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5" i="1" l="1"/>
  <c r="K5" i="1" l="1"/>
  <c r="K6" i="1" s="1"/>
  <c r="J5" i="1" l="1"/>
  <c r="I5" i="1" l="1"/>
  <c r="F5" i="1" l="1"/>
  <c r="E5" i="1"/>
  <c r="D4" i="1" l="1"/>
  <c r="C4" i="1"/>
  <c r="G6" i="1" l="1"/>
  <c r="O5" i="1" l="1"/>
  <c r="O4" i="1" l="1"/>
  <c r="N6" i="1"/>
  <c r="M6" i="1"/>
  <c r="L6" i="1"/>
  <c r="J6" i="1"/>
  <c r="I6" i="1"/>
  <c r="H6" i="1"/>
  <c r="F6" i="1"/>
  <c r="E6" i="1"/>
  <c r="D6" i="1"/>
  <c r="C6" i="1"/>
  <c r="O6" i="1" l="1"/>
</calcChain>
</file>

<file path=xl/sharedStrings.xml><?xml version="1.0" encoding="utf-8"?>
<sst xmlns="http://schemas.openxmlformats.org/spreadsheetml/2006/main" count="19" uniqueCount="19">
  <si>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</si>
  <si>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</si>
  <si>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</si>
  <si>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</si>
  <si>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</si>
  <si>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</si>
  <si>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</si>
  <si>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</si>
  <si>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</si>
  <si>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</si>
  <si>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</si>
  <si>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</si>
  <si>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</si>
  <si>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</si>
  <si>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</si>
  <si>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</si>
  <si>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</si>
  <si>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</si>
  <si>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東山水泳場　平成29年度利用者数</t>
    <rPh sb="0" eb="2">
      <t>ヒガシヤマ</t>
    </rPh>
    <rPh sb="2" eb="5">
      <t>スイエイジョウ</t>
    </rPh>
    <rPh sb="12" eb="14">
      <t>リヨウ</t>
    </rPh>
    <rPh sb="14" eb="15">
      <t>シャ</t>
    </rPh>
    <rPh sb="15" eb="1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</si>
</sst>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view="pageBreakPreview" zoomScaleNormal="100" zoomScaleSheetLayoutView="100" workbookViewId="0">
      <selection activeCell="B14" sqref="B14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1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15</v>
      </c>
      <c r="B4" s="4" t="s">
        <v>16</v>
      </c>
      <c r="C4" s="7">
        <f>647+15</f>
        <v>662</v>
      </c>
      <c r="D4" s="7">
        <f>647+865</f>
        <v>1512</v>
      </c>
      <c r="E4" s="7">
        <v>825</v>
      </c>
      <c r="F4" s="7">
        <v>1345</v>
      </c>
      <c r="G4" s="7">
        <v>1870</v>
      </c>
      <c r="H4" s="7">
        <v>650</v>
      </c>
      <c r="I4" s="7">
        <v>513</v>
      </c>
      <c r="J4" s="5">
        <v>435</v>
      </c>
      <c r="K4" s="5">
        <v>390</v>
      </c>
      <c r="L4" s="5">
        <v>320</v>
      </c>
      <c r="M4" s="5">
        <v>382</v>
      </c>
      <c r="N4" s="5">
        <v>550</v>
      </c>
      <c r="O4" s="5">
        <f>SUM(C4:N4)</f>
        <v>9454</v>
      </c>
    </row>
    <row r="5" spans="1:15" ht="16.5" customHeight="1" x14ac:dyDescent="0.15">
      <c r="A5" s="8"/>
      <c r="B5" s="6" t="s">
        <v>17</v>
      </c>
      <c r="C5" s="7">
        <v>1821</v>
      </c>
      <c r="D5" s="7">
        <v>1875</v>
      </c>
      <c r="E5" s="7">
        <f>1490+2042</f>
        <v>3532</v>
      </c>
      <c r="F5" s="7">
        <f>5849+2034</f>
        <v>7883</v>
      </c>
      <c r="G5" s="7">
        <v>5782</v>
      </c>
      <c r="H5" s="7">
        <v>3201</v>
      </c>
      <c r="I5" s="7">
        <f>411+2605</f>
        <v>3016</v>
      </c>
      <c r="J5" s="5">
        <f>580+2116</f>
        <v>2696</v>
      </c>
      <c r="K5" s="5">
        <f>347+1903</f>
        <v>2250</v>
      </c>
      <c r="L5" s="5">
        <f>287+1712</f>
        <v>1999</v>
      </c>
      <c r="M5" s="5">
        <v>2217</v>
      </c>
      <c r="N5" s="5">
        <v>2192</v>
      </c>
      <c r="O5" s="5">
        <f t="shared" ref="O5" si="0">SUM(C5:N5)</f>
        <v>38464</v>
      </c>
    </row>
    <row r="6" spans="1:15" ht="16.5" customHeight="1" x14ac:dyDescent="0.15">
      <c r="A6" s="8" t="s">
        <v>14</v>
      </c>
      <c r="B6" s="8"/>
      <c r="C6" s="7">
        <f t="shared" ref="C6:O6" si="1">SUM(C4:C5)</f>
        <v>2483</v>
      </c>
      <c r="D6" s="7">
        <f t="shared" si="1"/>
        <v>3387</v>
      </c>
      <c r="E6" s="7">
        <f t="shared" si="1"/>
        <v>4357</v>
      </c>
      <c r="F6" s="7">
        <f t="shared" si="1"/>
        <v>9228</v>
      </c>
      <c r="G6" s="7">
        <f>SUM(G4:G5)</f>
        <v>7652</v>
      </c>
      <c r="H6" s="7">
        <f t="shared" si="1"/>
        <v>3851</v>
      </c>
      <c r="I6" s="7">
        <f t="shared" si="1"/>
        <v>3529</v>
      </c>
      <c r="J6" s="5">
        <f t="shared" si="1"/>
        <v>3131</v>
      </c>
      <c r="K6" s="5">
        <f t="shared" si="1"/>
        <v>2640</v>
      </c>
      <c r="L6" s="5">
        <f t="shared" si="1"/>
        <v>2319</v>
      </c>
      <c r="M6" s="5">
        <f t="shared" si="1"/>
        <v>2599</v>
      </c>
      <c r="N6" s="5">
        <f t="shared" si="1"/>
        <v>2742</v>
      </c>
      <c r="O6" s="5">
        <f t="shared" si="1"/>
        <v>47918</v>
      </c>
    </row>
  </sheetData>
  <mergeCells count="3">
    <mergeCell ref="A6:B6"/>
    <mergeCell ref="A3:B3"/>
    <mergeCell ref="A4:A5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2018-04-27T01:16:09Z</cp:lastPrinted>
  <dcterms:created xsi:type="dcterms:W3CDTF">2014-07-30T09:30:56Z</dcterms:created>
  <dcterms:modified xsi:type="dcterms:W3CDTF">2018-05-16T06:32:34Z</dcterms:modified>
</cp:coreProperties>
</file>