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95" windowHeight="7605" activeTab="0"/>
  </bookViews>
  <sheets>
    <sheet name="124-1" sheetId="1" r:id="rId1"/>
    <sheet name="124-2" sheetId="2" r:id="rId2"/>
    <sheet name="124-3" sheetId="3" r:id="rId3"/>
  </sheets>
  <definedNames>
    <definedName name="_xlnm.Print_Area" localSheetId="0">'124-1'!$A$1:$Q$35</definedName>
    <definedName name="_xlnm.Print_Area" localSheetId="1">'124-2'!$A$1:$I$17</definedName>
    <definedName name="_xlnm.Print_Area" localSheetId="2">'124-3'!$A$1:$J$17</definedName>
    <definedName name="Z_D9F7DE26_F2CE_44EC_9F86_BED3E32D6C5A_.wvu.PrintArea" localSheetId="0" hidden="1">'124-1'!$A$1:$Q$35</definedName>
    <definedName name="Z_D9F7DE26_F2CE_44EC_9F86_BED3E32D6C5A_.wvu.PrintArea" localSheetId="1" hidden="1">'124-2'!$A$1:$I$17</definedName>
    <definedName name="Z_D9F7DE26_F2CE_44EC_9F86_BED3E32D6C5A_.wvu.PrintArea" localSheetId="2" hidden="1">'124-3'!$A$1:$J$17</definedName>
  </definedNames>
  <calcPr fullCalcOnLoad="1"/>
</workbook>
</file>

<file path=xl/sharedStrings.xml><?xml version="1.0" encoding="utf-8"?>
<sst xmlns="http://schemas.openxmlformats.org/spreadsheetml/2006/main" count="114" uniqueCount="90">
  <si>
    <t xml:space="preserve">  (注)　各年の計のうち、1)～3)は1か月平均。</t>
  </si>
  <si>
    <t>３</t>
  </si>
  <si>
    <t xml:space="preserve">倉　   吉 </t>
  </si>
  <si>
    <t>２</t>
  </si>
  <si>
    <t>米　   子</t>
  </si>
  <si>
    <t>１</t>
  </si>
  <si>
    <t>鳥     取</t>
  </si>
  <si>
    <t>12</t>
  </si>
  <si>
    <t>11</t>
  </si>
  <si>
    <t>10</t>
  </si>
  <si>
    <t xml:space="preserve"> 9</t>
  </si>
  <si>
    <t xml:space="preserve"> 9</t>
  </si>
  <si>
    <t xml:space="preserve"> 8</t>
  </si>
  <si>
    <t xml:space="preserve"> 8</t>
  </si>
  <si>
    <t xml:space="preserve"> 7</t>
  </si>
  <si>
    <t xml:space="preserve"> 7</t>
  </si>
  <si>
    <t xml:space="preserve"> 6</t>
  </si>
  <si>
    <t xml:space="preserve"> 6</t>
  </si>
  <si>
    <t xml:space="preserve"> 5</t>
  </si>
  <si>
    <t xml:space="preserve"> 5</t>
  </si>
  <si>
    <t xml:space="preserve"> 4</t>
  </si>
  <si>
    <t xml:space="preserve"> 4</t>
  </si>
  <si>
    <t xml:space="preserve"> 3</t>
  </si>
  <si>
    <t xml:space="preserve"> 3</t>
  </si>
  <si>
    <t xml:space="preserve"> 2</t>
  </si>
  <si>
    <t xml:space="preserve"> 2</t>
  </si>
  <si>
    <t xml:space="preserve"> 1月</t>
  </si>
  <si>
    <r>
      <t>2</t>
    </r>
    <r>
      <rPr>
        <sz val="11"/>
        <rFont val="ＭＳ 明朝"/>
        <family val="1"/>
      </rPr>
      <t>6</t>
    </r>
  </si>
  <si>
    <t xml:space="preserve"> 1月</t>
  </si>
  <si>
    <t xml:space="preserve"> </t>
  </si>
  <si>
    <t>26</t>
  </si>
  <si>
    <r>
      <t>2</t>
    </r>
    <r>
      <rPr>
        <sz val="11"/>
        <rFont val="ＭＳ 明朝"/>
        <family val="1"/>
      </rPr>
      <t>5</t>
    </r>
  </si>
  <si>
    <r>
      <t>2</t>
    </r>
    <r>
      <rPr>
        <sz val="11"/>
        <rFont val="ＭＳ 明朝"/>
        <family val="1"/>
      </rPr>
      <t>4</t>
    </r>
  </si>
  <si>
    <r>
      <t>2</t>
    </r>
    <r>
      <rPr>
        <sz val="11"/>
        <rFont val="ＭＳ 明朝"/>
        <family val="1"/>
      </rPr>
      <t>3</t>
    </r>
  </si>
  <si>
    <r>
      <t>2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</si>
  <si>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t>年</t>
  </si>
  <si>
    <r>
      <t>2</t>
    </r>
    <r>
      <rPr>
        <sz val="11"/>
        <rFont val="ＭＳ 明朝"/>
        <family val="1"/>
      </rPr>
      <t>2</t>
    </r>
  </si>
  <si>
    <t>平成</t>
  </si>
  <si>
    <t>(内)  常  用</t>
  </si>
  <si>
    <t>総  数</t>
  </si>
  <si>
    <t xml:space="preserve">就職率    </t>
  </si>
  <si>
    <t>就  職  件  数</t>
  </si>
  <si>
    <t xml:space="preserve"> 月  間  有  効
 求  人  倍　率
            3)</t>
  </si>
  <si>
    <r>
      <t xml:space="preserve">月間有効
求 人 数
      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)</t>
    </r>
  </si>
  <si>
    <r>
      <t xml:space="preserve">新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規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求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人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</si>
  <si>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月間有効
求職者数
      1)</t>
  </si>
  <si>
    <t>新 規 求 職 者 数</t>
  </si>
  <si>
    <r>
      <t>前月から繰越
しされた有効
求</t>
    </r>
    <r>
      <rPr>
        <sz val="11"/>
        <rFont val="ＭＳ 明朝"/>
        <family val="1"/>
      </rPr>
      <t>職者数</t>
    </r>
  </si>
  <si>
    <t>新規求職者数</t>
  </si>
  <si>
    <t>就    職</t>
  </si>
  <si>
    <t xml:space="preserve"> 人</t>
  </si>
  <si>
    <t>求</t>
  </si>
  <si>
    <t>求           職</t>
  </si>
  <si>
    <t>年  月
職  業
安定所</t>
  </si>
  <si>
    <t>日  雇  労  働  者</t>
  </si>
  <si>
    <t xml:space="preserve">  動                   者</t>
  </si>
  <si>
    <t xml:space="preserve">           一                  般                  労</t>
  </si>
  <si>
    <t>年月
職業安定所</t>
  </si>
  <si>
    <t>鳥取労働局</t>
  </si>
  <si>
    <r>
      <t xml:space="preserve">　１　一般・日雇労働者   </t>
    </r>
    <r>
      <rPr>
        <sz val="14"/>
        <rFont val="ＭＳ 明朝"/>
        <family val="1"/>
      </rPr>
      <t>平成22～平成26年</t>
    </r>
  </si>
  <si>
    <t>124   職業紹介状況</t>
  </si>
  <si>
    <t>（注）パートタイムを含む。</t>
  </si>
  <si>
    <t>倉  吉</t>
  </si>
  <si>
    <t>米  子</t>
  </si>
  <si>
    <t>鳥  取</t>
  </si>
  <si>
    <t>26</t>
  </si>
  <si>
    <r>
      <t>2</t>
    </r>
    <r>
      <rPr>
        <sz val="11"/>
        <rFont val="ＭＳ 明朝"/>
        <family val="1"/>
      </rPr>
      <t>5</t>
    </r>
  </si>
  <si>
    <r>
      <t>2</t>
    </r>
    <r>
      <rPr>
        <sz val="11"/>
        <rFont val="ＭＳ 明朝"/>
        <family val="1"/>
      </rPr>
      <t>4</t>
    </r>
  </si>
  <si>
    <r>
      <t>2</t>
    </r>
    <r>
      <rPr>
        <sz val="11"/>
        <rFont val="ＭＳ 明朝"/>
        <family val="1"/>
      </rPr>
      <t>3</t>
    </r>
  </si>
  <si>
    <r>
      <t>2</t>
    </r>
    <r>
      <rPr>
        <sz val="11"/>
        <rFont val="ＭＳ 明朝"/>
        <family val="1"/>
      </rPr>
      <t>2</t>
    </r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</si>
  <si>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</si>
  <si>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>うち55歳以上</t>
  </si>
  <si>
    <t>総   数</t>
  </si>
  <si>
    <r>
      <t xml:space="preserve">就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職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件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</si>
  <si>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有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効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求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職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者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数 </t>
    </r>
  </si>
  <si>
    <r>
      <t xml:space="preserve">新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規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求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職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者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</si>
  <si>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 xml:space="preserve">年   </t>
  </si>
  <si>
    <t>鳥取労働局</t>
  </si>
  <si>
    <r>
      <t xml:space="preserve">　２　中高年齢者（45歳以上） </t>
    </r>
    <r>
      <rPr>
        <sz val="14"/>
        <rFont val="ＭＳ 明朝"/>
        <family val="1"/>
      </rPr>
      <t>平成22～平成26年</t>
    </r>
  </si>
  <si>
    <r>
      <t xml:space="preserve">倉 </t>
    </r>
    <r>
      <rPr>
        <sz val="11"/>
        <rFont val="ＭＳ 明朝"/>
        <family val="1"/>
      </rPr>
      <t xml:space="preserve"> 吉</t>
    </r>
  </si>
  <si>
    <t>有   効</t>
  </si>
  <si>
    <t>新   規</t>
  </si>
  <si>
    <t>就職率</t>
  </si>
  <si>
    <t>有効求人倍率</t>
  </si>
  <si>
    <t>就職件数</t>
  </si>
  <si>
    <t>求人数</t>
  </si>
  <si>
    <t>求   職   者   数</t>
  </si>
  <si>
    <t xml:space="preserve">年   </t>
  </si>
  <si>
    <t>鳥取労働局</t>
  </si>
  <si>
    <r>
      <t>　３</t>
    </r>
    <r>
      <rPr>
        <sz val="8"/>
        <rFont val="ＭＳ 明朝"/>
        <family val="1"/>
      </rPr>
      <t xml:space="preserve"> 　</t>
    </r>
    <r>
      <rPr>
        <sz val="16"/>
        <rFont val="ＭＳ 明朝"/>
        <family val="1"/>
      </rPr>
      <t>パートタイム　</t>
    </r>
    <r>
      <rPr>
        <sz val="14"/>
        <rFont val="ＭＳ 明朝"/>
        <family val="1"/>
      </rPr>
      <t>平成22～平成26年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</si>
</sst>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,##0.0;&quot;△ &quot;#,##0.0"/>
    <numFmt numFmtId="178" formatCode="#,##0.00_ ;[Red]\-#,##0.00\ "/>
    <numFmt numFmtId="179" formatCode="#,##0.0;[Red]\-#,##0.0"/>
    <numFmt numFmtId="180" formatCode="0.0_);[Red]\(0.0\)"/>
    <numFmt numFmtId="181" formatCode="0.00_);[Red]\(0.00\)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20"/>
      <name val="太ミンA101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b/>
      <sz val="22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right" vertical="center"/>
    </xf>
    <xf numFmtId="176" fontId="0" fillId="0" borderId="0" xfId="48" applyNumberFormat="1" applyFont="1" applyFill="1" applyBorder="1" applyAlignment="1" quotePrefix="1">
      <alignment horizontal="right" vertical="center"/>
    </xf>
    <xf numFmtId="176" fontId="0" fillId="0" borderId="0" xfId="48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13" xfId="0" applyNumberForma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9" fontId="0" fillId="0" borderId="0" xfId="48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8" fontId="6" fillId="0" borderId="0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176" fontId="6" fillId="0" borderId="13" xfId="48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horizontal="distributed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176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176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6" fontId="0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16" fillId="0" borderId="14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180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3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5.59765625" style="1" customWidth="1"/>
    <col min="2" max="2" width="3.59765625" style="1" customWidth="1"/>
    <col min="3" max="3" width="6.59765625" style="1" customWidth="1"/>
    <col min="4" max="9" width="16.8984375" style="1" customWidth="1"/>
    <col min="10" max="15" width="18.09765625" style="1" customWidth="1"/>
    <col min="16" max="16" width="3.59765625" style="1" customWidth="1"/>
    <col min="17" max="17" width="4.8984375" style="1" customWidth="1"/>
    <col min="18" max="16384" width="9" style="1" customWidth="1"/>
  </cols>
  <sheetData>
    <row r="1" spans="1:12" ht="25.5">
      <c r="A1" s="66" t="s">
        <v>60</v>
      </c>
      <c r="E1" s="65"/>
      <c r="G1" s="64"/>
      <c r="H1" s="64"/>
      <c r="I1" s="64"/>
      <c r="J1" s="63"/>
      <c r="K1" s="63"/>
      <c r="L1" s="63"/>
    </row>
    <row r="2" spans="7:12" ht="9" customHeight="1">
      <c r="G2" s="62"/>
      <c r="H2" s="62"/>
      <c r="I2" s="62"/>
      <c r="J2" s="62"/>
      <c r="K2" s="62"/>
      <c r="L2" s="62"/>
    </row>
    <row r="3" spans="1:15" ht="18.75">
      <c r="A3" s="61" t="s">
        <v>59</v>
      </c>
      <c r="B3" s="59"/>
      <c r="C3" s="59"/>
      <c r="F3" s="60"/>
      <c r="J3" s="59"/>
      <c r="K3" s="3"/>
      <c r="L3" s="3"/>
      <c r="M3" s="3"/>
      <c r="O3" s="58" t="s">
        <v>58</v>
      </c>
    </row>
    <row r="4" spans="16:17" ht="19.5" customHeight="1" thickBot="1">
      <c r="P4" s="4"/>
      <c r="Q4" s="57"/>
    </row>
    <row r="5" spans="1:17" ht="24.75" customHeight="1" thickTop="1">
      <c r="A5" s="116" t="s">
        <v>57</v>
      </c>
      <c r="B5" s="117"/>
      <c r="C5" s="118"/>
      <c r="D5" s="56"/>
      <c r="E5" s="56"/>
      <c r="F5" s="115" t="s">
        <v>56</v>
      </c>
      <c r="G5" s="115"/>
      <c r="H5" s="115"/>
      <c r="I5" s="115"/>
      <c r="J5" s="115" t="s">
        <v>55</v>
      </c>
      <c r="K5" s="115"/>
      <c r="L5" s="115"/>
      <c r="M5" s="55"/>
      <c r="N5" s="123" t="s">
        <v>54</v>
      </c>
      <c r="O5" s="124"/>
      <c r="P5" s="125" t="s">
        <v>53</v>
      </c>
      <c r="Q5" s="126"/>
    </row>
    <row r="6" spans="1:17" ht="24.75" customHeight="1">
      <c r="A6" s="119"/>
      <c r="B6" s="119"/>
      <c r="C6" s="120"/>
      <c r="D6" s="112" t="s">
        <v>52</v>
      </c>
      <c r="E6" s="113"/>
      <c r="F6" s="114"/>
      <c r="G6" s="108" t="s">
        <v>51</v>
      </c>
      <c r="H6" s="108"/>
      <c r="I6" s="109"/>
      <c r="J6" s="54" t="s">
        <v>50</v>
      </c>
      <c r="K6" s="108" t="s">
        <v>49</v>
      </c>
      <c r="L6" s="108"/>
      <c r="M6" s="108"/>
      <c r="N6" s="132" t="s">
        <v>48</v>
      </c>
      <c r="O6" s="103" t="s">
        <v>47</v>
      </c>
      <c r="P6" s="127"/>
      <c r="Q6" s="128"/>
    </row>
    <row r="7" spans="1:17" ht="24.75" customHeight="1">
      <c r="A7" s="119"/>
      <c r="B7" s="119"/>
      <c r="C7" s="120"/>
      <c r="D7" s="110" t="s">
        <v>46</v>
      </c>
      <c r="E7" s="111"/>
      <c r="F7" s="103" t="s">
        <v>45</v>
      </c>
      <c r="G7" s="110" t="s">
        <v>44</v>
      </c>
      <c r="H7" s="111"/>
      <c r="I7" s="103" t="s">
        <v>43</v>
      </c>
      <c r="J7" s="99" t="s">
        <v>42</v>
      </c>
      <c r="K7" s="110" t="s">
        <v>41</v>
      </c>
      <c r="L7" s="111"/>
      <c r="M7" s="103" t="s">
        <v>40</v>
      </c>
      <c r="N7" s="131"/>
      <c r="O7" s="131"/>
      <c r="P7" s="127"/>
      <c r="Q7" s="128"/>
    </row>
    <row r="8" spans="1:17" ht="24.75" customHeight="1">
      <c r="A8" s="121"/>
      <c r="B8" s="121"/>
      <c r="C8" s="122"/>
      <c r="D8" s="52" t="s">
        <v>39</v>
      </c>
      <c r="E8" s="50" t="s">
        <v>38</v>
      </c>
      <c r="F8" s="104"/>
      <c r="G8" s="51" t="s">
        <v>39</v>
      </c>
      <c r="H8" s="50" t="s">
        <v>38</v>
      </c>
      <c r="I8" s="105"/>
      <c r="J8" s="100"/>
      <c r="K8" s="51" t="s">
        <v>39</v>
      </c>
      <c r="L8" s="50" t="s">
        <v>38</v>
      </c>
      <c r="M8" s="104"/>
      <c r="N8" s="104"/>
      <c r="O8" s="104"/>
      <c r="P8" s="129"/>
      <c r="Q8" s="130"/>
    </row>
    <row r="9" spans="1:17" ht="7.5" customHeight="1">
      <c r="A9" s="45"/>
      <c r="B9" s="45"/>
      <c r="C9" s="49"/>
      <c r="D9" s="45"/>
      <c r="E9" s="48"/>
      <c r="F9" s="47"/>
      <c r="G9" s="45"/>
      <c r="H9" s="48"/>
      <c r="I9" s="47"/>
      <c r="J9" s="47"/>
      <c r="K9" s="45"/>
      <c r="L9" s="48"/>
      <c r="M9" s="47"/>
      <c r="N9" s="45"/>
      <c r="O9" s="47"/>
      <c r="P9" s="46"/>
      <c r="Q9" s="45"/>
    </row>
    <row r="10" spans="1:17" s="7" customFormat="1" ht="17.25" customHeight="1">
      <c r="A10" s="19" t="s">
        <v>37</v>
      </c>
      <c r="B10" s="27" t="s">
        <v>36</v>
      </c>
      <c r="C10" s="20" t="s">
        <v>35</v>
      </c>
      <c r="D10" s="15">
        <v>28590</v>
      </c>
      <c r="E10" s="14">
        <v>28368</v>
      </c>
      <c r="F10" s="11">
        <v>9897</v>
      </c>
      <c r="G10" s="11">
        <v>25204</v>
      </c>
      <c r="H10" s="14">
        <v>21842</v>
      </c>
      <c r="I10" s="11">
        <v>4836</v>
      </c>
      <c r="J10" s="13">
        <v>0.48863291906638373</v>
      </c>
      <c r="K10" s="14">
        <v>10027</v>
      </c>
      <c r="L10" s="14">
        <v>8634</v>
      </c>
      <c r="M10" s="12">
        <v>30.43570219966159</v>
      </c>
      <c r="N10" s="14">
        <v>6</v>
      </c>
      <c r="O10" s="14">
        <v>0</v>
      </c>
      <c r="P10" s="9"/>
      <c r="Q10" s="44" t="s">
        <v>34</v>
      </c>
    </row>
    <row r="11" spans="1:17" s="7" customFormat="1" ht="17.25" customHeight="1">
      <c r="A11" s="19"/>
      <c r="B11" s="27" t="s">
        <v>33</v>
      </c>
      <c r="C11" s="20"/>
      <c r="D11" s="15">
        <v>28153</v>
      </c>
      <c r="E11" s="14">
        <v>27889</v>
      </c>
      <c r="F11" s="11">
        <v>9476</v>
      </c>
      <c r="G11" s="11">
        <v>25405</v>
      </c>
      <c r="H11" s="14">
        <v>22461</v>
      </c>
      <c r="I11" s="11">
        <v>5057</v>
      </c>
      <c r="J11" s="13">
        <v>0.5336639932460954</v>
      </c>
      <c r="K11" s="14">
        <v>9503</v>
      </c>
      <c r="L11" s="14">
        <v>8420</v>
      </c>
      <c r="M11" s="12">
        <v>33.754839626327566</v>
      </c>
      <c r="N11" s="14">
        <v>7</v>
      </c>
      <c r="O11" s="14">
        <v>0</v>
      </c>
      <c r="P11" s="9"/>
      <c r="Q11" s="17">
        <v>23</v>
      </c>
    </row>
    <row r="12" spans="1:17" s="7" customFormat="1" ht="17.25" customHeight="1">
      <c r="A12" s="19"/>
      <c r="B12" s="27" t="s">
        <v>32</v>
      </c>
      <c r="C12" s="20"/>
      <c r="D12" s="15">
        <v>27760</v>
      </c>
      <c r="E12" s="14">
        <v>27464</v>
      </c>
      <c r="F12" s="11">
        <v>9709</v>
      </c>
      <c r="G12" s="11">
        <v>26649</v>
      </c>
      <c r="H12" s="14">
        <v>23856</v>
      </c>
      <c r="I12" s="11">
        <v>5485</v>
      </c>
      <c r="J12" s="13">
        <v>0.5649397466268411</v>
      </c>
      <c r="K12" s="14">
        <v>9690</v>
      </c>
      <c r="L12" s="14">
        <v>8446</v>
      </c>
      <c r="M12" s="12">
        <v>34.6</v>
      </c>
      <c r="N12" s="14">
        <v>2</v>
      </c>
      <c r="O12" s="14">
        <v>0</v>
      </c>
      <c r="P12" s="9"/>
      <c r="Q12" s="17">
        <v>24</v>
      </c>
    </row>
    <row r="13" spans="1:17" s="7" customFormat="1" ht="17.25" customHeight="1">
      <c r="A13" s="19"/>
      <c r="B13" s="27" t="s">
        <v>31</v>
      </c>
      <c r="C13" s="20"/>
      <c r="D13" s="15">
        <v>39033</v>
      </c>
      <c r="E13" s="14">
        <v>38627</v>
      </c>
      <c r="F13" s="11">
        <v>13288</v>
      </c>
      <c r="G13" s="11">
        <v>54469</v>
      </c>
      <c r="H13" s="11">
        <v>46811</v>
      </c>
      <c r="I13" s="11">
        <v>11280</v>
      </c>
      <c r="J13" s="13">
        <v>0.85</v>
      </c>
      <c r="K13" s="14">
        <v>16550</v>
      </c>
      <c r="L13" s="14">
        <v>14062</v>
      </c>
      <c r="M13" s="12">
        <v>42.4</v>
      </c>
      <c r="N13" s="14">
        <v>5</v>
      </c>
      <c r="O13" s="14">
        <v>0</v>
      </c>
      <c r="P13" s="9"/>
      <c r="Q13" s="17">
        <v>25</v>
      </c>
    </row>
    <row r="14" spans="1:17" s="34" customFormat="1" ht="17.25" customHeight="1">
      <c r="A14" s="43"/>
      <c r="B14" s="42" t="s">
        <v>30</v>
      </c>
      <c r="C14" s="41"/>
      <c r="D14" s="40">
        <v>36404</v>
      </c>
      <c r="E14" s="37">
        <v>35990</v>
      </c>
      <c r="F14" s="39">
        <v>12067</v>
      </c>
      <c r="G14" s="39">
        <v>55561</v>
      </c>
      <c r="H14" s="39">
        <v>47716</v>
      </c>
      <c r="I14" s="39">
        <v>11824</v>
      </c>
      <c r="J14" s="38">
        <v>0.98</v>
      </c>
      <c r="K14" s="37">
        <v>15719</v>
      </c>
      <c r="L14" s="37">
        <v>13455</v>
      </c>
      <c r="M14" s="30">
        <v>43.2</v>
      </c>
      <c r="N14" s="37">
        <v>4</v>
      </c>
      <c r="O14" s="37">
        <v>0</v>
      </c>
      <c r="P14" s="36"/>
      <c r="Q14" s="35">
        <v>26</v>
      </c>
    </row>
    <row r="15" spans="1:17" s="3" customFormat="1" ht="7.5" customHeight="1">
      <c r="A15" s="28"/>
      <c r="B15" s="33"/>
      <c r="C15" s="32"/>
      <c r="D15" s="15"/>
      <c r="E15" s="11"/>
      <c r="F15" s="11"/>
      <c r="G15" s="11"/>
      <c r="H15" s="11"/>
      <c r="I15" s="11"/>
      <c r="J15" s="31"/>
      <c r="K15" s="11"/>
      <c r="L15" s="11"/>
      <c r="M15" s="30"/>
      <c r="N15" s="11"/>
      <c r="O15" s="11"/>
      <c r="P15" s="29" t="s">
        <v>29</v>
      </c>
      <c r="Q15" s="28"/>
    </row>
    <row r="16" spans="2:17" s="7" customFormat="1" ht="17.25" customHeight="1">
      <c r="B16" s="27" t="s">
        <v>27</v>
      </c>
      <c r="C16" s="20" t="s">
        <v>28</v>
      </c>
      <c r="D16" s="15">
        <v>3467</v>
      </c>
      <c r="E16" s="11">
        <v>3360</v>
      </c>
      <c r="F16" s="11">
        <v>11695</v>
      </c>
      <c r="G16" s="11">
        <v>5321</v>
      </c>
      <c r="H16" s="11">
        <v>4548</v>
      </c>
      <c r="I16" s="11">
        <v>12096</v>
      </c>
      <c r="J16" s="13">
        <v>1.0342881573321931</v>
      </c>
      <c r="K16" s="11">
        <v>1124</v>
      </c>
      <c r="L16" s="11">
        <v>844</v>
      </c>
      <c r="M16" s="12">
        <v>32.41995961926738</v>
      </c>
      <c r="N16" s="23">
        <v>0</v>
      </c>
      <c r="O16" s="11">
        <v>0</v>
      </c>
      <c r="P16" s="26" t="s">
        <v>27</v>
      </c>
      <c r="Q16" s="19" t="s">
        <v>26</v>
      </c>
    </row>
    <row r="17" spans="1:17" s="7" customFormat="1" ht="17.25" customHeight="1">
      <c r="A17" s="19"/>
      <c r="C17" s="25" t="s">
        <v>25</v>
      </c>
      <c r="D17" s="15">
        <v>3250</v>
      </c>
      <c r="E17" s="11">
        <v>3227</v>
      </c>
      <c r="F17" s="11">
        <v>12302</v>
      </c>
      <c r="G17" s="11">
        <v>5204</v>
      </c>
      <c r="H17" s="11">
        <v>4607</v>
      </c>
      <c r="I17" s="11">
        <v>12529</v>
      </c>
      <c r="J17" s="13">
        <v>1.0184522841814339</v>
      </c>
      <c r="K17" s="11">
        <v>1286</v>
      </c>
      <c r="L17" s="11">
        <v>985</v>
      </c>
      <c r="M17" s="12">
        <v>39.56923076923077</v>
      </c>
      <c r="N17" s="23">
        <v>0</v>
      </c>
      <c r="O17" s="11">
        <v>0</v>
      </c>
      <c r="P17" s="9"/>
      <c r="Q17" s="22" t="s">
        <v>24</v>
      </c>
    </row>
    <row r="18" spans="1:17" s="7" customFormat="1" ht="17.25" customHeight="1">
      <c r="A18" s="19"/>
      <c r="C18" s="25" t="s">
        <v>23</v>
      </c>
      <c r="D18" s="15">
        <v>3352</v>
      </c>
      <c r="E18" s="11">
        <v>3338</v>
      </c>
      <c r="F18" s="11">
        <v>12976</v>
      </c>
      <c r="G18" s="11">
        <v>4748</v>
      </c>
      <c r="H18" s="11">
        <v>4154</v>
      </c>
      <c r="I18" s="11">
        <v>12829</v>
      </c>
      <c r="J18" s="13">
        <v>0.9886713933415536</v>
      </c>
      <c r="K18" s="11">
        <v>1637</v>
      </c>
      <c r="L18" s="11">
        <v>1468</v>
      </c>
      <c r="M18" s="12">
        <v>48.83651551312649</v>
      </c>
      <c r="N18" s="11">
        <v>0</v>
      </c>
      <c r="O18" s="23">
        <v>0</v>
      </c>
      <c r="P18" s="9"/>
      <c r="Q18" s="22" t="s">
        <v>22</v>
      </c>
    </row>
    <row r="19" spans="1:17" s="7" customFormat="1" ht="17.25" customHeight="1">
      <c r="A19" s="19"/>
      <c r="C19" s="25" t="s">
        <v>21</v>
      </c>
      <c r="D19" s="15">
        <v>4376</v>
      </c>
      <c r="E19" s="11">
        <v>4345</v>
      </c>
      <c r="F19" s="11">
        <v>13812</v>
      </c>
      <c r="G19" s="11">
        <v>5133</v>
      </c>
      <c r="H19" s="11">
        <v>4393</v>
      </c>
      <c r="I19" s="11">
        <v>12304</v>
      </c>
      <c r="J19" s="13">
        <v>0.8908195771792644</v>
      </c>
      <c r="K19" s="11">
        <v>1732</v>
      </c>
      <c r="L19" s="11">
        <v>1560</v>
      </c>
      <c r="M19" s="12">
        <v>39.57952468007313</v>
      </c>
      <c r="N19" s="11">
        <v>0</v>
      </c>
      <c r="O19" s="11">
        <v>0</v>
      </c>
      <c r="P19" s="9"/>
      <c r="Q19" s="22" t="s">
        <v>20</v>
      </c>
    </row>
    <row r="20" spans="1:17" s="7" customFormat="1" ht="17.25" customHeight="1">
      <c r="A20" s="19"/>
      <c r="C20" s="25" t="s">
        <v>19</v>
      </c>
      <c r="D20" s="15">
        <v>3081</v>
      </c>
      <c r="E20" s="11">
        <v>3052</v>
      </c>
      <c r="F20" s="11">
        <v>13147</v>
      </c>
      <c r="G20" s="11">
        <v>4303</v>
      </c>
      <c r="H20" s="11">
        <v>3729</v>
      </c>
      <c r="I20" s="11">
        <v>11449</v>
      </c>
      <c r="J20" s="13">
        <v>0.8708450597094394</v>
      </c>
      <c r="K20" s="11">
        <v>1443</v>
      </c>
      <c r="L20" s="11">
        <v>1276</v>
      </c>
      <c r="M20" s="12">
        <v>46.835443037974684</v>
      </c>
      <c r="N20" s="11">
        <v>0</v>
      </c>
      <c r="O20" s="11">
        <v>0</v>
      </c>
      <c r="P20" s="9"/>
      <c r="Q20" s="22" t="s">
        <v>18</v>
      </c>
    </row>
    <row r="21" spans="1:17" s="7" customFormat="1" ht="17.25" customHeight="1">
      <c r="A21" s="19"/>
      <c r="C21" s="25" t="s">
        <v>17</v>
      </c>
      <c r="D21" s="15">
        <v>2809</v>
      </c>
      <c r="E21" s="11">
        <v>2785</v>
      </c>
      <c r="F21" s="11">
        <v>12558</v>
      </c>
      <c r="G21" s="11">
        <v>4100</v>
      </c>
      <c r="H21" s="11">
        <v>3484</v>
      </c>
      <c r="I21" s="11">
        <v>11255</v>
      </c>
      <c r="J21" s="13">
        <v>0.8962414397197006</v>
      </c>
      <c r="K21" s="11">
        <v>1342</v>
      </c>
      <c r="L21" s="11">
        <v>1158</v>
      </c>
      <c r="M21" s="12">
        <v>47.7750088999644</v>
      </c>
      <c r="N21" s="23">
        <v>0</v>
      </c>
      <c r="O21" s="11">
        <v>0</v>
      </c>
      <c r="P21" s="9"/>
      <c r="Q21" s="22" t="s">
        <v>16</v>
      </c>
    </row>
    <row r="22" spans="1:17" s="7" customFormat="1" ht="6" customHeight="1">
      <c r="A22" s="19"/>
      <c r="C22" s="25"/>
      <c r="D22" s="15"/>
      <c r="E22" s="11"/>
      <c r="F22" s="11"/>
      <c r="G22" s="11"/>
      <c r="H22" s="11"/>
      <c r="I22" s="11"/>
      <c r="J22" s="13"/>
      <c r="K22" s="11"/>
      <c r="L22" s="11"/>
      <c r="M22" s="12"/>
      <c r="N22" s="11"/>
      <c r="O22" s="11"/>
      <c r="P22" s="9"/>
      <c r="Q22" s="22"/>
    </row>
    <row r="23" spans="1:17" s="7" customFormat="1" ht="17.25" customHeight="1">
      <c r="A23" s="19"/>
      <c r="C23" s="25" t="s">
        <v>15</v>
      </c>
      <c r="D23" s="15">
        <v>2777</v>
      </c>
      <c r="E23" s="11">
        <v>2755</v>
      </c>
      <c r="F23" s="11">
        <v>11908</v>
      </c>
      <c r="G23" s="11">
        <v>4867</v>
      </c>
      <c r="H23" s="11">
        <v>4217</v>
      </c>
      <c r="I23" s="11">
        <v>11386</v>
      </c>
      <c r="J23" s="13">
        <v>0.9561639234128317</v>
      </c>
      <c r="K23" s="11">
        <v>1298</v>
      </c>
      <c r="L23" s="11">
        <v>1123</v>
      </c>
      <c r="M23" s="12">
        <v>46.74108750450126</v>
      </c>
      <c r="N23" s="11">
        <v>4</v>
      </c>
      <c r="O23" s="10">
        <v>0</v>
      </c>
      <c r="P23" s="9"/>
      <c r="Q23" s="22" t="s">
        <v>14</v>
      </c>
    </row>
    <row r="24" spans="1:17" s="7" customFormat="1" ht="17.25" customHeight="1">
      <c r="A24" s="19"/>
      <c r="C24" s="25" t="s">
        <v>13</v>
      </c>
      <c r="D24" s="15">
        <v>2698</v>
      </c>
      <c r="E24" s="11">
        <v>2681</v>
      </c>
      <c r="F24" s="11">
        <v>11545</v>
      </c>
      <c r="G24" s="11">
        <v>4030</v>
      </c>
      <c r="H24" s="11">
        <v>3595</v>
      </c>
      <c r="I24" s="11">
        <v>11049</v>
      </c>
      <c r="J24" s="13">
        <v>0.9570376786487657</v>
      </c>
      <c r="K24" s="11">
        <v>1141</v>
      </c>
      <c r="L24" s="11">
        <v>1009</v>
      </c>
      <c r="M24" s="12">
        <v>42.29058561897702</v>
      </c>
      <c r="N24" s="11">
        <v>0</v>
      </c>
      <c r="O24" s="10">
        <v>0</v>
      </c>
      <c r="P24" s="9"/>
      <c r="Q24" s="22" t="s">
        <v>12</v>
      </c>
    </row>
    <row r="25" spans="1:17" s="7" customFormat="1" ht="17.25" customHeight="1">
      <c r="A25" s="19"/>
      <c r="C25" s="25" t="s">
        <v>11</v>
      </c>
      <c r="D25" s="15">
        <v>3119</v>
      </c>
      <c r="E25" s="11">
        <v>3093</v>
      </c>
      <c r="F25" s="11">
        <v>11720</v>
      </c>
      <c r="G25" s="11">
        <v>4439</v>
      </c>
      <c r="H25" s="11">
        <v>3915</v>
      </c>
      <c r="I25" s="11">
        <v>11576</v>
      </c>
      <c r="J25" s="13">
        <v>0.9877133105802047</v>
      </c>
      <c r="K25" s="11">
        <v>1285</v>
      </c>
      <c r="L25" s="11">
        <v>1154</v>
      </c>
      <c r="M25" s="12">
        <v>41.19910227637063</v>
      </c>
      <c r="N25" s="11">
        <v>0</v>
      </c>
      <c r="O25" s="11">
        <v>0</v>
      </c>
      <c r="P25" s="9"/>
      <c r="Q25" s="22" t="s">
        <v>10</v>
      </c>
    </row>
    <row r="26" spans="1:17" s="7" customFormat="1" ht="17.25" customHeight="1">
      <c r="A26" s="19"/>
      <c r="B26" s="24"/>
      <c r="C26" s="16">
        <v>10</v>
      </c>
      <c r="D26" s="15">
        <v>2995</v>
      </c>
      <c r="E26" s="11">
        <v>2979</v>
      </c>
      <c r="F26" s="11">
        <v>11782</v>
      </c>
      <c r="G26" s="11">
        <v>4932</v>
      </c>
      <c r="H26" s="11">
        <v>4095</v>
      </c>
      <c r="I26" s="11">
        <v>11822</v>
      </c>
      <c r="J26" s="13">
        <v>1.0033950093362756</v>
      </c>
      <c r="K26" s="11">
        <v>1242</v>
      </c>
      <c r="L26" s="11">
        <v>1086</v>
      </c>
      <c r="M26" s="12">
        <v>41.469115191986646</v>
      </c>
      <c r="N26" s="23">
        <v>0</v>
      </c>
      <c r="O26" s="11">
        <v>0</v>
      </c>
      <c r="P26" s="9"/>
      <c r="Q26" s="22" t="s">
        <v>9</v>
      </c>
    </row>
    <row r="27" spans="1:17" s="7" customFormat="1" ht="17.25" customHeight="1">
      <c r="A27" s="19"/>
      <c r="B27" s="24"/>
      <c r="C27" s="16">
        <v>11</v>
      </c>
      <c r="D27" s="15">
        <v>2243</v>
      </c>
      <c r="E27" s="11">
        <v>2222</v>
      </c>
      <c r="F27" s="11">
        <v>11090</v>
      </c>
      <c r="G27" s="11">
        <v>4288</v>
      </c>
      <c r="H27" s="11">
        <v>3573</v>
      </c>
      <c r="I27" s="11">
        <v>11960</v>
      </c>
      <c r="J27" s="13">
        <v>1.078449053201082</v>
      </c>
      <c r="K27" s="11">
        <v>1206</v>
      </c>
      <c r="L27" s="11">
        <v>980</v>
      </c>
      <c r="M27" s="12">
        <v>53.76727596968346</v>
      </c>
      <c r="N27" s="23">
        <v>0</v>
      </c>
      <c r="O27" s="11">
        <v>0</v>
      </c>
      <c r="P27" s="9"/>
      <c r="Q27" s="22" t="s">
        <v>8</v>
      </c>
    </row>
    <row r="28" spans="1:17" s="7" customFormat="1" ht="17.25" customHeight="1">
      <c r="A28" s="19"/>
      <c r="B28" s="24"/>
      <c r="C28" s="16">
        <v>12</v>
      </c>
      <c r="D28" s="15">
        <v>2237</v>
      </c>
      <c r="E28" s="11">
        <v>2153</v>
      </c>
      <c r="F28" s="11">
        <v>10265</v>
      </c>
      <c r="G28" s="11">
        <v>4196</v>
      </c>
      <c r="H28" s="11">
        <v>3406</v>
      </c>
      <c r="I28" s="11">
        <v>11636</v>
      </c>
      <c r="J28" s="13">
        <v>1.1335606429615197</v>
      </c>
      <c r="K28" s="11">
        <v>983</v>
      </c>
      <c r="L28" s="11">
        <v>812</v>
      </c>
      <c r="M28" s="12">
        <v>43.94278050961108</v>
      </c>
      <c r="N28" s="23">
        <v>0</v>
      </c>
      <c r="O28" s="11">
        <v>0</v>
      </c>
      <c r="P28" s="9"/>
      <c r="Q28" s="22" t="s">
        <v>7</v>
      </c>
    </row>
    <row r="29" spans="1:17" s="7" customFormat="1" ht="6" customHeight="1">
      <c r="A29" s="21"/>
      <c r="B29" s="19"/>
      <c r="C29" s="20"/>
      <c r="D29" s="15"/>
      <c r="E29" s="11"/>
      <c r="F29" s="11"/>
      <c r="G29" s="11"/>
      <c r="H29" s="11"/>
      <c r="I29" s="11"/>
      <c r="J29" s="13"/>
      <c r="K29" s="11"/>
      <c r="L29" s="11"/>
      <c r="M29" s="12"/>
      <c r="N29" s="11"/>
      <c r="O29" s="11"/>
      <c r="P29" s="9"/>
      <c r="Q29" s="19"/>
    </row>
    <row r="30" spans="1:17" s="7" customFormat="1" ht="17.25" customHeight="1">
      <c r="A30" s="8" t="s">
        <v>5</v>
      </c>
      <c r="B30" s="106" t="s">
        <v>6</v>
      </c>
      <c r="C30" s="107"/>
      <c r="D30" s="15">
        <v>15712</v>
      </c>
      <c r="E30" s="11">
        <v>15590</v>
      </c>
      <c r="F30" s="11">
        <v>5413</v>
      </c>
      <c r="G30" s="11">
        <v>23196</v>
      </c>
      <c r="H30" s="11">
        <v>19089</v>
      </c>
      <c r="I30" s="11">
        <v>4813</v>
      </c>
      <c r="J30" s="13">
        <v>0.8891557361906521</v>
      </c>
      <c r="K30" s="11">
        <v>6796</v>
      </c>
      <c r="L30" s="11">
        <v>5811</v>
      </c>
      <c r="M30" s="12">
        <v>43.25356415478615</v>
      </c>
      <c r="N30" s="11">
        <v>1</v>
      </c>
      <c r="O30" s="11">
        <v>0</v>
      </c>
      <c r="P30" s="9"/>
      <c r="Q30" s="8" t="s">
        <v>5</v>
      </c>
    </row>
    <row r="31" spans="1:17" s="7" customFormat="1" ht="17.25" customHeight="1">
      <c r="A31" s="8" t="s">
        <v>3</v>
      </c>
      <c r="B31" s="106" t="s">
        <v>4</v>
      </c>
      <c r="C31" s="107"/>
      <c r="D31" s="15">
        <v>14485</v>
      </c>
      <c r="E31" s="11">
        <v>14263</v>
      </c>
      <c r="F31" s="11">
        <v>4672</v>
      </c>
      <c r="G31" s="11">
        <v>23928</v>
      </c>
      <c r="H31" s="11">
        <v>21322</v>
      </c>
      <c r="I31" s="11">
        <v>5227</v>
      </c>
      <c r="J31" s="13">
        <v>1.118792808219178</v>
      </c>
      <c r="K31" s="11">
        <v>6112</v>
      </c>
      <c r="L31" s="11">
        <v>5298</v>
      </c>
      <c r="M31" s="18">
        <v>42.19537452537107</v>
      </c>
      <c r="N31" s="11">
        <v>2</v>
      </c>
      <c r="O31" s="11">
        <v>0</v>
      </c>
      <c r="P31" s="9"/>
      <c r="Q31" s="8" t="s">
        <v>3</v>
      </c>
    </row>
    <row r="32" spans="1:17" s="7" customFormat="1" ht="17.25" customHeight="1">
      <c r="A32" s="8" t="s">
        <v>1</v>
      </c>
      <c r="B32" s="106" t="s">
        <v>2</v>
      </c>
      <c r="C32" s="107"/>
      <c r="D32" s="15">
        <v>6207</v>
      </c>
      <c r="E32" s="11">
        <v>6137</v>
      </c>
      <c r="F32" s="11">
        <v>1982</v>
      </c>
      <c r="G32" s="11">
        <v>8437</v>
      </c>
      <c r="H32" s="11">
        <v>7305</v>
      </c>
      <c r="I32" s="11">
        <v>1784</v>
      </c>
      <c r="J32" s="13">
        <v>0.900100908173562</v>
      </c>
      <c r="K32" s="11">
        <v>2811</v>
      </c>
      <c r="L32" s="11">
        <v>2346</v>
      </c>
      <c r="M32" s="12">
        <v>45.28757854035766</v>
      </c>
      <c r="N32" s="11">
        <v>1</v>
      </c>
      <c r="O32" s="10">
        <v>0</v>
      </c>
      <c r="P32" s="9"/>
      <c r="Q32" s="8" t="s">
        <v>1</v>
      </c>
    </row>
    <row r="33" spans="1:17" s="3" customFormat="1" ht="7.5" customHeight="1" thickBot="1">
      <c r="A33" s="4"/>
      <c r="B33" s="4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  <c r="Q33" s="4"/>
    </row>
    <row r="34" spans="1:8" s="2" customFormat="1" ht="19.5" customHeight="1" thickTop="1">
      <c r="A34" s="101" t="s">
        <v>0</v>
      </c>
      <c r="B34" s="101"/>
      <c r="C34" s="101"/>
      <c r="D34" s="101"/>
      <c r="E34" s="101"/>
      <c r="F34" s="101"/>
      <c r="G34" s="102"/>
      <c r="H34" s="102"/>
    </row>
    <row r="35" spans="1:7" ht="13.5">
      <c r="A35" s="98"/>
      <c r="B35" s="98"/>
      <c r="C35" s="98"/>
      <c r="D35" s="98"/>
      <c r="E35" s="98"/>
      <c r="F35" s="98"/>
      <c r="G35" s="98"/>
    </row>
  </sheetData>
  <sheetProtection/>
  <mergeCells count="22">
    <mergeCell ref="N5:O5"/>
    <mergeCell ref="P5:Q8"/>
    <mergeCell ref="K7:L7"/>
    <mergeCell ref="K6:M6"/>
    <mergeCell ref="O6:O8"/>
    <mergeCell ref="N6:N8"/>
    <mergeCell ref="M7:M8"/>
    <mergeCell ref="J5:L5"/>
    <mergeCell ref="G6:I6"/>
    <mergeCell ref="D7:E7"/>
    <mergeCell ref="D6:F6"/>
    <mergeCell ref="F5:I5"/>
    <mergeCell ref="G7:H7"/>
    <mergeCell ref="A5:C8"/>
    <mergeCell ref="A35:G35"/>
    <mergeCell ref="J7:J8"/>
    <mergeCell ref="A34:H34"/>
    <mergeCell ref="F7:F8"/>
    <mergeCell ref="I7:I8"/>
    <mergeCell ref="B30:C30"/>
    <mergeCell ref="B31:C31"/>
    <mergeCell ref="B32:C32"/>
  </mergeCells>
  <printOptions/>
  <pageMargins left="0.52" right="0.19" top="0.6" bottom="0" header="11.07" footer="0.5118110236220472"/>
  <pageSetup horizontalDpi="600" verticalDpi="600" orientation="landscape" paperSize="9" scale="59" r:id="rId1"/>
  <rowBreaks count="1" manualBreakCount="1">
    <brk id="3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59765625" style="1" customWidth="1"/>
    <col min="2" max="2" width="3.59765625" style="1" customWidth="1"/>
    <col min="3" max="3" width="3.5" style="1" customWidth="1"/>
    <col min="4" max="4" width="15.69921875" style="1" customWidth="1"/>
    <col min="5" max="5" width="16.19921875" style="1" customWidth="1"/>
    <col min="6" max="6" width="17" style="1" customWidth="1"/>
    <col min="7" max="7" width="16.59765625" style="1" customWidth="1"/>
    <col min="8" max="8" width="16.8984375" style="1" customWidth="1"/>
    <col min="9" max="9" width="16.59765625" style="1" customWidth="1"/>
    <col min="10" max="16384" width="9" style="1" customWidth="1"/>
  </cols>
  <sheetData>
    <row r="1" spans="1:9" ht="21.75" customHeight="1">
      <c r="A1" s="61" t="s">
        <v>78</v>
      </c>
      <c r="B1" s="65"/>
      <c r="C1" s="65"/>
      <c r="D1" s="87"/>
      <c r="F1" s="61"/>
      <c r="G1" s="61"/>
      <c r="H1" s="3"/>
      <c r="I1" s="58" t="s">
        <v>77</v>
      </c>
    </row>
    <row r="2" spans="5:9" ht="9.75" customHeight="1">
      <c r="E2" s="88"/>
      <c r="F2" s="87"/>
      <c r="G2" s="86"/>
      <c r="H2" s="86"/>
      <c r="I2" s="86"/>
    </row>
    <row r="3" spans="1:9" ht="19.5" customHeight="1" thickBot="1">
      <c r="A3" s="133"/>
      <c r="B3" s="133"/>
      <c r="C3" s="133"/>
      <c r="I3" s="85"/>
    </row>
    <row r="4" spans="1:9" ht="24" customHeight="1" thickTop="1">
      <c r="A4" s="117" t="s">
        <v>76</v>
      </c>
      <c r="B4" s="117"/>
      <c r="C4" s="118"/>
      <c r="D4" s="123" t="s">
        <v>75</v>
      </c>
      <c r="E4" s="124"/>
      <c r="F4" s="123" t="s">
        <v>74</v>
      </c>
      <c r="G4" s="124"/>
      <c r="H4" s="123" t="s">
        <v>73</v>
      </c>
      <c r="I4" s="115"/>
    </row>
    <row r="5" spans="1:9" ht="24" customHeight="1">
      <c r="A5" s="121"/>
      <c r="B5" s="121"/>
      <c r="C5" s="122"/>
      <c r="D5" s="51" t="s">
        <v>72</v>
      </c>
      <c r="E5" s="50" t="s">
        <v>71</v>
      </c>
      <c r="F5" s="51" t="s">
        <v>72</v>
      </c>
      <c r="G5" s="50" t="s">
        <v>71</v>
      </c>
      <c r="H5" s="51" t="s">
        <v>72</v>
      </c>
      <c r="I5" s="53" t="s">
        <v>71</v>
      </c>
    </row>
    <row r="6" spans="1:9" s="3" customFormat="1" ht="7.5" customHeight="1">
      <c r="A6" s="82"/>
      <c r="B6" s="82"/>
      <c r="C6" s="84"/>
      <c r="D6" s="82"/>
      <c r="E6" s="82"/>
      <c r="F6" s="83"/>
      <c r="G6" s="83"/>
      <c r="H6" s="82"/>
      <c r="I6" s="82"/>
    </row>
    <row r="7" spans="1:9" s="7" customFormat="1" ht="17.25" customHeight="1">
      <c r="A7" s="81" t="s">
        <v>70</v>
      </c>
      <c r="B7" s="80" t="s">
        <v>69</v>
      </c>
      <c r="C7" s="20" t="s">
        <v>35</v>
      </c>
      <c r="D7" s="73">
        <v>13569</v>
      </c>
      <c r="E7" s="73">
        <v>7555</v>
      </c>
      <c r="F7" s="73">
        <v>65100</v>
      </c>
      <c r="G7" s="73">
        <v>37412</v>
      </c>
      <c r="H7" s="73">
        <v>4866</v>
      </c>
      <c r="I7" s="73">
        <v>2238</v>
      </c>
    </row>
    <row r="8" spans="1:9" s="7" customFormat="1" ht="17.25" customHeight="1">
      <c r="A8" s="19"/>
      <c r="B8" s="80" t="s">
        <v>68</v>
      </c>
      <c r="C8" s="20"/>
      <c r="D8" s="73">
        <v>13428</v>
      </c>
      <c r="E8" s="73">
        <v>7491</v>
      </c>
      <c r="F8" s="73">
        <v>60340</v>
      </c>
      <c r="G8" s="73">
        <v>34927</v>
      </c>
      <c r="H8" s="73">
        <v>4979</v>
      </c>
      <c r="I8" s="73">
        <v>2366</v>
      </c>
    </row>
    <row r="9" spans="1:9" s="7" customFormat="1" ht="17.25" customHeight="1">
      <c r="A9" s="19"/>
      <c r="B9" s="80" t="s">
        <v>67</v>
      </c>
      <c r="C9" s="20"/>
      <c r="D9" s="73">
        <v>13779</v>
      </c>
      <c r="E9" s="73">
        <v>7917</v>
      </c>
      <c r="F9" s="73">
        <v>65236</v>
      </c>
      <c r="G9" s="73">
        <v>38309</v>
      </c>
      <c r="H9" s="73">
        <v>5130</v>
      </c>
      <c r="I9" s="73">
        <v>2511</v>
      </c>
    </row>
    <row r="10" spans="1:9" s="7" customFormat="1" ht="17.25" customHeight="1">
      <c r="A10" s="19"/>
      <c r="B10" s="80" t="s">
        <v>66</v>
      </c>
      <c r="C10" s="20"/>
      <c r="D10" s="79">
        <v>13553</v>
      </c>
      <c r="E10" s="79">
        <v>7650</v>
      </c>
      <c r="F10" s="79">
        <v>63371</v>
      </c>
      <c r="G10" s="79">
        <v>36871</v>
      </c>
      <c r="H10" s="79">
        <v>5431</v>
      </c>
      <c r="I10" s="79">
        <v>2605</v>
      </c>
    </row>
    <row r="11" spans="1:9" s="34" customFormat="1" ht="17.25" customHeight="1">
      <c r="A11" s="43"/>
      <c r="B11" s="78" t="s">
        <v>65</v>
      </c>
      <c r="C11" s="41"/>
      <c r="D11" s="74">
        <v>13249</v>
      </c>
      <c r="E11" s="74">
        <v>7594</v>
      </c>
      <c r="F11" s="74">
        <v>58820</v>
      </c>
      <c r="G11" s="74">
        <v>34929</v>
      </c>
      <c r="H11" s="74">
        <v>5435</v>
      </c>
      <c r="I11" s="74">
        <v>2753</v>
      </c>
    </row>
    <row r="12" spans="1:9" s="34" customFormat="1" ht="6" customHeight="1">
      <c r="A12" s="77"/>
      <c r="B12" s="76"/>
      <c r="C12" s="75"/>
      <c r="D12" s="74"/>
      <c r="E12" s="74"/>
      <c r="F12" s="74"/>
      <c r="G12" s="74"/>
      <c r="H12" s="74"/>
      <c r="I12" s="74"/>
    </row>
    <row r="13" spans="1:9" s="7" customFormat="1" ht="17.25" customHeight="1">
      <c r="A13" s="136" t="s">
        <v>64</v>
      </c>
      <c r="B13" s="136"/>
      <c r="C13" s="137"/>
      <c r="D13" s="73">
        <v>5528</v>
      </c>
      <c r="E13" s="73">
        <v>3013</v>
      </c>
      <c r="F13" s="73">
        <v>26242</v>
      </c>
      <c r="G13" s="73">
        <v>14990</v>
      </c>
      <c r="H13" s="73">
        <v>2337</v>
      </c>
      <c r="I13" s="73">
        <v>1137</v>
      </c>
    </row>
    <row r="14" spans="1:9" s="7" customFormat="1" ht="17.25" customHeight="1">
      <c r="A14" s="134" t="s">
        <v>63</v>
      </c>
      <c r="B14" s="134"/>
      <c r="C14" s="135"/>
      <c r="D14" s="73">
        <v>5428</v>
      </c>
      <c r="E14" s="73">
        <v>3197</v>
      </c>
      <c r="F14" s="73">
        <v>22725</v>
      </c>
      <c r="G14" s="73">
        <v>13834</v>
      </c>
      <c r="H14" s="73">
        <v>2200</v>
      </c>
      <c r="I14" s="73">
        <v>1157</v>
      </c>
    </row>
    <row r="15" spans="1:9" s="7" customFormat="1" ht="17.25" customHeight="1">
      <c r="A15" s="134" t="s">
        <v>62</v>
      </c>
      <c r="B15" s="134"/>
      <c r="C15" s="135"/>
      <c r="D15" s="73">
        <v>2293</v>
      </c>
      <c r="E15" s="73">
        <v>1384</v>
      </c>
      <c r="F15" s="73">
        <v>9853</v>
      </c>
      <c r="G15" s="73">
        <v>6105</v>
      </c>
      <c r="H15" s="73">
        <v>898</v>
      </c>
      <c r="I15" s="73">
        <v>459</v>
      </c>
    </row>
    <row r="16" spans="1:9" ht="7.5" customHeight="1" thickBot="1">
      <c r="A16" s="72"/>
      <c r="B16" s="71"/>
      <c r="C16" s="70"/>
      <c r="D16" s="69"/>
      <c r="E16" s="69"/>
      <c r="F16" s="69"/>
      <c r="G16" s="69"/>
      <c r="H16" s="69"/>
      <c r="I16" s="69"/>
    </row>
    <row r="17" spans="1:7" ht="15" thickTop="1">
      <c r="A17" s="1" t="s">
        <v>61</v>
      </c>
      <c r="G17" s="68"/>
    </row>
    <row r="20" spans="4:9" ht="13.5">
      <c r="D20" s="67"/>
      <c r="E20" s="67"/>
      <c r="F20" s="67"/>
      <c r="G20" s="67"/>
      <c r="H20" s="67"/>
      <c r="I20" s="67"/>
    </row>
  </sheetData>
  <sheetProtection/>
  <mergeCells count="8">
    <mergeCell ref="A3:C3"/>
    <mergeCell ref="F4:G4"/>
    <mergeCell ref="A15:C15"/>
    <mergeCell ref="A13:C13"/>
    <mergeCell ref="A14:C14"/>
    <mergeCell ref="H4:I4"/>
    <mergeCell ref="D4:E4"/>
    <mergeCell ref="A4:C5"/>
  </mergeCells>
  <printOptions/>
  <pageMargins left="0.29" right="0.29" top="0.79" bottom="0" header="5.25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59765625" style="1" customWidth="1"/>
    <col min="2" max="2" width="3.59765625" style="1" customWidth="1"/>
    <col min="3" max="3" width="3.5" style="1" customWidth="1"/>
    <col min="4" max="4" width="14.09765625" style="1" customWidth="1"/>
    <col min="5" max="5" width="14.5" style="1" customWidth="1"/>
    <col min="6" max="7" width="14.19921875" style="1" customWidth="1"/>
    <col min="8" max="8" width="13.69921875" style="1" customWidth="1"/>
    <col min="9" max="9" width="13.5" style="1" customWidth="1"/>
    <col min="10" max="10" width="13.69921875" style="1" customWidth="1"/>
    <col min="11" max="11" width="4.09765625" style="1" customWidth="1"/>
    <col min="12" max="16384" width="9" style="1" customWidth="1"/>
  </cols>
  <sheetData>
    <row r="1" spans="1:11" ht="21.75" customHeight="1">
      <c r="A1" s="61" t="s">
        <v>89</v>
      </c>
      <c r="B1" s="61"/>
      <c r="C1" s="61"/>
      <c r="D1" s="87"/>
      <c r="H1" s="97"/>
      <c r="J1" s="58" t="s">
        <v>88</v>
      </c>
      <c r="K1" s="89"/>
    </row>
    <row r="2" spans="6:11" ht="9.75" customHeight="1">
      <c r="F2" s="88"/>
      <c r="G2" s="87"/>
      <c r="H2" s="86"/>
      <c r="I2" s="86"/>
      <c r="J2" s="86"/>
      <c r="K2" s="89"/>
    </row>
    <row r="3" spans="1:11" ht="19.5" customHeight="1" thickBot="1">
      <c r="A3" s="133"/>
      <c r="B3" s="133"/>
      <c r="C3" s="133"/>
      <c r="G3" s="58"/>
      <c r="H3" s="58"/>
      <c r="I3" s="58"/>
      <c r="J3" s="85"/>
      <c r="K3" s="58"/>
    </row>
    <row r="4" spans="1:11" ht="24" customHeight="1" thickTop="1">
      <c r="A4" s="117" t="s">
        <v>87</v>
      </c>
      <c r="B4" s="117"/>
      <c r="C4" s="118"/>
      <c r="D4" s="123" t="s">
        <v>86</v>
      </c>
      <c r="E4" s="124"/>
      <c r="F4" s="138" t="s">
        <v>85</v>
      </c>
      <c r="G4" s="138"/>
      <c r="H4" s="138" t="s">
        <v>84</v>
      </c>
      <c r="I4" s="140" t="s">
        <v>83</v>
      </c>
      <c r="J4" s="139" t="s">
        <v>82</v>
      </c>
      <c r="K4" s="45"/>
    </row>
    <row r="5" spans="1:11" ht="24" customHeight="1">
      <c r="A5" s="121"/>
      <c r="B5" s="121"/>
      <c r="C5" s="122"/>
      <c r="D5" s="51" t="s">
        <v>81</v>
      </c>
      <c r="E5" s="51" t="s">
        <v>80</v>
      </c>
      <c r="F5" s="51" t="s">
        <v>81</v>
      </c>
      <c r="G5" s="51" t="s">
        <v>80</v>
      </c>
      <c r="H5" s="108"/>
      <c r="I5" s="141"/>
      <c r="J5" s="109"/>
      <c r="K5" s="45"/>
    </row>
    <row r="6" spans="1:11" s="3" customFormat="1" ht="7.5" customHeight="1">
      <c r="A6" s="82"/>
      <c r="B6" s="82"/>
      <c r="C6" s="84"/>
      <c r="D6" s="82"/>
      <c r="E6" s="82"/>
      <c r="F6" s="82"/>
      <c r="G6" s="83"/>
      <c r="H6" s="83"/>
      <c r="I6" s="82"/>
      <c r="J6" s="82"/>
      <c r="K6" s="82"/>
    </row>
    <row r="7" spans="1:11" s="7" customFormat="1" ht="17.25" customHeight="1">
      <c r="A7" s="81" t="s">
        <v>70</v>
      </c>
      <c r="B7" s="80" t="s">
        <v>36</v>
      </c>
      <c r="C7" s="20" t="s">
        <v>35</v>
      </c>
      <c r="D7" s="73">
        <v>11564</v>
      </c>
      <c r="E7" s="73">
        <v>43191</v>
      </c>
      <c r="F7" s="73">
        <v>17000</v>
      </c>
      <c r="G7" s="73">
        <v>38651</v>
      </c>
      <c r="H7" s="73">
        <v>5985</v>
      </c>
      <c r="I7" s="91">
        <v>0.894885508555023</v>
      </c>
      <c r="J7" s="90">
        <v>51.75544794188862</v>
      </c>
      <c r="K7" s="19"/>
    </row>
    <row r="8" spans="1:11" s="7" customFormat="1" ht="17.25" customHeight="1">
      <c r="A8" s="19"/>
      <c r="B8" s="80" t="s">
        <v>33</v>
      </c>
      <c r="C8" s="20"/>
      <c r="D8" s="73">
        <v>11162</v>
      </c>
      <c r="E8" s="73">
        <v>41781</v>
      </c>
      <c r="F8" s="73">
        <v>19706</v>
      </c>
      <c r="G8" s="73">
        <v>45789</v>
      </c>
      <c r="H8" s="73">
        <v>6631</v>
      </c>
      <c r="I8" s="91">
        <v>1.095928771451138</v>
      </c>
      <c r="J8" s="90">
        <v>59.406916323239564</v>
      </c>
      <c r="K8" s="19"/>
    </row>
    <row r="9" spans="1:11" s="7" customFormat="1" ht="17.25" customHeight="1">
      <c r="A9" s="19"/>
      <c r="B9" s="80" t="s">
        <v>32</v>
      </c>
      <c r="C9" s="20"/>
      <c r="D9" s="79">
        <v>11685</v>
      </c>
      <c r="E9" s="79">
        <v>45087</v>
      </c>
      <c r="F9" s="79">
        <v>20045</v>
      </c>
      <c r="G9" s="79">
        <v>47965</v>
      </c>
      <c r="H9" s="79">
        <v>6395</v>
      </c>
      <c r="I9" s="96">
        <f>G9/E9</f>
        <v>1.0638321467385277</v>
      </c>
      <c r="J9" s="95">
        <f>(H9/D9)*100</f>
        <v>54.72828412494651</v>
      </c>
      <c r="K9" s="19"/>
    </row>
    <row r="10" spans="1:11" s="7" customFormat="1" ht="17.25" customHeight="1">
      <c r="A10" s="19"/>
      <c r="B10" s="80" t="s">
        <v>31</v>
      </c>
      <c r="C10" s="20"/>
      <c r="D10" s="79">
        <v>11836</v>
      </c>
      <c r="E10" s="79">
        <v>46857</v>
      </c>
      <c r="F10" s="79">
        <v>24084</v>
      </c>
      <c r="G10" s="79">
        <v>59226</v>
      </c>
      <c r="H10" s="79">
        <v>6899</v>
      </c>
      <c r="I10" s="96">
        <v>1.26</v>
      </c>
      <c r="J10" s="95">
        <v>58.3</v>
      </c>
      <c r="K10" s="19"/>
    </row>
    <row r="11" spans="1:11" s="34" customFormat="1" ht="17.25" customHeight="1">
      <c r="A11" s="43"/>
      <c r="B11" s="78" t="s">
        <v>30</v>
      </c>
      <c r="C11" s="41"/>
      <c r="D11" s="74">
        <v>11308</v>
      </c>
      <c r="E11" s="74">
        <v>45512</v>
      </c>
      <c r="F11" s="74">
        <v>23251</v>
      </c>
      <c r="G11" s="74">
        <v>58666</v>
      </c>
      <c r="H11" s="74">
        <v>6468</v>
      </c>
      <c r="I11" s="94">
        <v>1.2890226753383722</v>
      </c>
      <c r="J11" s="93">
        <v>57.19844357976653</v>
      </c>
      <c r="K11" s="43"/>
    </row>
    <row r="12" spans="1:11" s="34" customFormat="1" ht="6" customHeight="1">
      <c r="A12" s="77"/>
      <c r="B12" s="76"/>
      <c r="C12" s="75"/>
      <c r="D12" s="74"/>
      <c r="E12" s="74"/>
      <c r="F12" s="74"/>
      <c r="G12" s="74"/>
      <c r="H12" s="74"/>
      <c r="I12" s="94"/>
      <c r="J12" s="93"/>
      <c r="K12" s="77"/>
    </row>
    <row r="13" spans="1:11" s="7" customFormat="1" ht="17.25" customHeight="1">
      <c r="A13" s="136" t="s">
        <v>64</v>
      </c>
      <c r="B13" s="136"/>
      <c r="C13" s="137"/>
      <c r="D13" s="73">
        <v>4522</v>
      </c>
      <c r="E13" s="73">
        <v>18781</v>
      </c>
      <c r="F13" s="73">
        <v>9471</v>
      </c>
      <c r="G13" s="73">
        <v>23644</v>
      </c>
      <c r="H13" s="73">
        <v>2792</v>
      </c>
      <c r="I13" s="91">
        <v>1.2589318992598904</v>
      </c>
      <c r="J13" s="90">
        <v>61.742591773551524</v>
      </c>
      <c r="K13" s="19"/>
    </row>
    <row r="14" spans="1:11" s="7" customFormat="1" ht="17.25" customHeight="1">
      <c r="A14" s="134" t="s">
        <v>63</v>
      </c>
      <c r="B14" s="134"/>
      <c r="C14" s="135"/>
      <c r="D14" s="73">
        <v>4857</v>
      </c>
      <c r="E14" s="73">
        <v>18962</v>
      </c>
      <c r="F14" s="73">
        <v>10333</v>
      </c>
      <c r="G14" s="73">
        <v>26419</v>
      </c>
      <c r="H14" s="73">
        <v>2591</v>
      </c>
      <c r="I14" s="91">
        <v>1.3932602046197657</v>
      </c>
      <c r="J14" s="90">
        <v>53.34568663784229</v>
      </c>
      <c r="K14" s="92"/>
    </row>
    <row r="15" spans="1:11" s="7" customFormat="1" ht="17.25" customHeight="1">
      <c r="A15" s="134" t="s">
        <v>79</v>
      </c>
      <c r="B15" s="134"/>
      <c r="C15" s="135"/>
      <c r="D15" s="73">
        <v>1929</v>
      </c>
      <c r="E15" s="73">
        <v>7769</v>
      </c>
      <c r="F15" s="73">
        <v>3447</v>
      </c>
      <c r="G15" s="73">
        <v>8603</v>
      </c>
      <c r="H15" s="73">
        <v>1085</v>
      </c>
      <c r="I15" s="91">
        <v>1.1073497232591067</v>
      </c>
      <c r="J15" s="90">
        <v>56.24675997926387</v>
      </c>
      <c r="K15" s="19"/>
    </row>
    <row r="16" spans="1:11" ht="7.5" customHeight="1" thickBot="1">
      <c r="A16" s="72"/>
      <c r="B16" s="71"/>
      <c r="C16" s="70"/>
      <c r="D16" s="69"/>
      <c r="E16" s="69"/>
      <c r="F16" s="69"/>
      <c r="G16" s="69"/>
      <c r="H16" s="69"/>
      <c r="I16" s="69"/>
      <c r="J16" s="69"/>
      <c r="K16" s="89"/>
    </row>
    <row r="17" ht="15" thickTop="1">
      <c r="H17" s="68"/>
    </row>
    <row r="21" spans="4:11" ht="13.5">
      <c r="D21" s="67"/>
      <c r="E21" s="67"/>
      <c r="F21" s="67"/>
      <c r="G21" s="67"/>
      <c r="H21" s="67"/>
      <c r="I21" s="67"/>
      <c r="J21" s="67"/>
      <c r="K21" s="67"/>
    </row>
  </sheetData>
  <sheetProtection/>
  <mergeCells count="10">
    <mergeCell ref="J4:J5"/>
    <mergeCell ref="F4:G4"/>
    <mergeCell ref="I4:I5"/>
    <mergeCell ref="A15:C15"/>
    <mergeCell ref="A13:C13"/>
    <mergeCell ref="A14:C14"/>
    <mergeCell ref="H4:H5"/>
    <mergeCell ref="A3:C3"/>
    <mergeCell ref="D4:E4"/>
    <mergeCell ref="A4:C5"/>
  </mergeCells>
  <printOptions/>
  <pageMargins left="0.29" right="0.29" top="0.79" bottom="0" header="5.25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2015-12-08T07:45:12Z</cp:lastPrinted>
  <dcterms:created xsi:type="dcterms:W3CDTF">2015-12-08T07:36:49Z</dcterms:created>
  <dcterms:modified xsi:type="dcterms:W3CDTF">2015-12-08T07:45:12Z</dcterms:modified>
  <cp:category/>
  <cp:version/>
  <cp:contentType/>
  <cp:contentStatus/>
</cp:coreProperties>
</file>