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72" sheetId="1" r:id="rId1"/>
  </sheets>
  <definedNames>
    <definedName name="_xlnm.Print_Area" localSheetId="0">'72'!$A$1:$U$27</definedName>
    <definedName name="Z_54EF7C1C_097D_4DF9_A7D5_6487C31D28FA_.wvu.PrintArea" localSheetId="0" hidden="1">'72'!$A$1:$U$27</definedName>
  </definedNames>
  <calcPr fullCalcOnLoad="1"/>
</workbook>
</file>

<file path=xl/sharedStrings.xml><?xml version="1.0" encoding="utf-8"?>
<sst xmlns="http://schemas.openxmlformats.org/spreadsheetml/2006/main" count="115" uniqueCount="58">
  <si>
    <t>１２</t>
  </si>
  <si>
    <t>12</t>
  </si>
  <si>
    <t>１１</t>
  </si>
  <si>
    <t>11</t>
  </si>
  <si>
    <t>１０</t>
  </si>
  <si>
    <t>10</t>
  </si>
  <si>
    <t>９</t>
  </si>
  <si>
    <t>９</t>
  </si>
  <si>
    <t>８</t>
  </si>
  <si>
    <t>８</t>
  </si>
  <si>
    <t>７</t>
  </si>
  <si>
    <t>７</t>
  </si>
  <si>
    <t>　</t>
  </si>
  <si>
    <t>６</t>
  </si>
  <si>
    <t>６</t>
  </si>
  <si>
    <t>５</t>
  </si>
  <si>
    <t>５</t>
  </si>
  <si>
    <t>４</t>
  </si>
  <si>
    <t>４</t>
  </si>
  <si>
    <t>３</t>
  </si>
  <si>
    <t>３</t>
  </si>
  <si>
    <t>２</t>
  </si>
  <si>
    <t>２</t>
  </si>
  <si>
    <t>１月</t>
  </si>
  <si>
    <t>１月</t>
  </si>
  <si>
    <t>26</t>
  </si>
  <si>
    <t>１月</t>
  </si>
  <si>
    <t>26</t>
  </si>
  <si>
    <t>25</t>
  </si>
  <si>
    <t>24</t>
  </si>
  <si>
    <t>床面積</t>
  </si>
  <si>
    <t>戸数</t>
  </si>
  <si>
    <t>23</t>
  </si>
  <si>
    <t>合計</t>
  </si>
  <si>
    <t>共同</t>
  </si>
  <si>
    <t>長屋</t>
  </si>
  <si>
    <t>一戸</t>
  </si>
  <si>
    <t>22年</t>
  </si>
  <si>
    <t>平成</t>
  </si>
  <si>
    <t xml:space="preserve"> </t>
  </si>
  <si>
    <t>その他</t>
  </si>
  <si>
    <t>併用住宅</t>
  </si>
  <si>
    <t>専用住宅</t>
  </si>
  <si>
    <t>戸    数</t>
  </si>
  <si>
    <t>その他住宅</t>
  </si>
  <si>
    <t>分譲住宅</t>
  </si>
  <si>
    <t>給与住宅</t>
  </si>
  <si>
    <t>貸         家</t>
  </si>
  <si>
    <t>持         家</t>
  </si>
  <si>
    <t>年次
月</t>
  </si>
  <si>
    <t>種                 類                 別</t>
  </si>
  <si>
    <t xml:space="preserve">   別</t>
  </si>
  <si>
    <t xml:space="preserve">          利           用           関           係</t>
  </si>
  <si>
    <t>総         数</t>
  </si>
  <si>
    <t>年次・月</t>
  </si>
  <si>
    <t xml:space="preserve">国土交通省「住宅着工統計」  </t>
  </si>
  <si>
    <t>（単位　戸・㎡）</t>
  </si>
  <si>
    <r>
      <t>72  利用関係及び種類別新設住宅着工数</t>
    </r>
    <r>
      <rPr>
        <b/>
        <sz val="20"/>
        <rFont val="ＭＳ 明朝"/>
        <family val="1"/>
      </rPr>
      <t xml:space="preserve">   </t>
    </r>
    <r>
      <rPr>
        <sz val="14"/>
        <rFont val="ＭＳ 明朝"/>
        <family val="1"/>
      </rPr>
      <t xml:space="preserve">平成22～平成26年  </t>
    </r>
    <r>
      <rPr>
        <b/>
        <sz val="14"/>
        <rFont val="ＭＳ 明朝"/>
        <family val="1"/>
      </rPr>
      <t xml:space="preserve">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</si>
</sst>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0_ "/>
    <numFmt numFmtId="178" formatCode="0;&quot;△ &quot;0"/>
    <numFmt numFmtId="179" formatCode="0_);[Red]\(0\)"/>
    <numFmt numFmtId="180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4" fillId="0" borderId="0" xfId="48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38" fontId="4" fillId="33" borderId="10" xfId="48" applyFont="1" applyFill="1" applyBorder="1" applyAlignment="1">
      <alignment/>
    </xf>
    <xf numFmtId="38" fontId="4" fillId="33" borderId="11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13" xfId="48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1" fontId="4" fillId="33" borderId="16" xfId="48" applyNumberFormat="1" applyFont="1" applyFill="1" applyBorder="1" applyAlignment="1">
      <alignment/>
    </xf>
    <xf numFmtId="41" fontId="4" fillId="33" borderId="17" xfId="48" applyNumberFormat="1" applyFont="1" applyFill="1" applyBorder="1" applyAlignment="1">
      <alignment/>
    </xf>
    <xf numFmtId="41" fontId="4" fillId="0" borderId="0" xfId="48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/>
    </xf>
    <xf numFmtId="41" fontId="4" fillId="0" borderId="18" xfId="48" applyNumberFormat="1" applyFont="1" applyFill="1" applyBorder="1" applyAlignment="1">
      <alignment/>
    </xf>
    <xf numFmtId="38" fontId="4" fillId="0" borderId="0" xfId="48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8" xfId="48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/>
    </xf>
    <xf numFmtId="38" fontId="4" fillId="0" borderId="20" xfId="48" applyFont="1" applyFill="1" applyBorder="1" applyAlignment="1">
      <alignment/>
    </xf>
    <xf numFmtId="38" fontId="4" fillId="0" borderId="21" xfId="48" applyFont="1" applyFill="1" applyBorder="1" applyAlignment="1">
      <alignment/>
    </xf>
    <xf numFmtId="38" fontId="4" fillId="0" borderId="22" xfId="48" applyFont="1" applyFill="1" applyBorder="1" applyAlignment="1">
      <alignment/>
    </xf>
    <xf numFmtId="178" fontId="2" fillId="0" borderId="1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8" fillId="0" borderId="19" xfId="48" applyFont="1" applyFill="1" applyBorder="1" applyAlignment="1">
      <alignment horizontal="center" vertical="center" shrinkToFit="1"/>
    </xf>
    <xf numFmtId="38" fontId="8" fillId="0" borderId="20" xfId="48" applyFont="1" applyFill="1" applyBorder="1" applyAlignment="1">
      <alignment horizontal="center" vertical="center" shrinkToFit="1"/>
    </xf>
    <xf numFmtId="38" fontId="8" fillId="0" borderId="21" xfId="48" applyFont="1" applyFill="1" applyBorder="1" applyAlignment="1">
      <alignment horizontal="center" vertical="center" shrinkToFit="1"/>
    </xf>
    <xf numFmtId="38" fontId="8" fillId="0" borderId="22" xfId="48" applyFont="1" applyFill="1" applyBorder="1" applyAlignment="1">
      <alignment horizontal="center" vertical="center" shrinkToFit="1"/>
    </xf>
    <xf numFmtId="38" fontId="8" fillId="0" borderId="0" xfId="48" applyFont="1" applyFill="1" applyAlignment="1">
      <alignment horizont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7" fillId="0" borderId="18" xfId="48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38" fontId="9" fillId="0" borderId="19" xfId="48" applyFont="1" applyFill="1" applyBorder="1" applyAlignment="1">
      <alignment horizontal="center" vertical="center" shrinkToFit="1"/>
    </xf>
    <xf numFmtId="38" fontId="9" fillId="0" borderId="20" xfId="48" applyFont="1" applyFill="1" applyBorder="1" applyAlignment="1">
      <alignment horizontal="center" vertical="center" shrinkToFit="1"/>
    </xf>
    <xf numFmtId="38" fontId="9" fillId="0" borderId="21" xfId="48" applyFont="1" applyFill="1" applyBorder="1" applyAlignment="1">
      <alignment horizontal="center" vertical="center" shrinkToFit="1"/>
    </xf>
    <xf numFmtId="38" fontId="9" fillId="0" borderId="22" xfId="48" applyFont="1" applyFill="1" applyBorder="1" applyAlignment="1">
      <alignment horizontal="center" vertical="center" shrinkToFit="1"/>
    </xf>
    <xf numFmtId="38" fontId="9" fillId="0" borderId="0" xfId="48" applyFont="1" applyFill="1" applyAlignment="1">
      <alignment horizont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shrinkToFit="1"/>
    </xf>
    <xf numFmtId="38" fontId="9" fillId="0" borderId="24" xfId="48" applyFont="1" applyFill="1" applyBorder="1" applyAlignment="1">
      <alignment horizontal="center" vertical="center" shrinkToFit="1"/>
    </xf>
    <xf numFmtId="38" fontId="9" fillId="0" borderId="25" xfId="48" applyFont="1" applyFill="1" applyBorder="1" applyAlignment="1">
      <alignment horizontal="center" vertical="center" shrinkToFit="1"/>
    </xf>
    <xf numFmtId="38" fontId="9" fillId="0" borderId="26" xfId="48" applyFont="1" applyFill="1" applyBorder="1" applyAlignment="1">
      <alignment horizontal="center" vertical="center" shrinkToFit="1"/>
    </xf>
    <xf numFmtId="38" fontId="9" fillId="0" borderId="27" xfId="48" applyFont="1" applyFill="1" applyBorder="1" applyAlignment="1">
      <alignment horizontal="center" vertical="center" shrinkToFit="1"/>
    </xf>
    <xf numFmtId="38" fontId="4" fillId="0" borderId="0" xfId="48" applyFont="1" applyFill="1" applyAlignment="1">
      <alignment horizontal="center" shrinkToFit="1"/>
    </xf>
    <xf numFmtId="176" fontId="2" fillId="0" borderId="0" xfId="48" applyNumberFormat="1" applyFont="1" applyFill="1" applyAlignment="1">
      <alignment vertical="center"/>
    </xf>
    <xf numFmtId="38" fontId="4" fillId="0" borderId="0" xfId="48" applyFont="1" applyFill="1" applyBorder="1" applyAlignment="1">
      <alignment/>
    </xf>
    <xf numFmtId="38" fontId="9" fillId="0" borderId="0" xfId="48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center" vertical="center" shrinkToFit="1"/>
    </xf>
    <xf numFmtId="38" fontId="4" fillId="0" borderId="0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38" fontId="9" fillId="0" borderId="0" xfId="48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38" fontId="0" fillId="0" borderId="0" xfId="48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38" fontId="10" fillId="0" borderId="0" xfId="48" applyFont="1" applyFill="1" applyBorder="1" applyAlignment="1">
      <alignment horizont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32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distributed" vertical="center"/>
    </xf>
    <xf numFmtId="49" fontId="2" fillId="0" borderId="33" xfId="0" applyNumberFormat="1" applyFont="1" applyFill="1" applyBorder="1" applyAlignment="1">
      <alignment horizontal="distributed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38" fontId="4" fillId="0" borderId="25" xfId="48" applyFont="1" applyFill="1" applyBorder="1" applyAlignment="1">
      <alignment horizontal="center" vertical="center" shrinkToFit="1"/>
    </xf>
    <xf numFmtId="38" fontId="4" fillId="0" borderId="27" xfId="48" applyFont="1" applyFill="1" applyBorder="1" applyAlignment="1">
      <alignment horizontal="center" vertical="center" shrinkToFit="1"/>
    </xf>
    <xf numFmtId="38" fontId="4" fillId="0" borderId="30" xfId="48" applyFont="1" applyFill="1" applyBorder="1" applyAlignment="1">
      <alignment horizontal="center" vertical="center" shrinkToFit="1"/>
    </xf>
    <xf numFmtId="38" fontId="4" fillId="0" borderId="38" xfId="48" applyFont="1" applyFill="1" applyBorder="1" applyAlignment="1">
      <alignment horizontal="center" vertical="center" shrinkToFit="1"/>
    </xf>
    <xf numFmtId="38" fontId="4" fillId="0" borderId="39" xfId="48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.4921875" style="4" customWidth="1"/>
    <col min="3" max="3" width="4.125" style="1" customWidth="1"/>
    <col min="4" max="4" width="11.625" style="1" customWidth="1"/>
    <col min="5" max="5" width="13.75390625" style="1" customWidth="1"/>
    <col min="6" max="6" width="11.875" style="1" customWidth="1"/>
    <col min="7" max="7" width="13.75390625" style="1" customWidth="1"/>
    <col min="8" max="8" width="11.75390625" style="1" customWidth="1"/>
    <col min="9" max="9" width="13.75390625" style="1" customWidth="1"/>
    <col min="10" max="10" width="11.875" style="1" customWidth="1"/>
    <col min="11" max="11" width="12.375" style="1" customWidth="1"/>
    <col min="12" max="12" width="12.00390625" style="1" customWidth="1"/>
    <col min="13" max="13" width="12.25390625" style="1" customWidth="1"/>
    <col min="14" max="14" width="11.625" style="1" customWidth="1"/>
    <col min="15" max="15" width="13.50390625" style="1" customWidth="1"/>
    <col min="16" max="19" width="12.625" style="1" customWidth="1"/>
    <col min="20" max="20" width="4.625" style="1" customWidth="1"/>
    <col min="21" max="21" width="5.875" style="1" customWidth="1"/>
    <col min="22" max="23" width="9.00390625" style="1" customWidth="1"/>
    <col min="24" max="24" width="5.25390625" style="2" customWidth="1"/>
    <col min="25" max="25" width="5.50390625" style="2" bestFit="1" customWidth="1"/>
    <col min="26" max="26" width="6.25390625" style="2" customWidth="1"/>
    <col min="27" max="27" width="3.50390625" style="2" customWidth="1"/>
    <col min="28" max="28" width="5.625" style="2" customWidth="1"/>
    <col min="29" max="29" width="3.75390625" style="2" customWidth="1"/>
    <col min="30" max="30" width="5.75390625" style="2" customWidth="1"/>
    <col min="31" max="31" width="4.50390625" style="2" customWidth="1"/>
    <col min="32" max="32" width="7.50390625" style="2" bestFit="1" customWidth="1"/>
    <col min="33" max="33" width="3.25390625" style="2" customWidth="1"/>
    <col min="34" max="34" width="5.50390625" style="2" customWidth="1"/>
    <col min="35" max="35" width="3.125" style="2" customWidth="1"/>
    <col min="36" max="36" width="4.75390625" style="2" customWidth="1"/>
    <col min="37" max="37" width="3.75390625" style="2" customWidth="1"/>
    <col min="38" max="38" width="5.75390625" style="2" customWidth="1"/>
    <col min="39" max="48" width="4.625" style="2" customWidth="1"/>
    <col min="49" max="16384" width="9.00390625" style="1" customWidth="1"/>
  </cols>
  <sheetData>
    <row r="1" spans="1:18" s="98" customFormat="1" ht="24" customHeight="1">
      <c r="A1" s="105" t="s">
        <v>57</v>
      </c>
      <c r="C1" s="104"/>
      <c r="D1" s="104"/>
      <c r="E1" s="104"/>
      <c r="F1" s="104"/>
      <c r="G1" s="104"/>
      <c r="L1" s="104"/>
      <c r="M1" s="104"/>
      <c r="N1" s="104"/>
      <c r="O1" s="104"/>
      <c r="P1" s="104"/>
      <c r="Q1" s="104"/>
      <c r="R1" s="99"/>
    </row>
    <row r="2" spans="2:48" s="98" customFormat="1" ht="24" customHeight="1">
      <c r="B2" s="103"/>
      <c r="G2" s="102"/>
      <c r="H2" s="102"/>
      <c r="I2" s="102"/>
      <c r="J2" s="102"/>
      <c r="K2" s="102"/>
      <c r="L2" s="101"/>
      <c r="M2" s="101"/>
      <c r="N2" s="101"/>
      <c r="O2" s="101"/>
      <c r="P2" s="101"/>
      <c r="Q2" s="100"/>
      <c r="R2" s="8"/>
      <c r="S2" s="99"/>
      <c r="X2" s="73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</row>
    <row r="3" spans="1:48" s="90" customFormat="1" ht="21.75" customHeight="1" thickBot="1">
      <c r="A3" s="114" t="s">
        <v>56</v>
      </c>
      <c r="B3" s="114"/>
      <c r="C3" s="115"/>
      <c r="D3" s="115"/>
      <c r="E3" s="115"/>
      <c r="F3" s="97"/>
      <c r="G3" s="95"/>
      <c r="H3" s="95"/>
      <c r="I3" s="95"/>
      <c r="J3" s="96"/>
      <c r="K3" s="95"/>
      <c r="L3" s="95"/>
      <c r="M3" s="95"/>
      <c r="N3" s="95"/>
      <c r="O3" s="95"/>
      <c r="P3" s="94"/>
      <c r="Q3" s="93"/>
      <c r="R3" s="116" t="s">
        <v>55</v>
      </c>
      <c r="S3" s="117"/>
      <c r="T3" s="117"/>
      <c r="U3" s="117"/>
      <c r="X3" s="2"/>
      <c r="Y3" s="87"/>
      <c r="Z3" s="87"/>
      <c r="AA3" s="92"/>
      <c r="AB3" s="92"/>
      <c r="AC3" s="92"/>
      <c r="AD3" s="92"/>
      <c r="AE3" s="91"/>
      <c r="AF3" s="91"/>
      <c r="AG3" s="87"/>
      <c r="AH3" s="87"/>
      <c r="AI3" s="92"/>
      <c r="AJ3" s="92"/>
      <c r="AK3" s="92"/>
      <c r="AL3" s="92"/>
      <c r="AM3" s="91"/>
      <c r="AN3" s="91"/>
      <c r="AO3" s="87"/>
      <c r="AP3" s="87"/>
      <c r="AQ3" s="92"/>
      <c r="AR3" s="92"/>
      <c r="AS3" s="92"/>
      <c r="AT3" s="92"/>
      <c r="AU3" s="91"/>
      <c r="AV3" s="91"/>
    </row>
    <row r="4" spans="1:48" ht="22.5" customHeight="1" thickTop="1">
      <c r="A4" s="118" t="s">
        <v>54</v>
      </c>
      <c r="B4" s="118"/>
      <c r="C4" s="119"/>
      <c r="D4" s="124" t="s">
        <v>53</v>
      </c>
      <c r="E4" s="125"/>
      <c r="F4" s="128" t="s">
        <v>52</v>
      </c>
      <c r="G4" s="129"/>
      <c r="H4" s="129"/>
      <c r="I4" s="129"/>
      <c r="J4" s="129"/>
      <c r="K4" s="129"/>
      <c r="L4" s="130" t="s">
        <v>51</v>
      </c>
      <c r="M4" s="130"/>
      <c r="N4" s="128" t="s">
        <v>50</v>
      </c>
      <c r="O4" s="129"/>
      <c r="P4" s="129"/>
      <c r="Q4" s="129"/>
      <c r="R4" s="129"/>
      <c r="S4" s="131"/>
      <c r="T4" s="132" t="s">
        <v>49</v>
      </c>
      <c r="U4" s="133"/>
      <c r="V4" s="3"/>
      <c r="Y4" s="89"/>
      <c r="Z4" s="88"/>
      <c r="AA4" s="89"/>
      <c r="AB4" s="88"/>
      <c r="AC4" s="89"/>
      <c r="AD4" s="88"/>
      <c r="AE4" s="87"/>
      <c r="AF4" s="86"/>
      <c r="AG4" s="89"/>
      <c r="AH4" s="88"/>
      <c r="AI4" s="89"/>
      <c r="AJ4" s="88"/>
      <c r="AK4" s="89"/>
      <c r="AL4" s="88"/>
      <c r="AM4" s="87"/>
      <c r="AN4" s="86"/>
      <c r="AO4" s="89"/>
      <c r="AP4" s="88"/>
      <c r="AQ4" s="89"/>
      <c r="AR4" s="88"/>
      <c r="AS4" s="89"/>
      <c r="AT4" s="88"/>
      <c r="AU4" s="87"/>
      <c r="AV4" s="86"/>
    </row>
    <row r="5" spans="1:48" ht="22.5" customHeight="1">
      <c r="A5" s="120"/>
      <c r="B5" s="120"/>
      <c r="C5" s="121"/>
      <c r="D5" s="126"/>
      <c r="E5" s="127"/>
      <c r="F5" s="112" t="s">
        <v>48</v>
      </c>
      <c r="G5" s="113"/>
      <c r="H5" s="109" t="s">
        <v>47</v>
      </c>
      <c r="I5" s="110"/>
      <c r="J5" s="107" t="s">
        <v>46</v>
      </c>
      <c r="K5" s="108"/>
      <c r="L5" s="111" t="s">
        <v>45</v>
      </c>
      <c r="M5" s="111"/>
      <c r="N5" s="107" t="s">
        <v>42</v>
      </c>
      <c r="O5" s="108"/>
      <c r="P5" s="107" t="s">
        <v>41</v>
      </c>
      <c r="Q5" s="108"/>
      <c r="R5" s="107" t="s">
        <v>44</v>
      </c>
      <c r="S5" s="108"/>
      <c r="T5" s="134"/>
      <c r="U5" s="135"/>
      <c r="V5" s="3"/>
      <c r="X5" s="71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</row>
    <row r="6" spans="1:48" ht="22.5" customHeight="1">
      <c r="A6" s="122"/>
      <c r="B6" s="122"/>
      <c r="C6" s="123"/>
      <c r="D6" s="82" t="s">
        <v>43</v>
      </c>
      <c r="E6" s="81" t="s">
        <v>30</v>
      </c>
      <c r="F6" s="83" t="s">
        <v>43</v>
      </c>
      <c r="G6" s="81" t="s">
        <v>30</v>
      </c>
      <c r="H6" s="82" t="s">
        <v>43</v>
      </c>
      <c r="I6" s="81" t="s">
        <v>30</v>
      </c>
      <c r="J6" s="83" t="s">
        <v>43</v>
      </c>
      <c r="K6" s="81" t="s">
        <v>30</v>
      </c>
      <c r="L6" s="82" t="s">
        <v>43</v>
      </c>
      <c r="M6" s="84" t="s">
        <v>30</v>
      </c>
      <c r="N6" s="83" t="s">
        <v>43</v>
      </c>
      <c r="O6" s="81" t="s">
        <v>30</v>
      </c>
      <c r="P6" s="82" t="s">
        <v>43</v>
      </c>
      <c r="Q6" s="81" t="s">
        <v>30</v>
      </c>
      <c r="R6" s="82" t="s">
        <v>43</v>
      </c>
      <c r="S6" s="81" t="s">
        <v>30</v>
      </c>
      <c r="T6" s="136"/>
      <c r="U6" s="137"/>
      <c r="V6" s="3"/>
      <c r="Y6" s="106" t="s">
        <v>42</v>
      </c>
      <c r="Z6" s="106"/>
      <c r="AA6" s="106"/>
      <c r="AB6" s="106"/>
      <c r="AC6" s="106"/>
      <c r="AD6" s="106"/>
      <c r="AE6" s="106"/>
      <c r="AF6" s="106"/>
      <c r="AG6" s="106" t="s">
        <v>41</v>
      </c>
      <c r="AH6" s="106"/>
      <c r="AI6" s="106"/>
      <c r="AJ6" s="106"/>
      <c r="AK6" s="106"/>
      <c r="AL6" s="106"/>
      <c r="AM6" s="106"/>
      <c r="AN6" s="106"/>
      <c r="AO6" s="106" t="s">
        <v>40</v>
      </c>
      <c r="AP6" s="106"/>
      <c r="AQ6" s="106"/>
      <c r="AR6" s="106"/>
      <c r="AS6" s="106"/>
      <c r="AT6" s="106"/>
      <c r="AU6" s="106"/>
      <c r="AV6" s="106"/>
    </row>
    <row r="7" spans="1:48" ht="5.25" customHeight="1" thickBot="1">
      <c r="A7" s="80"/>
      <c r="B7" s="80"/>
      <c r="C7" s="79" t="s">
        <v>39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7"/>
      <c r="S7" s="76"/>
      <c r="T7" s="75"/>
      <c r="U7" s="3"/>
      <c r="V7" s="3"/>
      <c r="X7" s="74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s="31" customFormat="1" ht="15" customHeight="1">
      <c r="A8" s="65" t="s">
        <v>38</v>
      </c>
      <c r="B8" s="145" t="s">
        <v>37</v>
      </c>
      <c r="C8" s="146"/>
      <c r="D8" s="27">
        <v>2140</v>
      </c>
      <c r="E8" s="25">
        <v>209202</v>
      </c>
      <c r="F8" s="72">
        <v>1214</v>
      </c>
      <c r="G8" s="72">
        <v>158884</v>
      </c>
      <c r="H8" s="72">
        <v>874</v>
      </c>
      <c r="I8" s="72">
        <v>45109</v>
      </c>
      <c r="J8" s="72">
        <v>9</v>
      </c>
      <c r="K8" s="72">
        <v>740</v>
      </c>
      <c r="L8" s="72">
        <v>43</v>
      </c>
      <c r="M8" s="72">
        <v>4471</v>
      </c>
      <c r="N8" s="72">
        <v>2059</v>
      </c>
      <c r="O8" s="72">
        <v>205240</v>
      </c>
      <c r="P8" s="72">
        <v>81</v>
      </c>
      <c r="Q8" s="72">
        <v>3962</v>
      </c>
      <c r="R8" s="72">
        <v>0</v>
      </c>
      <c r="S8" s="72">
        <v>0</v>
      </c>
      <c r="T8" s="64"/>
      <c r="U8" s="63" t="s">
        <v>37</v>
      </c>
      <c r="V8" s="16"/>
      <c r="X8" s="71"/>
      <c r="Y8" s="138" t="s">
        <v>36</v>
      </c>
      <c r="Z8" s="139"/>
      <c r="AA8" s="138" t="s">
        <v>35</v>
      </c>
      <c r="AB8" s="139"/>
      <c r="AC8" s="138" t="s">
        <v>34</v>
      </c>
      <c r="AD8" s="140"/>
      <c r="AE8" s="141" t="s">
        <v>33</v>
      </c>
      <c r="AF8" s="142"/>
      <c r="AG8" s="140" t="s">
        <v>36</v>
      </c>
      <c r="AH8" s="139"/>
      <c r="AI8" s="138" t="s">
        <v>35</v>
      </c>
      <c r="AJ8" s="139"/>
      <c r="AK8" s="138" t="s">
        <v>34</v>
      </c>
      <c r="AL8" s="140"/>
      <c r="AM8" s="141" t="s">
        <v>33</v>
      </c>
      <c r="AN8" s="142"/>
      <c r="AO8" s="140" t="s">
        <v>36</v>
      </c>
      <c r="AP8" s="139"/>
      <c r="AQ8" s="138" t="s">
        <v>35</v>
      </c>
      <c r="AR8" s="139"/>
      <c r="AS8" s="138" t="s">
        <v>34</v>
      </c>
      <c r="AT8" s="140"/>
      <c r="AU8" s="141" t="s">
        <v>33</v>
      </c>
      <c r="AV8" s="142"/>
    </row>
    <row r="9" spans="1:48" s="31" customFormat="1" ht="15" customHeight="1">
      <c r="A9" s="65"/>
      <c r="B9" s="145" t="s">
        <v>32</v>
      </c>
      <c r="C9" s="146"/>
      <c r="D9" s="27">
        <v>2367</v>
      </c>
      <c r="E9" s="25">
        <v>232257</v>
      </c>
      <c r="F9" s="25">
        <v>1291</v>
      </c>
      <c r="G9" s="25">
        <v>168156</v>
      </c>
      <c r="H9" s="25">
        <v>925</v>
      </c>
      <c r="I9" s="25">
        <v>50362</v>
      </c>
      <c r="J9" s="25">
        <v>49</v>
      </c>
      <c r="K9" s="25">
        <v>3877</v>
      </c>
      <c r="L9" s="25">
        <v>102</v>
      </c>
      <c r="M9" s="25">
        <v>9862</v>
      </c>
      <c r="N9" s="25">
        <v>2250</v>
      </c>
      <c r="O9" s="25">
        <v>223946</v>
      </c>
      <c r="P9" s="25">
        <v>117</v>
      </c>
      <c r="Q9" s="25">
        <v>8311</v>
      </c>
      <c r="R9" s="25">
        <v>0</v>
      </c>
      <c r="S9" s="25">
        <v>0</v>
      </c>
      <c r="T9" s="64"/>
      <c r="U9" s="63">
        <v>23</v>
      </c>
      <c r="V9" s="16"/>
      <c r="X9" s="62"/>
      <c r="Y9" s="69" t="s">
        <v>31</v>
      </c>
      <c r="Z9" s="69" t="s">
        <v>30</v>
      </c>
      <c r="AA9" s="69" t="s">
        <v>31</v>
      </c>
      <c r="AB9" s="69" t="s">
        <v>30</v>
      </c>
      <c r="AC9" s="69" t="s">
        <v>31</v>
      </c>
      <c r="AD9" s="68" t="s">
        <v>30</v>
      </c>
      <c r="AE9" s="67" t="s">
        <v>31</v>
      </c>
      <c r="AF9" s="66" t="s">
        <v>30</v>
      </c>
      <c r="AG9" s="70" t="s">
        <v>31</v>
      </c>
      <c r="AH9" s="69" t="s">
        <v>30</v>
      </c>
      <c r="AI9" s="69" t="s">
        <v>31</v>
      </c>
      <c r="AJ9" s="69" t="s">
        <v>30</v>
      </c>
      <c r="AK9" s="69" t="s">
        <v>31</v>
      </c>
      <c r="AL9" s="68" t="s">
        <v>30</v>
      </c>
      <c r="AM9" s="67" t="s">
        <v>31</v>
      </c>
      <c r="AN9" s="66" t="s">
        <v>30</v>
      </c>
      <c r="AO9" s="70" t="s">
        <v>31</v>
      </c>
      <c r="AP9" s="69" t="s">
        <v>30</v>
      </c>
      <c r="AQ9" s="69" t="s">
        <v>31</v>
      </c>
      <c r="AR9" s="69" t="s">
        <v>30</v>
      </c>
      <c r="AS9" s="69" t="s">
        <v>31</v>
      </c>
      <c r="AT9" s="68" t="s">
        <v>30</v>
      </c>
      <c r="AU9" s="67" t="s">
        <v>31</v>
      </c>
      <c r="AV9" s="66" t="s">
        <v>30</v>
      </c>
    </row>
    <row r="10" spans="1:48" s="31" customFormat="1" ht="15" customHeight="1">
      <c r="A10" s="65"/>
      <c r="B10" s="145" t="s">
        <v>29</v>
      </c>
      <c r="C10" s="146"/>
      <c r="D10" s="27">
        <v>2101</v>
      </c>
      <c r="E10" s="25">
        <v>211954</v>
      </c>
      <c r="F10" s="25">
        <v>1178</v>
      </c>
      <c r="G10" s="25">
        <v>152900</v>
      </c>
      <c r="H10" s="25">
        <v>765</v>
      </c>
      <c r="I10" s="25">
        <v>43562</v>
      </c>
      <c r="J10" s="25">
        <v>6</v>
      </c>
      <c r="K10" s="25">
        <v>814</v>
      </c>
      <c r="L10" s="25">
        <v>152</v>
      </c>
      <c r="M10" s="25">
        <v>14678</v>
      </c>
      <c r="N10" s="25">
        <v>2092</v>
      </c>
      <c r="O10" s="25">
        <v>210846</v>
      </c>
      <c r="P10" s="25">
        <v>9</v>
      </c>
      <c r="Q10" s="25">
        <v>1108</v>
      </c>
      <c r="R10" s="25">
        <v>0</v>
      </c>
      <c r="S10" s="25">
        <v>0</v>
      </c>
      <c r="T10" s="64"/>
      <c r="U10" s="63">
        <v>24</v>
      </c>
      <c r="V10" s="16"/>
      <c r="X10" s="62"/>
      <c r="Y10" s="61"/>
      <c r="Z10" s="60"/>
      <c r="AA10" s="60"/>
      <c r="AB10" s="60"/>
      <c r="AC10" s="60"/>
      <c r="AD10" s="60"/>
      <c r="AE10" s="59"/>
      <c r="AF10" s="58"/>
      <c r="AG10" s="60"/>
      <c r="AH10" s="60"/>
      <c r="AI10" s="60"/>
      <c r="AJ10" s="60"/>
      <c r="AK10" s="60"/>
      <c r="AL10" s="60"/>
      <c r="AM10" s="59"/>
      <c r="AN10" s="58"/>
      <c r="AO10" s="60"/>
      <c r="AP10" s="60"/>
      <c r="AQ10" s="60"/>
      <c r="AR10" s="60"/>
      <c r="AS10" s="60"/>
      <c r="AT10" s="60"/>
      <c r="AU10" s="59"/>
      <c r="AV10" s="58"/>
    </row>
    <row r="11" spans="1:48" s="31" customFormat="1" ht="15" customHeight="1">
      <c r="A11" s="65"/>
      <c r="B11" s="145" t="s">
        <v>28</v>
      </c>
      <c r="C11" s="146"/>
      <c r="D11" s="27">
        <v>2435</v>
      </c>
      <c r="E11" s="25">
        <v>262951</v>
      </c>
      <c r="F11" s="25">
        <v>1630</v>
      </c>
      <c r="G11" s="25">
        <v>214246</v>
      </c>
      <c r="H11" s="25">
        <v>675</v>
      </c>
      <c r="I11" s="25">
        <v>36825</v>
      </c>
      <c r="J11" s="25">
        <v>26</v>
      </c>
      <c r="K11" s="25">
        <v>1330</v>
      </c>
      <c r="L11" s="25">
        <v>104</v>
      </c>
      <c r="M11" s="25">
        <v>10550</v>
      </c>
      <c r="N11" s="25">
        <v>2421</v>
      </c>
      <c r="O11" s="25">
        <v>261375</v>
      </c>
      <c r="P11" s="25">
        <v>14</v>
      </c>
      <c r="Q11" s="25">
        <v>1576</v>
      </c>
      <c r="R11" s="25">
        <v>0</v>
      </c>
      <c r="S11" s="25">
        <v>0</v>
      </c>
      <c r="T11" s="64"/>
      <c r="U11" s="63">
        <v>25</v>
      </c>
      <c r="V11" s="16"/>
      <c r="X11" s="62"/>
      <c r="Y11" s="61"/>
      <c r="Z11" s="60"/>
      <c r="AA11" s="60"/>
      <c r="AB11" s="60"/>
      <c r="AC11" s="60"/>
      <c r="AD11" s="60"/>
      <c r="AE11" s="59"/>
      <c r="AF11" s="58"/>
      <c r="AG11" s="60"/>
      <c r="AH11" s="60"/>
      <c r="AI11" s="60"/>
      <c r="AJ11" s="60"/>
      <c r="AK11" s="60"/>
      <c r="AL11" s="60"/>
      <c r="AM11" s="59"/>
      <c r="AN11" s="58"/>
      <c r="AO11" s="60"/>
      <c r="AP11" s="60"/>
      <c r="AQ11" s="60"/>
      <c r="AR11" s="60"/>
      <c r="AS11" s="60"/>
      <c r="AT11" s="60"/>
      <c r="AU11" s="59"/>
      <c r="AV11" s="58"/>
    </row>
    <row r="12" spans="1:48" s="46" customFormat="1" ht="15" customHeight="1">
      <c r="A12" s="57"/>
      <c r="B12" s="147" t="s">
        <v>27</v>
      </c>
      <c r="C12" s="148"/>
      <c r="D12" s="56">
        <v>2454</v>
      </c>
      <c r="E12" s="55">
        <v>232327</v>
      </c>
      <c r="F12" s="55">
        <v>1244</v>
      </c>
      <c r="G12" s="55">
        <v>160155</v>
      </c>
      <c r="H12" s="55">
        <v>1016</v>
      </c>
      <c r="I12" s="55">
        <v>54145</v>
      </c>
      <c r="J12" s="55">
        <v>6</v>
      </c>
      <c r="K12" s="55">
        <v>531</v>
      </c>
      <c r="L12" s="55">
        <v>188</v>
      </c>
      <c r="M12" s="55">
        <v>17496</v>
      </c>
      <c r="N12" s="55">
        <v>2435</v>
      </c>
      <c r="O12" s="55">
        <v>230210</v>
      </c>
      <c r="P12" s="55">
        <v>19</v>
      </c>
      <c r="Q12" s="55">
        <v>2117</v>
      </c>
      <c r="R12" s="55">
        <v>0</v>
      </c>
      <c r="S12" s="55">
        <v>0</v>
      </c>
      <c r="T12" s="54"/>
      <c r="U12" s="53">
        <v>26</v>
      </c>
      <c r="V12" s="52"/>
      <c r="X12" s="51"/>
      <c r="Y12" s="50"/>
      <c r="Z12" s="49"/>
      <c r="AA12" s="49"/>
      <c r="AB12" s="49"/>
      <c r="AC12" s="49"/>
      <c r="AD12" s="49"/>
      <c r="AE12" s="48"/>
      <c r="AF12" s="47"/>
      <c r="AG12" s="49"/>
      <c r="AH12" s="49"/>
      <c r="AI12" s="49"/>
      <c r="AJ12" s="49"/>
      <c r="AK12" s="49"/>
      <c r="AL12" s="49"/>
      <c r="AM12" s="48"/>
      <c r="AN12" s="47"/>
      <c r="AO12" s="49"/>
      <c r="AP12" s="49"/>
      <c r="AQ12" s="49"/>
      <c r="AR12" s="49"/>
      <c r="AS12" s="49"/>
      <c r="AT12" s="49"/>
      <c r="AU12" s="48"/>
      <c r="AV12" s="47"/>
    </row>
    <row r="13" spans="1:48" s="31" customFormat="1" ht="5.25" customHeight="1">
      <c r="A13" s="45"/>
      <c r="B13" s="44"/>
      <c r="C13" s="44"/>
      <c r="D13" s="43"/>
      <c r="E13" s="42"/>
      <c r="F13" s="42"/>
      <c r="G13" s="25"/>
      <c r="H13" s="25"/>
      <c r="I13" s="25"/>
      <c r="J13" s="25"/>
      <c r="K13" s="25"/>
      <c r="L13" s="42"/>
      <c r="M13" s="42"/>
      <c r="N13" s="42"/>
      <c r="O13" s="42"/>
      <c r="P13" s="42"/>
      <c r="Q13" s="42"/>
      <c r="R13" s="25"/>
      <c r="S13" s="25"/>
      <c r="T13" s="41"/>
      <c r="U13" s="16"/>
      <c r="V13" s="16"/>
      <c r="X13" s="2"/>
      <c r="Y13" s="40"/>
      <c r="Z13" s="39"/>
      <c r="AA13" s="39"/>
      <c r="AB13" s="39"/>
      <c r="AC13" s="39"/>
      <c r="AD13" s="39"/>
      <c r="AE13" s="38"/>
      <c r="AF13" s="37"/>
      <c r="AG13" s="39"/>
      <c r="AH13" s="39"/>
      <c r="AI13" s="39"/>
      <c r="AJ13" s="39"/>
      <c r="AK13" s="39"/>
      <c r="AL13" s="39"/>
      <c r="AM13" s="38"/>
      <c r="AN13" s="37"/>
      <c r="AO13" s="39"/>
      <c r="AP13" s="39"/>
      <c r="AQ13" s="39"/>
      <c r="AR13" s="39"/>
      <c r="AS13" s="39"/>
      <c r="AT13" s="39"/>
      <c r="AU13" s="38"/>
      <c r="AV13" s="37"/>
    </row>
    <row r="14" spans="1:49" s="31" customFormat="1" ht="15" customHeight="1">
      <c r="A14" s="36" t="s">
        <v>25</v>
      </c>
      <c r="B14" s="144" t="s">
        <v>26</v>
      </c>
      <c r="C14" s="144"/>
      <c r="D14" s="27">
        <v>179</v>
      </c>
      <c r="E14" s="25">
        <v>16483</v>
      </c>
      <c r="F14" s="25">
        <v>91</v>
      </c>
      <c r="G14" s="25">
        <v>11503</v>
      </c>
      <c r="H14" s="25">
        <v>85</v>
      </c>
      <c r="I14" s="25">
        <v>4636</v>
      </c>
      <c r="J14" s="25">
        <v>0</v>
      </c>
      <c r="K14" s="25">
        <v>0</v>
      </c>
      <c r="L14" s="25">
        <v>3</v>
      </c>
      <c r="M14" s="25">
        <v>344</v>
      </c>
      <c r="N14" s="25">
        <v>179</v>
      </c>
      <c r="O14" s="25">
        <v>16483</v>
      </c>
      <c r="P14" s="25">
        <v>0</v>
      </c>
      <c r="Q14" s="25">
        <v>0</v>
      </c>
      <c r="R14" s="25">
        <v>0</v>
      </c>
      <c r="S14" s="25">
        <v>0</v>
      </c>
      <c r="T14" s="35" t="s">
        <v>25</v>
      </c>
      <c r="U14" s="23" t="s">
        <v>24</v>
      </c>
      <c r="V14" s="16"/>
      <c r="X14" s="34" t="s">
        <v>23</v>
      </c>
      <c r="Y14" s="21">
        <v>63</v>
      </c>
      <c r="Z14" s="20">
        <v>8063</v>
      </c>
      <c r="AA14" s="20">
        <v>14</v>
      </c>
      <c r="AB14" s="20">
        <v>725</v>
      </c>
      <c r="AC14" s="20">
        <v>20</v>
      </c>
      <c r="AD14" s="20">
        <v>610</v>
      </c>
      <c r="AE14" s="18">
        <f aca="true" t="shared" si="0" ref="AE14:AF19">Y14+AA14+AC14</f>
        <v>97</v>
      </c>
      <c r="AF14" s="17">
        <f t="shared" si="0"/>
        <v>9398</v>
      </c>
      <c r="AG14" s="20">
        <v>1</v>
      </c>
      <c r="AH14" s="20">
        <v>89</v>
      </c>
      <c r="AI14" s="19">
        <v>0</v>
      </c>
      <c r="AJ14" s="19">
        <v>0</v>
      </c>
      <c r="AK14" s="19">
        <v>0</v>
      </c>
      <c r="AL14" s="19">
        <v>0</v>
      </c>
      <c r="AM14" s="18">
        <f aca="true" t="shared" si="1" ref="AM14:AN19">AG14+AI14+AK14</f>
        <v>1</v>
      </c>
      <c r="AN14" s="17">
        <f t="shared" si="1"/>
        <v>89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8">
        <f aca="true" t="shared" si="2" ref="AU14:AV19">AO14+AQ14+AS14</f>
        <v>0</v>
      </c>
      <c r="AV14" s="17">
        <f t="shared" si="2"/>
        <v>0</v>
      </c>
      <c r="AW14" s="16"/>
    </row>
    <row r="15" spans="1:49" s="31" customFormat="1" ht="15" customHeight="1">
      <c r="A15" s="33"/>
      <c r="B15" s="143" t="s">
        <v>22</v>
      </c>
      <c r="C15" s="144"/>
      <c r="D15" s="27">
        <v>137</v>
      </c>
      <c r="E15" s="25">
        <v>14743</v>
      </c>
      <c r="F15" s="25">
        <v>91</v>
      </c>
      <c r="G15" s="25">
        <v>11912</v>
      </c>
      <c r="H15" s="25">
        <v>40</v>
      </c>
      <c r="I15" s="25">
        <v>2157</v>
      </c>
      <c r="J15" s="25">
        <v>0</v>
      </c>
      <c r="K15" s="25">
        <v>0</v>
      </c>
      <c r="L15" s="25">
        <v>6</v>
      </c>
      <c r="M15" s="25">
        <v>674</v>
      </c>
      <c r="N15" s="25">
        <v>135</v>
      </c>
      <c r="O15" s="25">
        <v>14662</v>
      </c>
      <c r="P15" s="25">
        <v>2</v>
      </c>
      <c r="Q15" s="25">
        <v>81</v>
      </c>
      <c r="R15" s="25">
        <v>0</v>
      </c>
      <c r="S15" s="25">
        <v>0</v>
      </c>
      <c r="T15" s="24"/>
      <c r="U15" s="23" t="s">
        <v>22</v>
      </c>
      <c r="V15" s="16"/>
      <c r="X15" s="22" t="s">
        <v>21</v>
      </c>
      <c r="Y15" s="21">
        <v>88</v>
      </c>
      <c r="Z15" s="20">
        <v>11475</v>
      </c>
      <c r="AA15" s="20">
        <v>40</v>
      </c>
      <c r="AB15" s="20">
        <v>1902</v>
      </c>
      <c r="AC15" s="20">
        <v>0</v>
      </c>
      <c r="AD15" s="20">
        <v>0</v>
      </c>
      <c r="AE15" s="18">
        <f t="shared" si="0"/>
        <v>128</v>
      </c>
      <c r="AF15" s="17">
        <f t="shared" si="0"/>
        <v>13377</v>
      </c>
      <c r="AG15" s="20">
        <v>1</v>
      </c>
      <c r="AH15" s="20">
        <v>91</v>
      </c>
      <c r="AI15" s="19">
        <v>0</v>
      </c>
      <c r="AJ15" s="19">
        <v>0</v>
      </c>
      <c r="AK15" s="19">
        <v>0</v>
      </c>
      <c r="AL15" s="19">
        <v>0</v>
      </c>
      <c r="AM15" s="18">
        <f t="shared" si="1"/>
        <v>1</v>
      </c>
      <c r="AN15" s="17">
        <f t="shared" si="1"/>
        <v>91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8">
        <f t="shared" si="2"/>
        <v>0</v>
      </c>
      <c r="AV15" s="17">
        <f t="shared" si="2"/>
        <v>0</v>
      </c>
      <c r="AW15" s="16"/>
    </row>
    <row r="16" spans="1:49" s="31" customFormat="1" ht="15" customHeight="1">
      <c r="A16" s="32"/>
      <c r="B16" s="143" t="s">
        <v>20</v>
      </c>
      <c r="C16" s="144"/>
      <c r="D16" s="27">
        <v>111</v>
      </c>
      <c r="E16" s="25">
        <v>12996</v>
      </c>
      <c r="F16" s="25">
        <v>83</v>
      </c>
      <c r="G16" s="25">
        <v>11274</v>
      </c>
      <c r="H16" s="25">
        <v>20</v>
      </c>
      <c r="I16" s="25">
        <v>871</v>
      </c>
      <c r="J16" s="25">
        <v>2</v>
      </c>
      <c r="K16" s="25">
        <v>198</v>
      </c>
      <c r="L16" s="25">
        <v>6</v>
      </c>
      <c r="M16" s="25">
        <v>653</v>
      </c>
      <c r="N16" s="25">
        <v>110</v>
      </c>
      <c r="O16" s="25">
        <v>12949</v>
      </c>
      <c r="P16" s="25">
        <v>1</v>
      </c>
      <c r="Q16" s="25">
        <v>47</v>
      </c>
      <c r="R16" s="25">
        <v>0</v>
      </c>
      <c r="S16" s="25">
        <v>0</v>
      </c>
      <c r="T16" s="24"/>
      <c r="U16" s="23" t="s">
        <v>20</v>
      </c>
      <c r="V16" s="16"/>
      <c r="X16" s="22" t="s">
        <v>19</v>
      </c>
      <c r="Y16" s="21">
        <v>97</v>
      </c>
      <c r="Z16" s="20">
        <v>13907</v>
      </c>
      <c r="AA16" s="20">
        <v>40</v>
      </c>
      <c r="AB16" s="20">
        <v>2277</v>
      </c>
      <c r="AC16" s="20">
        <v>0</v>
      </c>
      <c r="AD16" s="20">
        <v>0</v>
      </c>
      <c r="AE16" s="18">
        <f t="shared" si="0"/>
        <v>137</v>
      </c>
      <c r="AF16" s="17">
        <f t="shared" si="0"/>
        <v>16184</v>
      </c>
      <c r="AG16" s="20">
        <v>0</v>
      </c>
      <c r="AH16" s="20">
        <v>0</v>
      </c>
      <c r="AI16" s="19">
        <v>0</v>
      </c>
      <c r="AJ16" s="19">
        <v>0</v>
      </c>
      <c r="AK16" s="19">
        <v>0</v>
      </c>
      <c r="AL16" s="19">
        <v>0</v>
      </c>
      <c r="AM16" s="18">
        <f t="shared" si="1"/>
        <v>0</v>
      </c>
      <c r="AN16" s="17">
        <f t="shared" si="1"/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8">
        <f t="shared" si="2"/>
        <v>0</v>
      </c>
      <c r="AV16" s="17">
        <f t="shared" si="2"/>
        <v>0</v>
      </c>
      <c r="AW16" s="16"/>
    </row>
    <row r="17" spans="1:49" s="31" customFormat="1" ht="15" customHeight="1">
      <c r="A17" s="32"/>
      <c r="B17" s="143" t="s">
        <v>18</v>
      </c>
      <c r="C17" s="144"/>
      <c r="D17" s="27">
        <v>190</v>
      </c>
      <c r="E17" s="25">
        <v>19240</v>
      </c>
      <c r="F17" s="25">
        <v>99</v>
      </c>
      <c r="G17" s="25">
        <v>13428</v>
      </c>
      <c r="H17" s="25">
        <v>83</v>
      </c>
      <c r="I17" s="25">
        <v>4930</v>
      </c>
      <c r="J17" s="25">
        <v>0</v>
      </c>
      <c r="K17" s="25">
        <v>0</v>
      </c>
      <c r="L17" s="25">
        <v>8</v>
      </c>
      <c r="M17" s="25">
        <v>882</v>
      </c>
      <c r="N17" s="25">
        <v>188</v>
      </c>
      <c r="O17" s="25">
        <v>18633</v>
      </c>
      <c r="P17" s="25">
        <v>2</v>
      </c>
      <c r="Q17" s="25">
        <v>607</v>
      </c>
      <c r="R17" s="25">
        <v>0</v>
      </c>
      <c r="S17" s="25">
        <v>0</v>
      </c>
      <c r="T17" s="24"/>
      <c r="U17" s="23" t="s">
        <v>18</v>
      </c>
      <c r="V17" s="16"/>
      <c r="X17" s="22" t="s">
        <v>17</v>
      </c>
      <c r="Y17" s="21">
        <v>119</v>
      </c>
      <c r="Z17" s="20">
        <v>15304</v>
      </c>
      <c r="AA17" s="20">
        <v>6</v>
      </c>
      <c r="AB17" s="20">
        <v>329</v>
      </c>
      <c r="AC17" s="20">
        <v>63</v>
      </c>
      <c r="AD17" s="20">
        <v>3386</v>
      </c>
      <c r="AE17" s="18">
        <f t="shared" si="0"/>
        <v>188</v>
      </c>
      <c r="AF17" s="17">
        <f t="shared" si="0"/>
        <v>19019</v>
      </c>
      <c r="AG17" s="19">
        <v>1</v>
      </c>
      <c r="AH17" s="19">
        <v>133</v>
      </c>
      <c r="AI17" s="19">
        <v>0</v>
      </c>
      <c r="AJ17" s="19">
        <v>0</v>
      </c>
      <c r="AK17" s="19">
        <v>0</v>
      </c>
      <c r="AL17" s="19">
        <v>0</v>
      </c>
      <c r="AM17" s="18">
        <f t="shared" si="1"/>
        <v>1</v>
      </c>
      <c r="AN17" s="17">
        <f t="shared" si="1"/>
        <v>133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8">
        <f t="shared" si="2"/>
        <v>0</v>
      </c>
      <c r="AV17" s="17">
        <f t="shared" si="2"/>
        <v>0</v>
      </c>
      <c r="AW17" s="16"/>
    </row>
    <row r="18" spans="1:49" s="31" customFormat="1" ht="15" customHeight="1">
      <c r="A18" s="32"/>
      <c r="B18" s="143" t="s">
        <v>16</v>
      </c>
      <c r="C18" s="144"/>
      <c r="D18" s="27">
        <v>222</v>
      </c>
      <c r="E18" s="25">
        <v>20342</v>
      </c>
      <c r="F18" s="25">
        <v>105</v>
      </c>
      <c r="G18" s="25">
        <v>13408</v>
      </c>
      <c r="H18" s="25">
        <v>109</v>
      </c>
      <c r="I18" s="25">
        <v>5978</v>
      </c>
      <c r="J18" s="25">
        <v>0</v>
      </c>
      <c r="K18" s="25">
        <v>0</v>
      </c>
      <c r="L18" s="25">
        <v>8</v>
      </c>
      <c r="M18" s="25">
        <v>956</v>
      </c>
      <c r="N18" s="25">
        <v>222</v>
      </c>
      <c r="O18" s="25">
        <v>20342</v>
      </c>
      <c r="P18" s="25">
        <v>0</v>
      </c>
      <c r="Q18" s="25">
        <v>0</v>
      </c>
      <c r="R18" s="25">
        <v>0</v>
      </c>
      <c r="S18" s="25">
        <v>0</v>
      </c>
      <c r="T18" s="24"/>
      <c r="U18" s="23" t="s">
        <v>16</v>
      </c>
      <c r="V18" s="16"/>
      <c r="X18" s="22" t="s">
        <v>15</v>
      </c>
      <c r="Y18" s="21">
        <v>109</v>
      </c>
      <c r="Z18" s="20">
        <v>13667</v>
      </c>
      <c r="AA18" s="20">
        <v>45</v>
      </c>
      <c r="AB18" s="20">
        <v>2343</v>
      </c>
      <c r="AC18" s="20">
        <v>5</v>
      </c>
      <c r="AD18" s="20">
        <v>285</v>
      </c>
      <c r="AE18" s="18">
        <f t="shared" si="0"/>
        <v>159</v>
      </c>
      <c r="AF18" s="17">
        <f t="shared" si="0"/>
        <v>16295</v>
      </c>
      <c r="AG18" s="20">
        <v>0</v>
      </c>
      <c r="AH18" s="20">
        <v>0</v>
      </c>
      <c r="AI18" s="19">
        <v>0</v>
      </c>
      <c r="AJ18" s="19">
        <v>0</v>
      </c>
      <c r="AK18" s="19">
        <v>0</v>
      </c>
      <c r="AL18" s="19">
        <v>0</v>
      </c>
      <c r="AM18" s="18">
        <f t="shared" si="1"/>
        <v>0</v>
      </c>
      <c r="AN18" s="17">
        <f t="shared" si="1"/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8">
        <f t="shared" si="2"/>
        <v>0</v>
      </c>
      <c r="AV18" s="17">
        <f t="shared" si="2"/>
        <v>0</v>
      </c>
      <c r="AW18" s="16"/>
    </row>
    <row r="19" spans="1:49" s="31" customFormat="1" ht="15" customHeight="1">
      <c r="A19" s="32"/>
      <c r="B19" s="143" t="s">
        <v>14</v>
      </c>
      <c r="C19" s="144"/>
      <c r="D19" s="27">
        <v>209</v>
      </c>
      <c r="E19" s="25">
        <v>21399</v>
      </c>
      <c r="F19" s="25">
        <v>104</v>
      </c>
      <c r="G19" s="25">
        <v>13821</v>
      </c>
      <c r="H19" s="25">
        <v>44</v>
      </c>
      <c r="I19" s="25">
        <v>2365</v>
      </c>
      <c r="J19" s="25">
        <v>0</v>
      </c>
      <c r="K19" s="25">
        <v>0</v>
      </c>
      <c r="L19" s="25">
        <v>61</v>
      </c>
      <c r="M19" s="25">
        <v>5213</v>
      </c>
      <c r="N19" s="25">
        <v>209</v>
      </c>
      <c r="O19" s="25">
        <v>21399</v>
      </c>
      <c r="P19" s="25">
        <v>0</v>
      </c>
      <c r="Q19" s="25">
        <v>0</v>
      </c>
      <c r="R19" s="25">
        <v>0</v>
      </c>
      <c r="S19" s="25">
        <v>0</v>
      </c>
      <c r="T19" s="24"/>
      <c r="U19" s="23" t="s">
        <v>14</v>
      </c>
      <c r="V19" s="16"/>
      <c r="X19" s="22" t="s">
        <v>13</v>
      </c>
      <c r="Y19" s="21">
        <v>110</v>
      </c>
      <c r="Z19" s="20">
        <v>14296</v>
      </c>
      <c r="AA19" s="20">
        <v>12</v>
      </c>
      <c r="AB19" s="20">
        <v>777</v>
      </c>
      <c r="AC19" s="20">
        <v>14</v>
      </c>
      <c r="AD19" s="20">
        <v>828</v>
      </c>
      <c r="AE19" s="18">
        <f t="shared" si="0"/>
        <v>136</v>
      </c>
      <c r="AF19" s="17">
        <f t="shared" si="0"/>
        <v>15901</v>
      </c>
      <c r="AG19" s="20">
        <v>0</v>
      </c>
      <c r="AH19" s="20">
        <v>0</v>
      </c>
      <c r="AI19" s="19">
        <v>0</v>
      </c>
      <c r="AJ19" s="19">
        <v>0</v>
      </c>
      <c r="AK19" s="19">
        <v>0</v>
      </c>
      <c r="AL19" s="19">
        <v>0</v>
      </c>
      <c r="AM19" s="18">
        <f t="shared" si="1"/>
        <v>0</v>
      </c>
      <c r="AN19" s="17">
        <f t="shared" si="1"/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8">
        <f t="shared" si="2"/>
        <v>0</v>
      </c>
      <c r="AV19" s="17">
        <f t="shared" si="2"/>
        <v>0</v>
      </c>
      <c r="AW19" s="16"/>
    </row>
    <row r="20" spans="1:49" s="31" customFormat="1" ht="5.25" customHeight="1">
      <c r="A20" s="32"/>
      <c r="B20" s="23"/>
      <c r="C20" s="23"/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4"/>
      <c r="U20" s="23" t="s">
        <v>12</v>
      </c>
      <c r="V20" s="16"/>
      <c r="X20" s="22"/>
      <c r="Y20" s="21"/>
      <c r="Z20" s="20"/>
      <c r="AA20" s="20"/>
      <c r="AB20" s="20"/>
      <c r="AC20" s="20"/>
      <c r="AD20" s="20"/>
      <c r="AE20" s="18"/>
      <c r="AF20" s="17"/>
      <c r="AG20" s="20"/>
      <c r="AH20" s="20"/>
      <c r="AI20" s="20"/>
      <c r="AJ20" s="20"/>
      <c r="AK20" s="20"/>
      <c r="AL20" s="20"/>
      <c r="AM20" s="18"/>
      <c r="AN20" s="17"/>
      <c r="AO20" s="20"/>
      <c r="AP20" s="20"/>
      <c r="AQ20" s="20"/>
      <c r="AR20" s="20"/>
      <c r="AS20" s="20"/>
      <c r="AT20" s="20"/>
      <c r="AU20" s="18"/>
      <c r="AV20" s="17"/>
      <c r="AW20" s="16"/>
    </row>
    <row r="21" spans="1:48" s="16" customFormat="1" ht="15" customHeight="1">
      <c r="A21" s="30"/>
      <c r="B21" s="143" t="s">
        <v>11</v>
      </c>
      <c r="C21" s="144"/>
      <c r="D21" s="27">
        <v>207</v>
      </c>
      <c r="E21" s="25">
        <v>19711</v>
      </c>
      <c r="F21" s="25">
        <v>107</v>
      </c>
      <c r="G21" s="26">
        <v>13711</v>
      </c>
      <c r="H21" s="26">
        <v>89</v>
      </c>
      <c r="I21" s="26">
        <v>4708</v>
      </c>
      <c r="J21" s="25">
        <v>1</v>
      </c>
      <c r="K21" s="25">
        <v>141</v>
      </c>
      <c r="L21" s="25">
        <v>10</v>
      </c>
      <c r="M21" s="25">
        <v>1151</v>
      </c>
      <c r="N21" s="25">
        <v>203</v>
      </c>
      <c r="O21" s="25">
        <v>19259</v>
      </c>
      <c r="P21" s="25">
        <v>4</v>
      </c>
      <c r="Q21" s="25">
        <v>452</v>
      </c>
      <c r="R21" s="25">
        <v>0</v>
      </c>
      <c r="S21" s="25">
        <v>0</v>
      </c>
      <c r="T21" s="24"/>
      <c r="U21" s="23" t="s">
        <v>11</v>
      </c>
      <c r="X21" s="22" t="s">
        <v>10</v>
      </c>
      <c r="Y21" s="21">
        <v>133</v>
      </c>
      <c r="Z21" s="20">
        <v>17466</v>
      </c>
      <c r="AA21" s="20">
        <v>36</v>
      </c>
      <c r="AB21" s="20">
        <v>2088</v>
      </c>
      <c r="AC21" s="20">
        <v>64</v>
      </c>
      <c r="AD21" s="20">
        <v>3158</v>
      </c>
      <c r="AE21" s="18">
        <f aca="true" t="shared" si="3" ref="AE21:AF26">Y21+AA21+AC21</f>
        <v>233</v>
      </c>
      <c r="AF21" s="17">
        <f t="shared" si="3"/>
        <v>22712</v>
      </c>
      <c r="AG21" s="20">
        <v>2</v>
      </c>
      <c r="AH21" s="20">
        <v>143</v>
      </c>
      <c r="AI21" s="19">
        <v>0</v>
      </c>
      <c r="AJ21" s="19">
        <v>0</v>
      </c>
      <c r="AK21" s="19">
        <v>74</v>
      </c>
      <c r="AL21" s="19">
        <v>3217</v>
      </c>
      <c r="AM21" s="18">
        <f aca="true" t="shared" si="4" ref="AM21:AN26">AG21+AI21+AK21</f>
        <v>76</v>
      </c>
      <c r="AN21" s="17">
        <f t="shared" si="4"/>
        <v>3360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8">
        <f aca="true" t="shared" si="5" ref="AU21:AV26">AO21+AQ21+AS21</f>
        <v>0</v>
      </c>
      <c r="AV21" s="17">
        <f t="shared" si="5"/>
        <v>0</v>
      </c>
    </row>
    <row r="22" spans="1:48" s="16" customFormat="1" ht="15" customHeight="1">
      <c r="A22" s="30"/>
      <c r="B22" s="143" t="s">
        <v>9</v>
      </c>
      <c r="C22" s="144"/>
      <c r="D22" s="27">
        <v>261</v>
      </c>
      <c r="E22" s="25">
        <v>23851</v>
      </c>
      <c r="F22" s="26">
        <v>127</v>
      </c>
      <c r="G22" s="26">
        <v>16081</v>
      </c>
      <c r="H22" s="26">
        <v>128</v>
      </c>
      <c r="I22" s="26">
        <v>7120</v>
      </c>
      <c r="J22" s="25">
        <v>0</v>
      </c>
      <c r="K22" s="25">
        <v>0</v>
      </c>
      <c r="L22" s="25">
        <v>6</v>
      </c>
      <c r="M22" s="25">
        <v>650</v>
      </c>
      <c r="N22" s="25">
        <v>259</v>
      </c>
      <c r="O22" s="25">
        <v>23676</v>
      </c>
      <c r="P22" s="25">
        <v>2</v>
      </c>
      <c r="Q22" s="25">
        <v>175</v>
      </c>
      <c r="R22" s="25">
        <v>0</v>
      </c>
      <c r="S22" s="25">
        <v>0</v>
      </c>
      <c r="T22" s="24"/>
      <c r="U22" s="23" t="s">
        <v>9</v>
      </c>
      <c r="X22" s="22" t="s">
        <v>8</v>
      </c>
      <c r="Y22" s="21">
        <v>106</v>
      </c>
      <c r="Z22" s="20">
        <v>13036</v>
      </c>
      <c r="AA22" s="20">
        <v>72</v>
      </c>
      <c r="AB22" s="20">
        <v>3529</v>
      </c>
      <c r="AC22" s="20">
        <v>0</v>
      </c>
      <c r="AD22" s="20">
        <v>0</v>
      </c>
      <c r="AE22" s="18">
        <f t="shared" si="3"/>
        <v>178</v>
      </c>
      <c r="AF22" s="17">
        <f t="shared" si="3"/>
        <v>16565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8">
        <f t="shared" si="4"/>
        <v>0</v>
      </c>
      <c r="AN22" s="17">
        <f t="shared" si="4"/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8">
        <f t="shared" si="5"/>
        <v>0</v>
      </c>
      <c r="AV22" s="17">
        <f t="shared" si="5"/>
        <v>0</v>
      </c>
    </row>
    <row r="23" spans="1:48" s="16" customFormat="1" ht="15" customHeight="1">
      <c r="A23" s="29"/>
      <c r="B23" s="143" t="s">
        <v>7</v>
      </c>
      <c r="C23" s="144"/>
      <c r="D23" s="27">
        <v>214</v>
      </c>
      <c r="E23" s="25">
        <v>19858</v>
      </c>
      <c r="F23" s="26">
        <v>100</v>
      </c>
      <c r="G23" s="26">
        <v>12458</v>
      </c>
      <c r="H23" s="26">
        <v>107</v>
      </c>
      <c r="I23" s="26">
        <v>6630</v>
      </c>
      <c r="J23" s="25">
        <v>1</v>
      </c>
      <c r="K23" s="25">
        <v>115</v>
      </c>
      <c r="L23" s="25">
        <v>6</v>
      </c>
      <c r="M23" s="25">
        <v>655</v>
      </c>
      <c r="N23" s="25">
        <v>214</v>
      </c>
      <c r="O23" s="25">
        <v>19858</v>
      </c>
      <c r="P23" s="25">
        <v>0</v>
      </c>
      <c r="Q23" s="25">
        <v>0</v>
      </c>
      <c r="R23" s="25">
        <v>0</v>
      </c>
      <c r="S23" s="25">
        <v>0</v>
      </c>
      <c r="T23" s="24"/>
      <c r="U23" s="23" t="s">
        <v>7</v>
      </c>
      <c r="X23" s="22" t="s">
        <v>6</v>
      </c>
      <c r="Y23" s="21">
        <v>127</v>
      </c>
      <c r="Z23" s="20">
        <v>16001</v>
      </c>
      <c r="AA23" s="20">
        <v>66</v>
      </c>
      <c r="AB23" s="20">
        <v>2903</v>
      </c>
      <c r="AC23" s="20">
        <v>0</v>
      </c>
      <c r="AD23" s="20">
        <v>0</v>
      </c>
      <c r="AE23" s="18">
        <f t="shared" si="3"/>
        <v>193</v>
      </c>
      <c r="AF23" s="17">
        <f t="shared" si="3"/>
        <v>18904</v>
      </c>
      <c r="AG23" s="20">
        <v>0</v>
      </c>
      <c r="AH23" s="20">
        <v>0</v>
      </c>
      <c r="AI23" s="19">
        <v>0</v>
      </c>
      <c r="AJ23" s="19">
        <v>0</v>
      </c>
      <c r="AK23" s="19">
        <v>0</v>
      </c>
      <c r="AL23" s="19">
        <v>0</v>
      </c>
      <c r="AM23" s="18">
        <f t="shared" si="4"/>
        <v>0</v>
      </c>
      <c r="AN23" s="17">
        <f t="shared" si="4"/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8">
        <f t="shared" si="5"/>
        <v>0</v>
      </c>
      <c r="AV23" s="17">
        <f t="shared" si="5"/>
        <v>0</v>
      </c>
    </row>
    <row r="24" spans="1:48" s="16" customFormat="1" ht="15" customHeight="1">
      <c r="A24" s="3"/>
      <c r="B24" s="143" t="s">
        <v>5</v>
      </c>
      <c r="C24" s="144"/>
      <c r="D24" s="27">
        <v>225</v>
      </c>
      <c r="E24" s="25">
        <v>19471</v>
      </c>
      <c r="F24" s="26">
        <v>105</v>
      </c>
      <c r="G24" s="26">
        <v>13528</v>
      </c>
      <c r="H24" s="26">
        <v>114</v>
      </c>
      <c r="I24" s="26">
        <v>5418</v>
      </c>
      <c r="J24" s="25">
        <v>2</v>
      </c>
      <c r="K24" s="25">
        <v>77</v>
      </c>
      <c r="L24" s="25">
        <v>4</v>
      </c>
      <c r="M24" s="25">
        <v>448</v>
      </c>
      <c r="N24" s="25">
        <v>219</v>
      </c>
      <c r="O24" s="25">
        <v>19016</v>
      </c>
      <c r="P24" s="25">
        <v>6</v>
      </c>
      <c r="Q24" s="25">
        <v>455</v>
      </c>
      <c r="R24" s="25">
        <v>0</v>
      </c>
      <c r="S24" s="25">
        <v>0</v>
      </c>
      <c r="T24" s="28"/>
      <c r="U24" s="23">
        <v>10</v>
      </c>
      <c r="X24" s="22" t="s">
        <v>4</v>
      </c>
      <c r="Y24" s="21">
        <v>116</v>
      </c>
      <c r="Z24" s="20">
        <v>15127</v>
      </c>
      <c r="AA24" s="20">
        <v>66</v>
      </c>
      <c r="AB24" s="20">
        <v>3630</v>
      </c>
      <c r="AC24" s="20">
        <v>4</v>
      </c>
      <c r="AD24" s="20">
        <v>162</v>
      </c>
      <c r="AE24" s="18">
        <f t="shared" si="3"/>
        <v>186</v>
      </c>
      <c r="AF24" s="17">
        <f t="shared" si="3"/>
        <v>18919</v>
      </c>
      <c r="AG24" s="20">
        <v>2</v>
      </c>
      <c r="AH24" s="20">
        <v>289</v>
      </c>
      <c r="AI24" s="19">
        <v>0</v>
      </c>
      <c r="AJ24" s="19">
        <v>0</v>
      </c>
      <c r="AK24" s="19">
        <v>0</v>
      </c>
      <c r="AL24" s="19">
        <v>0</v>
      </c>
      <c r="AM24" s="18">
        <f t="shared" si="4"/>
        <v>2</v>
      </c>
      <c r="AN24" s="17">
        <f t="shared" si="4"/>
        <v>289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8">
        <f t="shared" si="5"/>
        <v>0</v>
      </c>
      <c r="AV24" s="17">
        <f t="shared" si="5"/>
        <v>0</v>
      </c>
    </row>
    <row r="25" spans="1:48" s="16" customFormat="1" ht="15" customHeight="1">
      <c r="A25" s="3"/>
      <c r="B25" s="143" t="s">
        <v>3</v>
      </c>
      <c r="C25" s="144"/>
      <c r="D25" s="27">
        <v>245</v>
      </c>
      <c r="E25" s="25">
        <v>22553</v>
      </c>
      <c r="F25" s="26">
        <v>106</v>
      </c>
      <c r="G25" s="26">
        <v>13412</v>
      </c>
      <c r="H25" s="26">
        <v>73</v>
      </c>
      <c r="I25" s="26">
        <v>3732</v>
      </c>
      <c r="J25" s="25">
        <v>0</v>
      </c>
      <c r="K25" s="25">
        <v>0</v>
      </c>
      <c r="L25" s="26">
        <v>66</v>
      </c>
      <c r="M25" s="25">
        <v>5409</v>
      </c>
      <c r="N25" s="25">
        <v>244</v>
      </c>
      <c r="O25" s="25">
        <v>22469</v>
      </c>
      <c r="P25" s="25">
        <v>1</v>
      </c>
      <c r="Q25" s="25">
        <v>84</v>
      </c>
      <c r="R25" s="25">
        <v>0</v>
      </c>
      <c r="S25" s="25">
        <v>0</v>
      </c>
      <c r="T25" s="24"/>
      <c r="U25" s="23">
        <v>11</v>
      </c>
      <c r="X25" s="22" t="s">
        <v>2</v>
      </c>
      <c r="Y25" s="21">
        <v>97</v>
      </c>
      <c r="Z25" s="20">
        <v>12345</v>
      </c>
      <c r="AA25" s="20">
        <v>76</v>
      </c>
      <c r="AB25" s="20">
        <v>3961</v>
      </c>
      <c r="AC25" s="20">
        <v>34</v>
      </c>
      <c r="AD25" s="20">
        <v>1550</v>
      </c>
      <c r="AE25" s="18">
        <f t="shared" si="3"/>
        <v>207</v>
      </c>
      <c r="AF25" s="17">
        <f t="shared" si="3"/>
        <v>17856</v>
      </c>
      <c r="AG25" s="20">
        <v>0</v>
      </c>
      <c r="AH25" s="20">
        <v>0</v>
      </c>
      <c r="AI25" s="19">
        <v>0</v>
      </c>
      <c r="AJ25" s="19">
        <v>0</v>
      </c>
      <c r="AK25" s="19">
        <v>0</v>
      </c>
      <c r="AL25" s="19">
        <v>0</v>
      </c>
      <c r="AM25" s="18">
        <f t="shared" si="4"/>
        <v>0</v>
      </c>
      <c r="AN25" s="17">
        <f t="shared" si="4"/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8">
        <f t="shared" si="5"/>
        <v>0</v>
      </c>
      <c r="AV25" s="17">
        <f t="shared" si="5"/>
        <v>0</v>
      </c>
    </row>
    <row r="26" spans="1:48" s="16" customFormat="1" ht="15" customHeight="1">
      <c r="A26" s="3"/>
      <c r="B26" s="144" t="s">
        <v>1</v>
      </c>
      <c r="C26" s="144"/>
      <c r="D26" s="27">
        <v>254</v>
      </c>
      <c r="E26" s="25">
        <v>21680</v>
      </c>
      <c r="F26" s="26">
        <v>126</v>
      </c>
      <c r="G26" s="26">
        <v>15619</v>
      </c>
      <c r="H26" s="26">
        <v>124</v>
      </c>
      <c r="I26" s="26">
        <v>5600</v>
      </c>
      <c r="J26" s="26">
        <v>0</v>
      </c>
      <c r="K26" s="26">
        <v>0</v>
      </c>
      <c r="L26" s="25">
        <v>4</v>
      </c>
      <c r="M26" s="25">
        <v>461</v>
      </c>
      <c r="N26" s="25">
        <v>253</v>
      </c>
      <c r="O26" s="25">
        <v>21464</v>
      </c>
      <c r="P26" s="25">
        <v>1</v>
      </c>
      <c r="Q26" s="25">
        <v>216</v>
      </c>
      <c r="R26" s="25">
        <v>0</v>
      </c>
      <c r="S26" s="25">
        <v>0</v>
      </c>
      <c r="T26" s="24"/>
      <c r="U26" s="23">
        <v>12</v>
      </c>
      <c r="X26" s="22" t="s">
        <v>0</v>
      </c>
      <c r="Y26" s="21">
        <v>119</v>
      </c>
      <c r="Z26" s="20">
        <v>15222</v>
      </c>
      <c r="AA26" s="20">
        <v>74</v>
      </c>
      <c r="AB26" s="20">
        <v>3471</v>
      </c>
      <c r="AC26" s="20">
        <v>24</v>
      </c>
      <c r="AD26" s="20">
        <v>1417</v>
      </c>
      <c r="AE26" s="18">
        <f t="shared" si="3"/>
        <v>217</v>
      </c>
      <c r="AF26" s="17">
        <f t="shared" si="3"/>
        <v>20110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8">
        <f t="shared" si="4"/>
        <v>0</v>
      </c>
      <c r="AN26" s="17">
        <f t="shared" si="4"/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8">
        <f t="shared" si="5"/>
        <v>0</v>
      </c>
      <c r="AV26" s="17">
        <f t="shared" si="5"/>
        <v>0</v>
      </c>
    </row>
    <row r="27" spans="1:48" ht="9.75" customHeight="1" thickBot="1">
      <c r="A27" s="14"/>
      <c r="B27" s="14"/>
      <c r="C27" s="14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14"/>
      <c r="Y27" s="13"/>
      <c r="Z27" s="12"/>
      <c r="AA27" s="12"/>
      <c r="AB27" s="12"/>
      <c r="AC27" s="12"/>
      <c r="AD27" s="12"/>
      <c r="AE27" s="11"/>
      <c r="AF27" s="10"/>
      <c r="AG27" s="12"/>
      <c r="AH27" s="12"/>
      <c r="AI27" s="12"/>
      <c r="AJ27" s="12"/>
      <c r="AK27" s="12"/>
      <c r="AL27" s="12"/>
      <c r="AM27" s="11"/>
      <c r="AN27" s="10"/>
      <c r="AO27" s="12"/>
      <c r="AP27" s="12"/>
      <c r="AQ27" s="12"/>
      <c r="AR27" s="12"/>
      <c r="AS27" s="12"/>
      <c r="AT27" s="12"/>
      <c r="AU27" s="11"/>
      <c r="AV27" s="10"/>
    </row>
    <row r="28" spans="3:11" ht="14.25" thickTop="1">
      <c r="C28" s="3"/>
      <c r="D28" s="9"/>
      <c r="E28" s="9"/>
      <c r="F28" s="9"/>
      <c r="G28" s="9"/>
      <c r="H28" s="8"/>
      <c r="I28" s="8"/>
      <c r="J28" s="8"/>
      <c r="K28" s="8"/>
    </row>
    <row r="29" spans="1:19" ht="13.5">
      <c r="A29" s="7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3:11" ht="13.5">
      <c r="C30" s="3"/>
      <c r="D30" s="3"/>
      <c r="E30" s="3"/>
      <c r="F30" s="3"/>
      <c r="G30" s="3"/>
      <c r="H30" s="3"/>
      <c r="I30" s="3"/>
      <c r="J30" s="3"/>
      <c r="K30" s="3"/>
    </row>
    <row r="31" spans="3:11" ht="13.5">
      <c r="C31" s="3"/>
      <c r="D31" s="3"/>
      <c r="E31" s="3"/>
      <c r="F31" s="3"/>
      <c r="G31" s="3"/>
      <c r="H31" s="3"/>
      <c r="I31" s="3"/>
      <c r="J31" s="3"/>
      <c r="K31" s="3"/>
    </row>
  </sheetData>
  <sheetProtection/>
  <mergeCells count="47">
    <mergeCell ref="B26:C26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1:C21"/>
    <mergeCell ref="B8:C8"/>
    <mergeCell ref="B9:C9"/>
    <mergeCell ref="B10:C10"/>
    <mergeCell ref="B11:C11"/>
    <mergeCell ref="B12:C12"/>
    <mergeCell ref="B14:C14"/>
    <mergeCell ref="AQ8:AR8"/>
    <mergeCell ref="AS8:AT8"/>
    <mergeCell ref="AU8:AV8"/>
    <mergeCell ref="AI8:AJ8"/>
    <mergeCell ref="AK8:AL8"/>
    <mergeCell ref="AM8:AN8"/>
    <mergeCell ref="AO8:AP8"/>
    <mergeCell ref="AA8:AB8"/>
    <mergeCell ref="AC8:AD8"/>
    <mergeCell ref="AE8:AF8"/>
    <mergeCell ref="Y6:AF6"/>
    <mergeCell ref="Y8:Z8"/>
    <mergeCell ref="AG8:AH8"/>
    <mergeCell ref="AG6:AN6"/>
    <mergeCell ref="F5:G5"/>
    <mergeCell ref="A3:E3"/>
    <mergeCell ref="R3:U3"/>
    <mergeCell ref="A4:C6"/>
    <mergeCell ref="D4:E5"/>
    <mergeCell ref="F4:K4"/>
    <mergeCell ref="L4:M4"/>
    <mergeCell ref="N4:S4"/>
    <mergeCell ref="P5:Q5"/>
    <mergeCell ref="T4:U6"/>
    <mergeCell ref="AO6:AV6"/>
    <mergeCell ref="R5:S5"/>
    <mergeCell ref="H5:I5"/>
    <mergeCell ref="J5:K5"/>
    <mergeCell ref="L5:M5"/>
    <mergeCell ref="N5:O5"/>
  </mergeCells>
  <printOptions/>
  <pageMargins left="0.45" right="0.19" top="0.53" bottom="0" header="6.59" footer="0.5118110236220472"/>
  <pageSetup fitToHeight="1" fitToWidth="1" horizontalDpi="600" verticalDpi="600" orientation="landscape" paperSize="9" scale="63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2015-12-08T00:35:59Z</cp:lastPrinted>
  <dcterms:created xsi:type="dcterms:W3CDTF">2015-12-08T00:21:20Z</dcterms:created>
  <dcterms:modified xsi:type="dcterms:W3CDTF">2015-12-08T00:36:01Z</dcterms:modified>
  <cp:category/>
  <cp:version/>
  <cp:contentType/>
  <cp:contentStatus/>
</cp:coreProperties>
</file>