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93" sheetId="1" r:id="rId1"/>
  </sheets>
  <definedNames>
    <definedName name="_xlnm.Print_Area" localSheetId="0">'193'!$A$1:$L$26</definedName>
  </definedNames>
  <calcPr fullCalcOnLoad="1"/>
</workbook>
</file>

<file path=xl/sharedStrings.xml><?xml version="1.0" encoding="utf-8"?>
<sst xmlns="http://schemas.openxmlformats.org/spreadsheetml/2006/main" count="57" uniqueCount="51">
  <si>
    <t xml:space="preserve">  193 宗派別宗教法人数 </t>
  </si>
  <si>
    <t>県 総 務 課 　</t>
  </si>
  <si>
    <t>宗    派</t>
  </si>
  <si>
    <t>数</t>
  </si>
  <si>
    <t>神   道   系</t>
  </si>
  <si>
    <t>真言宗御室派</t>
  </si>
  <si>
    <t>真言宗金毘羅尊流</t>
  </si>
  <si>
    <t>浄土宗</t>
  </si>
  <si>
    <t>単立</t>
  </si>
  <si>
    <t>神社本庁</t>
  </si>
  <si>
    <t>臨済宗妙心寺派</t>
  </si>
  <si>
    <t>日本神宮本庁</t>
  </si>
  <si>
    <t>臨済宗相国寺派</t>
  </si>
  <si>
    <t>キリスト教系</t>
  </si>
  <si>
    <t>神道大教</t>
  </si>
  <si>
    <t>曹洞宗</t>
  </si>
  <si>
    <t>黒住教</t>
  </si>
  <si>
    <t>黄檗宗</t>
  </si>
  <si>
    <t>日本聖公会</t>
  </si>
  <si>
    <t>出雲大社教</t>
  </si>
  <si>
    <t>真宗大谷派</t>
  </si>
  <si>
    <t>日本基督教団</t>
  </si>
  <si>
    <t>神道大成教</t>
  </si>
  <si>
    <t>浄土真宗本願寺派</t>
  </si>
  <si>
    <t>日本ｱﾄﾞﾍﾞﾝﾄｷﾘｽﾄ教団（非法人）</t>
  </si>
  <si>
    <t>金   光   教</t>
  </si>
  <si>
    <t>日蓮宗</t>
  </si>
  <si>
    <t>修養団捧誠会</t>
  </si>
  <si>
    <t>日蓮正宗</t>
  </si>
  <si>
    <t>心霊界教団</t>
  </si>
  <si>
    <t>法華宗（本門流)</t>
  </si>
  <si>
    <t>諸   教   系</t>
  </si>
  <si>
    <t>大本</t>
  </si>
  <si>
    <t>法華宗（陣門流)</t>
  </si>
  <si>
    <t>金刀比羅本教</t>
  </si>
  <si>
    <t>時宗</t>
  </si>
  <si>
    <t>生長の家</t>
  </si>
  <si>
    <t>金峯山修験本宗</t>
  </si>
  <si>
    <t>天理教</t>
  </si>
  <si>
    <t>浄土宗西山禅林寺派</t>
  </si>
  <si>
    <t>仏   教   系</t>
  </si>
  <si>
    <t>真宗長生派</t>
  </si>
  <si>
    <t>国柱会</t>
  </si>
  <si>
    <t>天台宗</t>
  </si>
  <si>
    <t>本門佛立宗</t>
  </si>
  <si>
    <t>高野山真言宗</t>
  </si>
  <si>
    <t>最上稲荷教</t>
  </si>
  <si>
    <t>真言宗醍醐派</t>
  </si>
  <si>
    <t>顕本法華宗</t>
  </si>
  <si>
    <t>合計</t>
  </si>
  <si>
    <t>平成17年３月末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</si>
</sst>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_ * #\ ###0_ ;_ * \-#\ ###\ ###\ ##0_ ;_ * &quot;-&quot;_ ;_ @_ "/>
    <numFmt numFmtId="183" formatCode="0_);[Red]\(0\)"/>
    <numFmt numFmtId="184" formatCode="\(#,##0\)"/>
    <numFmt numFmtId="185" formatCode="0.0%"/>
    <numFmt numFmtId="186" formatCode="#,##0.00;&quot;△ &quot;#,##0.00"/>
    <numFmt numFmtId="187" formatCode="_ * ###\ ##0_ ;_ * \-\ ###\ ##0_ ;_ * &quot;-&quot;_ ;_ @_ "/>
    <numFmt numFmtId="188" formatCode="_ * \ ###\ ##0_ ;_ * \-\ ###\ ##0_ ;_ * &quot;-&quot;_ ;_ @_ "/>
    <numFmt numFmtId="189" formatCode="_ * #\ ###\ ##0_ ;_ * \-#\ ###\ ##0_ ;_ * &quot;-&quot;_ ;_ @_ "/>
    <numFmt numFmtId="190" formatCode="_ * ###\ ##0_ ;_ * \-###\ ##0_ ;_ * &quot;-&quot;_ ;_ @_ "/>
    <numFmt numFmtId="191" formatCode="_ *###\ ##0_ ;_ * \-\ ###\ ##0_ ;_ * &quot;-&quot;_ ;_ @_ "/>
    <numFmt numFmtId="192" formatCode="_ *#\ ###\ ##0_ ;_ * \-#\ ###\ ##0_ ;_ * &quot;-&quot;_ ;_ @_ "/>
    <numFmt numFmtId="193" formatCode="_ * \ ##\ ##0_ ;_ * \-\ ##\ ##0_ ;_ * &quot;-&quot;_ ;_ @_ "/>
    <numFmt numFmtId="194" formatCode="_ *#\ ###\ ##0_ ;_ * #\ ###\ ##0_ ;_ * &quot;-&quot;_ ;_ @_ "/>
    <numFmt numFmtId="195" formatCode="0_ "/>
    <numFmt numFmtId="196" formatCode="###\ ###\ ###\ ##0"/>
    <numFmt numFmtId="197" formatCode="###\ ###\ ###\ ###.#0"/>
    <numFmt numFmtId="198" formatCode="###\ ###\ ###\ ###.0"/>
    <numFmt numFmtId="199" formatCode="0.00_ "/>
    <numFmt numFmtId="200" formatCode="#\ ##0"/>
    <numFmt numFmtId="201" formatCode="0.0_ "/>
    <numFmt numFmtId="202" formatCode="#,###,##0;&quot; -&quot;###,##0"/>
    <numFmt numFmtId="203" formatCode="#\ ###\ ##0"/>
    <numFmt numFmtId="204" formatCode="##0.0"/>
    <numFmt numFmtId="205" formatCode="#,##0\ "/>
    <numFmt numFmtId="206" formatCode="\ ###,###,##0;&quot;-&quot;###,###,##0"/>
    <numFmt numFmtId="207" formatCode="#\ ###\ ##0\ "/>
    <numFmt numFmtId="208" formatCode="0.0"/>
    <numFmt numFmtId="209" formatCode="\ ###,###,##0.00;&quot;-&quot;###,###,##0.00"/>
    <numFmt numFmtId="210" formatCode="_ *##\ ##0_ ;_ * \-##\ ##0_ ;_ * &quot;-&quot;_ ;_ @_ "/>
    <numFmt numFmtId="211" formatCode="_ *#\ ##0_ ;_ * \-#\ ##0_ ;_ * &quot;-&quot;_ ;_ @_ "/>
    <numFmt numFmtId="212" formatCode="##\ ##0"/>
    <numFmt numFmtId="213" formatCode="###\ ##0"/>
    <numFmt numFmtId="214" formatCode="_ * ##0_ ;_ * \-\ ##0_ ;_ * &quot;-&quot;_ ;_ @_ "/>
    <numFmt numFmtId="215" formatCode="_ * ##0.0_ ;_ * \-\ ##0.0_ ;_ * &quot;-&quot;_ ;_ @_ "/>
    <numFmt numFmtId="216" formatCode="0;&quot;△ &quot;0"/>
    <numFmt numFmtId="217" formatCode="0.0;&quot;△ &quot;0.0"/>
    <numFmt numFmtId="218" formatCode="0.E+00"/>
    <numFmt numFmtId="219" formatCode="#,##0.0;[Red]\-#,##0.0"/>
    <numFmt numFmtId="220" formatCode="#,##0.0_ "/>
    <numFmt numFmtId="221" formatCode="_ * #\ ###\ ###\ ##0.0_ ;_ * \-#\ ###\ ###\ ##0.0_ ;_ * &quot;-&quot;_ ;_ @_ "/>
    <numFmt numFmtId="222" formatCode="#\ ###\ ###\ ##0.0\ ;\-#\ ###\ ###\ ##0.0\ "/>
    <numFmt numFmtId="223" formatCode="_ * #\ ###\ ###\ ##0.00_ ;_ * \-#\ ###\ ###\ ##0.00_ ;_ * &quot;-&quot;_ ;_ @_ "/>
    <numFmt numFmtId="224" formatCode="#\ ###\ ###\ ##0.0;\-#\ ###\ ###\ ##0.0\ "/>
    <numFmt numFmtId="225" formatCode="0.0_);[Red]\(0.0\)"/>
    <numFmt numFmtId="226" formatCode="#\ ###\ ###\ ##0_ ;_ * \-#\ ###\ ###\ ##0\ "/>
    <numFmt numFmtId="227" formatCode="#,##0_ "/>
    <numFmt numFmtId="228" formatCode="_ * #,##0.0_ ;_ * \-#,##0.0_ ;_ * &quot;-&quot;?_ ;_ @_ "/>
    <numFmt numFmtId="229" formatCode="_ * #.0\ ###\ ###\ ##0_ ;_ * \-#.0\ ###\ ###\ ##0_ ;_ * &quot;-&quot;_ ;_ @_ "/>
    <numFmt numFmtId="230" formatCode="_ * ##\ ##0_ ;_ * \-##\ ##0_ ;_ * &quot;-&quot;_ ;_ @_ "/>
    <numFmt numFmtId="231" formatCode="_ * #\ ###\ ###\ ##0.00_ ;_ * &quot;△&quot;#\ ###\ ###\ ##0.00_ ;_ * &quot;-&quot;_ ;_ @_ "/>
    <numFmt numFmtId="232" formatCode="#\ ###\ ###\ ##0;\-#\ ###\ ###\ ##0"/>
    <numFmt numFmtId="233" formatCode="_ * #\ ###\ ###\ ##0_ ;_ * \-#\ ###\ ###\ ##0_ ;&quot;-&quot;_ ;_ @_ "/>
    <numFmt numFmtId="234" formatCode="_ * #\ ###\ ###\ ##0_ ;_ * \-#\ ###\ ###\ ##0_ ;&quot;-&quot;_ ;_ &quot;-&quot;@_ "/>
    <numFmt numFmtId="235" formatCode="#,##0.0\ ;&quot;△ &quot;#,##0.0\ "/>
    <numFmt numFmtId="236" formatCode="_ * #\ ###\ ###\ ##0._ ;_ * \-#\ ###\ ###\ ##0_ ;_ * &quot;-&quot;_ ;_ @_ 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22"/>
      <name val="ＭＳ 明朝"/>
      <family val="1"/>
    </font>
    <font>
      <b/>
      <sz val="20"/>
      <name val="太ミンA101"/>
      <family val="1"/>
    </font>
    <font>
      <sz val="14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184" fontId="9" fillId="0" borderId="11" xfId="21" applyNumberFormat="1" applyFont="1" applyFill="1" applyBorder="1" applyAlignment="1">
      <alignment horizontal="right" vertical="center"/>
      <protection/>
    </xf>
    <xf numFmtId="49" fontId="9" fillId="0" borderId="12" xfId="21" applyNumberFormat="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horizontal="distributed" vertical="center"/>
      <protection/>
    </xf>
    <xf numFmtId="0" fontId="0" fillId="0" borderId="6" xfId="21" applyFill="1" applyBorder="1" applyAlignment="1">
      <alignment vertical="center"/>
      <protection/>
    </xf>
    <xf numFmtId="178" fontId="0" fillId="0" borderId="11" xfId="21" applyNumberFormat="1" applyFill="1" applyBorder="1" applyAlignment="1">
      <alignment horizontal="center" vertical="center"/>
      <protection/>
    </xf>
    <xf numFmtId="0" fontId="0" fillId="0" borderId="0" xfId="21" applyFill="1" applyBorder="1" applyAlignment="1">
      <alignment horizontal="center" vertical="center"/>
      <protection/>
    </xf>
    <xf numFmtId="178" fontId="0" fillId="0" borderId="0" xfId="21" applyNumberFormat="1" applyFill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 applyBorder="1" applyAlignment="1">
      <alignment horizontal="distributed" vertical="center"/>
      <protection/>
    </xf>
    <xf numFmtId="0" fontId="0" fillId="0" borderId="6" xfId="21" applyBorder="1" applyAlignment="1">
      <alignment vertical="center"/>
      <protection/>
    </xf>
    <xf numFmtId="0" fontId="0" fillId="0" borderId="12" xfId="21" applyFill="1" applyBorder="1" applyAlignment="1">
      <alignment horizontal="center" vertical="center"/>
      <protection/>
    </xf>
    <xf numFmtId="0" fontId="0" fillId="0" borderId="6" xfId="2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6" xfId="21" applyFill="1" applyBorder="1" applyAlignment="1">
      <alignment horizontal="center" vertical="center"/>
      <protection/>
    </xf>
    <xf numFmtId="49" fontId="9" fillId="0" borderId="13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84" fontId="9" fillId="0" borderId="13" xfId="21" applyNumberFormat="1" applyFont="1" applyFill="1" applyBorder="1" applyAlignment="1">
      <alignment horizontal="right" vertical="center"/>
      <protection/>
    </xf>
    <xf numFmtId="178" fontId="0" fillId="0" borderId="13" xfId="21" applyNumberForma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0" fillId="0" borderId="6" xfId="21" applyBorder="1" applyAlignment="1">
      <alignment horizontal="distributed" vertical="center"/>
      <protection/>
    </xf>
    <xf numFmtId="0" fontId="0" fillId="0" borderId="0" xfId="21" applyFont="1" applyFill="1" applyBorder="1" applyAlignment="1">
      <alignment horizontal="distributed" vertical="center"/>
      <protection/>
    </xf>
    <xf numFmtId="178" fontId="0" fillId="0" borderId="13" xfId="21" applyNumberFormat="1" applyFill="1" applyBorder="1" applyAlignment="1">
      <alignment horizontal="right" vertical="center"/>
      <protection/>
    </xf>
    <xf numFmtId="0" fontId="0" fillId="0" borderId="0" xfId="21" applyFill="1" applyBorder="1" applyAlignment="1">
      <alignment horizontal="distributed" vertical="center"/>
      <protection/>
    </xf>
    <xf numFmtId="0" fontId="0" fillId="0" borderId="6" xfId="21" applyFill="1" applyBorder="1" applyAlignment="1">
      <alignment horizontal="distributed" vertical="center"/>
      <protection/>
    </xf>
    <xf numFmtId="178" fontId="0" fillId="0" borderId="0" xfId="21" applyNumberFormat="1" applyFill="1" applyBorder="1" applyAlignment="1">
      <alignment horizontal="right" vertical="center"/>
      <protection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教育・文化・宗教（173～1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selection activeCell="R16" sqref="R16"/>
    </sheetView>
  </sheetViews>
  <sheetFormatPr defaultColWidth="8.796875" defaultRowHeight="14.25"/>
  <cols>
    <col min="1" max="1" width="1.59765625" style="1" customWidth="1"/>
    <col min="2" max="2" width="19.59765625" style="1" customWidth="1"/>
    <col min="3" max="3" width="6.3984375" style="1" customWidth="1"/>
    <col min="4" max="4" width="11.09765625" style="9" customWidth="1"/>
    <col min="5" max="5" width="1.59765625" style="1" customWidth="1"/>
    <col min="6" max="6" width="19.59765625" style="1" customWidth="1"/>
    <col min="7" max="7" width="6.3984375" style="1" customWidth="1"/>
    <col min="8" max="8" width="12" style="9" customWidth="1"/>
    <col min="9" max="9" width="1.59765625" style="1" customWidth="1"/>
    <col min="10" max="10" width="19.59765625" style="1" customWidth="1"/>
    <col min="11" max="11" width="6.59765625" style="1" customWidth="1"/>
    <col min="12" max="12" width="10.09765625" style="9" customWidth="1"/>
    <col min="13" max="17" width="9" style="1" customWidth="1"/>
    <col min="18" max="18" width="8.8984375" style="1" customWidth="1"/>
    <col min="19" max="16384" width="9" style="1" customWidth="1"/>
  </cols>
  <sheetData>
    <row r="1" spans="3:12" ht="25.5" customHeight="1">
      <c r="C1" s="2" t="s">
        <v>0</v>
      </c>
      <c r="D1" s="2"/>
      <c r="E1" s="2"/>
      <c r="F1" s="2"/>
      <c r="G1" s="2"/>
      <c r="H1" s="2"/>
      <c r="I1" s="3"/>
      <c r="J1" s="4" t="s">
        <v>50</v>
      </c>
      <c r="K1" s="5"/>
      <c r="L1" s="6"/>
    </row>
    <row r="2" spans="3:12" ht="3" customHeight="1">
      <c r="C2" s="7"/>
      <c r="D2" s="8"/>
      <c r="E2" s="7"/>
      <c r="F2" s="7"/>
      <c r="G2" s="7"/>
      <c r="H2" s="8"/>
      <c r="I2" s="3"/>
      <c r="J2" s="4"/>
      <c r="K2" s="5"/>
      <c r="L2" s="6"/>
    </row>
    <row r="3" spans="11:12" ht="21.75" customHeight="1" thickBot="1">
      <c r="K3" s="10" t="s">
        <v>1</v>
      </c>
      <c r="L3" s="10"/>
    </row>
    <row r="4" spans="1:12" ht="30" customHeight="1" thickTop="1">
      <c r="A4" s="11" t="s">
        <v>2</v>
      </c>
      <c r="B4" s="12"/>
      <c r="C4" s="13"/>
      <c r="D4" s="14" t="s">
        <v>3</v>
      </c>
      <c r="E4" s="15"/>
      <c r="F4" s="11" t="s">
        <v>2</v>
      </c>
      <c r="G4" s="16"/>
      <c r="H4" s="14" t="s">
        <v>3</v>
      </c>
      <c r="I4" s="15"/>
      <c r="J4" s="11" t="s">
        <v>2</v>
      </c>
      <c r="K4" s="16"/>
      <c r="L4" s="17" t="s">
        <v>3</v>
      </c>
    </row>
    <row r="5" spans="2:11" ht="8.25" customHeight="1">
      <c r="B5" s="18"/>
      <c r="C5" s="19"/>
      <c r="D5" s="20"/>
      <c r="E5" s="21"/>
      <c r="F5" s="22"/>
      <c r="G5" s="23"/>
      <c r="I5" s="21"/>
      <c r="J5" s="22"/>
      <c r="K5" s="23"/>
    </row>
    <row r="6" spans="2:12" ht="15" customHeight="1">
      <c r="B6" s="24" t="s">
        <v>4</v>
      </c>
      <c r="C6" s="25"/>
      <c r="D6" s="26">
        <f>SUM(D8:D19)</f>
        <v>890</v>
      </c>
      <c r="E6" s="27"/>
      <c r="F6" s="28" t="s">
        <v>5</v>
      </c>
      <c r="G6" s="29"/>
      <c r="H6" s="30">
        <v>8</v>
      </c>
      <c r="I6" s="31"/>
      <c r="J6" s="28" t="s">
        <v>6</v>
      </c>
      <c r="K6" s="29"/>
      <c r="L6" s="32">
        <v>1</v>
      </c>
    </row>
    <row r="7" spans="2:12" ht="15" customHeight="1">
      <c r="B7" s="33"/>
      <c r="C7" s="25"/>
      <c r="D7" s="26"/>
      <c r="E7" s="27"/>
      <c r="F7" s="28" t="s">
        <v>7</v>
      </c>
      <c r="G7" s="29"/>
      <c r="H7" s="30">
        <v>42</v>
      </c>
      <c r="I7" s="31"/>
      <c r="J7" s="28" t="s">
        <v>8</v>
      </c>
      <c r="K7" s="29"/>
      <c r="L7" s="32">
        <v>12</v>
      </c>
    </row>
    <row r="8" spans="2:12" ht="15" customHeight="1">
      <c r="B8" s="34" t="s">
        <v>9</v>
      </c>
      <c r="C8" s="35"/>
      <c r="D8" s="30">
        <v>825</v>
      </c>
      <c r="E8" s="36"/>
      <c r="F8" s="28" t="s">
        <v>10</v>
      </c>
      <c r="G8" s="37"/>
      <c r="H8" s="30">
        <v>13</v>
      </c>
      <c r="I8" s="31"/>
      <c r="J8" s="38"/>
      <c r="K8" s="39"/>
      <c r="L8" s="40"/>
    </row>
    <row r="9" spans="2:12" ht="15" customHeight="1">
      <c r="B9" s="34" t="s">
        <v>11</v>
      </c>
      <c r="C9" s="35"/>
      <c r="D9" s="30">
        <v>1</v>
      </c>
      <c r="E9" s="36"/>
      <c r="F9" s="28" t="s">
        <v>12</v>
      </c>
      <c r="G9" s="37"/>
      <c r="H9" s="30">
        <v>1</v>
      </c>
      <c r="I9" s="31"/>
      <c r="J9" s="41" t="s">
        <v>13</v>
      </c>
      <c r="K9" s="39"/>
      <c r="L9" s="42">
        <f>SUM(L11:L14)</f>
        <v>34</v>
      </c>
    </row>
    <row r="10" spans="2:12" ht="15" customHeight="1">
      <c r="B10" s="34" t="s">
        <v>14</v>
      </c>
      <c r="C10" s="35"/>
      <c r="D10" s="30">
        <v>1</v>
      </c>
      <c r="E10" s="36"/>
      <c r="F10" s="28" t="s">
        <v>15</v>
      </c>
      <c r="G10" s="29"/>
      <c r="H10" s="30">
        <v>204</v>
      </c>
      <c r="I10" s="31"/>
      <c r="J10" s="41"/>
      <c r="K10" s="39"/>
      <c r="L10" s="42"/>
    </row>
    <row r="11" spans="2:12" ht="15" customHeight="1">
      <c r="B11" s="34" t="s">
        <v>16</v>
      </c>
      <c r="C11" s="35"/>
      <c r="D11" s="30">
        <v>30</v>
      </c>
      <c r="E11" s="36"/>
      <c r="F11" s="28" t="s">
        <v>17</v>
      </c>
      <c r="G11" s="29"/>
      <c r="H11" s="30">
        <v>7</v>
      </c>
      <c r="I11" s="31"/>
      <c r="J11" s="28" t="s">
        <v>18</v>
      </c>
      <c r="K11" s="29"/>
      <c r="L11" s="43">
        <v>3</v>
      </c>
    </row>
    <row r="12" spans="2:12" ht="15" customHeight="1">
      <c r="B12" s="34" t="s">
        <v>19</v>
      </c>
      <c r="C12" s="35"/>
      <c r="D12" s="30">
        <v>6</v>
      </c>
      <c r="E12" s="36"/>
      <c r="F12" s="28" t="s">
        <v>20</v>
      </c>
      <c r="G12" s="29"/>
      <c r="H12" s="30">
        <v>15</v>
      </c>
      <c r="I12" s="31"/>
      <c r="J12" s="28" t="s">
        <v>21</v>
      </c>
      <c r="K12" s="29"/>
      <c r="L12" s="43">
        <v>14</v>
      </c>
    </row>
    <row r="13" spans="2:12" ht="15" customHeight="1">
      <c r="B13" s="34" t="s">
        <v>22</v>
      </c>
      <c r="C13" s="35"/>
      <c r="D13" s="30">
        <v>1</v>
      </c>
      <c r="E13" s="36"/>
      <c r="F13" s="28" t="s">
        <v>23</v>
      </c>
      <c r="G13" s="29"/>
      <c r="H13" s="30">
        <v>28</v>
      </c>
      <c r="I13" s="31"/>
      <c r="J13" s="44" t="s">
        <v>24</v>
      </c>
      <c r="K13" s="45"/>
      <c r="L13" s="43">
        <v>1</v>
      </c>
    </row>
    <row r="14" spans="2:12" ht="15" customHeight="1">
      <c r="B14" s="34" t="s">
        <v>25</v>
      </c>
      <c r="C14" s="46"/>
      <c r="D14" s="30">
        <v>17</v>
      </c>
      <c r="E14" s="36"/>
      <c r="F14" s="28" t="s">
        <v>26</v>
      </c>
      <c r="G14" s="29"/>
      <c r="H14" s="30">
        <v>38</v>
      </c>
      <c r="I14" s="31"/>
      <c r="J14" s="28" t="s">
        <v>8</v>
      </c>
      <c r="K14" s="29"/>
      <c r="L14" s="43">
        <v>16</v>
      </c>
    </row>
    <row r="15" spans="2:12" ht="15" customHeight="1">
      <c r="B15" s="34" t="s">
        <v>27</v>
      </c>
      <c r="C15" s="35"/>
      <c r="D15" s="30">
        <v>1</v>
      </c>
      <c r="E15" s="36"/>
      <c r="F15" s="28" t="s">
        <v>28</v>
      </c>
      <c r="G15" s="29"/>
      <c r="H15" s="30">
        <v>4</v>
      </c>
      <c r="I15" s="31"/>
      <c r="J15" s="38"/>
      <c r="K15" s="39"/>
      <c r="L15" s="40"/>
    </row>
    <row r="16" spans="2:12" ht="15" customHeight="1">
      <c r="B16" s="34" t="s">
        <v>29</v>
      </c>
      <c r="C16" s="35"/>
      <c r="D16" s="30">
        <v>1</v>
      </c>
      <c r="E16" s="36"/>
      <c r="F16" s="28" t="s">
        <v>30</v>
      </c>
      <c r="G16" s="29"/>
      <c r="H16" s="30">
        <v>2</v>
      </c>
      <c r="I16" s="31"/>
      <c r="J16" s="41" t="s">
        <v>31</v>
      </c>
      <c r="K16" s="39"/>
      <c r="L16" s="42">
        <f>SUM(L18:L19)</f>
        <v>129</v>
      </c>
    </row>
    <row r="17" spans="2:12" ht="15" customHeight="1">
      <c r="B17" s="34" t="s">
        <v>32</v>
      </c>
      <c r="C17" s="35"/>
      <c r="D17" s="30">
        <v>3</v>
      </c>
      <c r="E17" s="36"/>
      <c r="F17" s="47" t="s">
        <v>33</v>
      </c>
      <c r="G17" s="29"/>
      <c r="H17" s="30">
        <v>4</v>
      </c>
      <c r="I17" s="31"/>
      <c r="J17" s="41"/>
      <c r="K17" s="39"/>
      <c r="L17" s="42"/>
    </row>
    <row r="18" spans="2:12" ht="15" customHeight="1">
      <c r="B18" s="34" t="s">
        <v>34</v>
      </c>
      <c r="C18" s="35"/>
      <c r="D18" s="30">
        <v>1</v>
      </c>
      <c r="E18" s="36"/>
      <c r="F18" s="28" t="s">
        <v>35</v>
      </c>
      <c r="G18" s="29"/>
      <c r="H18" s="30">
        <v>3</v>
      </c>
      <c r="I18" s="31"/>
      <c r="J18" s="28" t="s">
        <v>36</v>
      </c>
      <c r="K18" s="29"/>
      <c r="L18" s="43">
        <v>1</v>
      </c>
    </row>
    <row r="19" spans="2:12" ht="15" customHeight="1">
      <c r="B19" s="34" t="s">
        <v>8</v>
      </c>
      <c r="C19" s="35"/>
      <c r="D19" s="30">
        <v>3</v>
      </c>
      <c r="E19" s="36"/>
      <c r="F19" s="28" t="s">
        <v>37</v>
      </c>
      <c r="G19" s="37"/>
      <c r="H19" s="30">
        <v>4</v>
      </c>
      <c r="I19" s="31"/>
      <c r="J19" s="28" t="s">
        <v>38</v>
      </c>
      <c r="K19" s="29"/>
      <c r="L19" s="32">
        <v>128</v>
      </c>
    </row>
    <row r="20" spans="2:12" ht="15" customHeight="1">
      <c r="B20" s="34"/>
      <c r="C20" s="35"/>
      <c r="D20" s="30"/>
      <c r="E20" s="36"/>
      <c r="F20" s="28" t="s">
        <v>39</v>
      </c>
      <c r="G20" s="29"/>
      <c r="H20" s="30">
        <v>1</v>
      </c>
      <c r="I20" s="31"/>
      <c r="J20" s="28"/>
      <c r="K20" s="29"/>
      <c r="L20" s="32"/>
    </row>
    <row r="21" spans="2:12" ht="15" customHeight="1">
      <c r="B21" s="24" t="s">
        <v>40</v>
      </c>
      <c r="C21" s="25"/>
      <c r="D21" s="26">
        <f>SUM(D23:D25)+SUM(H6:H25)+SUM(L6:L7)</f>
        <v>483</v>
      </c>
      <c r="E21" s="36"/>
      <c r="F21" s="28" t="s">
        <v>41</v>
      </c>
      <c r="G21" s="29"/>
      <c r="H21" s="30">
        <v>1</v>
      </c>
      <c r="I21" s="31"/>
      <c r="J21" s="28"/>
      <c r="K21" s="29"/>
      <c r="L21" s="48"/>
    </row>
    <row r="22" spans="2:12" ht="15" customHeight="1">
      <c r="B22" s="33"/>
      <c r="C22" s="25"/>
      <c r="D22" s="26"/>
      <c r="E22" s="36"/>
      <c r="F22" s="28" t="s">
        <v>42</v>
      </c>
      <c r="G22" s="29"/>
      <c r="H22" s="30">
        <v>1</v>
      </c>
      <c r="I22" s="31"/>
      <c r="J22" s="28"/>
      <c r="K22" s="29"/>
      <c r="L22" s="32"/>
    </row>
    <row r="23" spans="2:12" ht="15" customHeight="1">
      <c r="B23" s="34" t="s">
        <v>43</v>
      </c>
      <c r="C23" s="35"/>
      <c r="D23" s="30">
        <v>39</v>
      </c>
      <c r="E23" s="27"/>
      <c r="F23" s="28" t="s">
        <v>44</v>
      </c>
      <c r="G23" s="29"/>
      <c r="H23" s="30">
        <v>1</v>
      </c>
      <c r="I23" s="31"/>
      <c r="J23" s="28"/>
      <c r="K23" s="29"/>
      <c r="L23" s="32"/>
    </row>
    <row r="24" spans="2:12" ht="15" customHeight="1">
      <c r="B24" s="34" t="s">
        <v>45</v>
      </c>
      <c r="C24" s="35"/>
      <c r="D24" s="30">
        <v>35</v>
      </c>
      <c r="E24" s="27"/>
      <c r="F24" s="28" t="s">
        <v>46</v>
      </c>
      <c r="G24" s="29"/>
      <c r="H24" s="30">
        <v>1</v>
      </c>
      <c r="I24" s="31"/>
      <c r="J24" s="28"/>
      <c r="K24" s="29"/>
      <c r="L24" s="32"/>
    </row>
    <row r="25" spans="2:12" ht="15" customHeight="1">
      <c r="B25" s="34" t="s">
        <v>47</v>
      </c>
      <c r="C25" s="35"/>
      <c r="D25" s="30">
        <v>15</v>
      </c>
      <c r="E25" s="36"/>
      <c r="F25" s="28" t="s">
        <v>48</v>
      </c>
      <c r="G25" s="29"/>
      <c r="H25" s="30">
        <v>3</v>
      </c>
      <c r="I25" s="31"/>
      <c r="J25" s="49" t="s">
        <v>49</v>
      </c>
      <c r="K25" s="50"/>
      <c r="L25" s="51">
        <f>+D6+D21+L9+L16</f>
        <v>1536</v>
      </c>
    </row>
    <row r="26" spans="1:12" s="18" customFormat="1" ht="8.25" customHeight="1" thickBot="1">
      <c r="A26" s="52"/>
      <c r="B26" s="52"/>
      <c r="C26" s="53"/>
      <c r="D26" s="54"/>
      <c r="E26" s="55"/>
      <c r="F26" s="52"/>
      <c r="G26" s="52"/>
      <c r="H26" s="56"/>
      <c r="I26" s="52"/>
      <c r="J26" s="52"/>
      <c r="K26" s="53"/>
      <c r="L26" s="57"/>
    </row>
    <row r="27" ht="14.25" thickTop="1"/>
  </sheetData>
  <mergeCells count="13">
    <mergeCell ref="B21:C22"/>
    <mergeCell ref="D21:D22"/>
    <mergeCell ref="J4:K4"/>
    <mergeCell ref="K3:L3"/>
    <mergeCell ref="J9:J10"/>
    <mergeCell ref="L9:L10"/>
    <mergeCell ref="J16:J17"/>
    <mergeCell ref="L16:L17"/>
    <mergeCell ref="C1:H1"/>
    <mergeCell ref="A4:C4"/>
    <mergeCell ref="F4:G4"/>
    <mergeCell ref="D6:D7"/>
    <mergeCell ref="B6:C7"/>
  </mergeCells>
  <printOptions/>
  <pageMargins left="0.5118110236220472" right="0.1968503937007874" top="0.6692913385826772" bottom="0.984251968503937" header="5.31496062992126" footer="0.5118110236220472"/>
  <pageSetup horizontalDpi="1200" verticalDpi="12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2006-12-28T01:58:55Z</dcterms:created>
  <dcterms:modified xsi:type="dcterms:W3CDTF">2006-12-28T01:58:55Z</dcterms:modified>
  <cp:category/>
  <cp:version/>
  <cp:contentType/>
  <cp:contentStatus/>
</cp:coreProperties>
</file>