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147" sheetId="1" r:id="rId1"/>
  </sheets>
  <definedNames>
    <definedName name="_xlnm.Print_Area" localSheetId="0">'147'!$A$1:$AL$16</definedName>
  </definedNames>
  <calcPr fullCalcOnLoad="1"/>
</workbook>
</file>

<file path=xl/sharedStrings.xml><?xml version="1.0" encoding="utf-8"?>
<sst xmlns="http://schemas.openxmlformats.org/spreadsheetml/2006/main" count="87" uniqueCount="52">
  <si>
    <t>（単位 金額 千円）</t>
  </si>
  <si>
    <t>県長寿社会課「国民健康保険事業状況」</t>
  </si>
  <si>
    <t>年度</t>
  </si>
  <si>
    <r>
      <t xml:space="preserve">保険
者数
</t>
    </r>
    <r>
      <rPr>
        <sz val="11"/>
        <rFont val="ＭＳ 明朝"/>
        <family val="1"/>
      </rPr>
      <t>(</t>
    </r>
    <r>
      <rPr>
        <sz val="11"/>
        <rFont val="ＭＳ 明朝"/>
        <family val="1"/>
      </rPr>
      <t>年度末</t>
    </r>
    <r>
      <rPr>
        <sz val="11"/>
        <rFont val="ＭＳ 明朝"/>
        <family val="1"/>
      </rPr>
      <t>)</t>
    </r>
  </si>
  <si>
    <t>被保険
者   数
(年度末)</t>
  </si>
  <si>
    <t xml:space="preserve">                                             </t>
  </si>
  <si>
    <t>保</t>
  </si>
  <si>
    <t xml:space="preserve">   </t>
  </si>
  <si>
    <t xml:space="preserve">険 </t>
  </si>
  <si>
    <t xml:space="preserve">                                                </t>
  </si>
  <si>
    <t>給</t>
  </si>
  <si>
    <t>付</t>
  </si>
  <si>
    <t>総  数</t>
  </si>
  <si>
    <t xml:space="preserve">療                     養                     諸          </t>
  </si>
  <si>
    <t xml:space="preserve">          費</t>
  </si>
  <si>
    <t>出産育児
一  時  金</t>
  </si>
  <si>
    <t>総   数</t>
  </si>
  <si>
    <t>療　　　　　養　　　　　の　　　　　給　　　</t>
  </si>
  <si>
    <t xml:space="preserve">   付</t>
  </si>
  <si>
    <t>一般診療</t>
  </si>
  <si>
    <t>金 額</t>
  </si>
  <si>
    <t>件 数</t>
  </si>
  <si>
    <t>件数</t>
  </si>
  <si>
    <t>平成</t>
  </si>
  <si>
    <t>年</t>
  </si>
  <si>
    <r>
      <t>1</t>
    </r>
    <r>
      <rPr>
        <sz val="11"/>
        <rFont val="ＭＳ 明朝"/>
        <family val="1"/>
      </rPr>
      <t>2</t>
    </r>
  </si>
  <si>
    <t>-</t>
  </si>
  <si>
    <t>12</t>
  </si>
  <si>
    <r>
      <t>1</t>
    </r>
    <r>
      <rPr>
        <sz val="11"/>
        <rFont val="ＭＳ 明朝"/>
        <family val="1"/>
      </rPr>
      <t>3</t>
    </r>
  </si>
  <si>
    <t>13</t>
  </si>
  <si>
    <t>14</t>
  </si>
  <si>
    <t>14</t>
  </si>
  <si>
    <t>15</t>
  </si>
  <si>
    <t xml:space="preserve">       </t>
  </si>
  <si>
    <r>
      <t xml:space="preserve">  </t>
    </r>
    <r>
      <rPr>
        <b/>
        <sz val="16"/>
        <rFont val="ＭＳ 明朝"/>
        <family val="1"/>
      </rPr>
      <t xml:space="preserve"> </t>
    </r>
    <r>
      <rPr>
        <b/>
        <sz val="26"/>
        <rFont val="ＭＳ 明朝"/>
        <family val="1"/>
      </rPr>
      <t xml:space="preserve">147   国       </t>
    </r>
    <r>
      <rPr>
        <b/>
        <sz val="12"/>
        <rFont val="ＭＳ 明朝"/>
        <family val="1"/>
      </rPr>
      <t xml:space="preserve"> </t>
    </r>
    <r>
      <rPr>
        <b/>
        <sz val="26"/>
        <rFont val="ＭＳ 明朝"/>
        <family val="1"/>
      </rPr>
      <t xml:space="preserve">民       </t>
    </r>
    <r>
      <rPr>
        <b/>
        <sz val="12"/>
        <rFont val="ＭＳ 明朝"/>
        <family val="1"/>
      </rPr>
      <t xml:space="preserve"> </t>
    </r>
    <r>
      <rPr>
        <b/>
        <sz val="26"/>
        <rFont val="ＭＳ 明朝"/>
        <family val="1"/>
      </rPr>
      <t xml:space="preserve">健  </t>
    </r>
  </si>
  <si>
    <r>
      <t xml:space="preserve">   </t>
    </r>
    <r>
      <rPr>
        <b/>
        <sz val="6"/>
        <rFont val="ＭＳ 明朝"/>
        <family val="1"/>
      </rPr>
      <t xml:space="preserve"> </t>
    </r>
    <r>
      <rPr>
        <b/>
        <sz val="26"/>
        <rFont val="ＭＳ 明朝"/>
        <family val="1"/>
      </rPr>
      <t>康       保       険　</t>
    </r>
    <r>
      <rPr>
        <sz val="26"/>
        <rFont val="ＭＳ 明朝"/>
        <family val="1"/>
      </rPr>
      <t xml:space="preserve"> </t>
    </r>
    <r>
      <rPr>
        <sz val="14"/>
        <rFont val="ＭＳ 明朝"/>
        <family val="1"/>
      </rPr>
      <t>平成11～平成15年度　</t>
    </r>
  </si>
  <si>
    <r>
      <t>高 額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</si>
  <si>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助 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</si>
  <si>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>育 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当</t>
    </r>
  </si>
  <si>
    <r>
      <t>葬 祭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</si>
  <si>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r>
      <t xml:space="preserve">そ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他</t>
    </r>
  </si>
  <si>
    <r>
      <t>療 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</si>
  <si>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歯 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</si>
  <si>
    <r>
      <t>薬 剤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</si>
  <si>
    <r>
      <t>食 事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養</t>
    </r>
  </si>
  <si>
    <r>
      <t>訪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問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護</t>
    </r>
  </si>
  <si>
    <r>
      <t xml:space="preserve">入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院</t>
    </r>
  </si>
  <si>
    <r>
      <t>入 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外</t>
    </r>
  </si>
  <si>
    <r>
      <t xml:space="preserve">件 </t>
    </r>
    <r>
      <rPr>
        <sz val="11"/>
        <rFont val="ＭＳ 明朝"/>
        <family val="1"/>
      </rPr>
      <t>数</t>
    </r>
  </si>
  <si>
    <r>
      <t>1</t>
    </r>
    <r>
      <rPr>
        <sz val="11"/>
        <rFont val="ＭＳ 明朝"/>
        <family val="1"/>
      </rPr>
      <t>1</t>
    </r>
  </si>
  <si>
    <t>-</t>
  </si>
  <si>
    <t>11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</si>
</sst>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#\ ###\ ###\ ##0\ ;\-#\ ###\ ###\ ##0\ "/>
    <numFmt numFmtId="178" formatCode="_ * #\ ###\ ###\ ##0;_ * \-#\ ###\ ###\ ##0;_ * &quot;-&quot;_ ;_ @_ "/>
    <numFmt numFmtId="179" formatCode="_ * #\ ###\ ###\ ##0;_*\ \-#\ ###\ ###\ ##0;\ * &quot;-&quot;_ ;_ @_ "/>
    <numFmt numFmtId="180" formatCode="_ * #\ ###\ ###\ ##0_ ;_ * &quot;△&quot;#\ ###\ ###\ ##0_ ;_ * &quot;-&quot;_ ;_ @_ "/>
    <numFmt numFmtId="181" formatCode="_ * #\ \ ###\ ##0_ ;_ * &quot;△&quot;#\ ###\ \ ##0_ ;_ * &quot;-&quot;_ ;_ @_ "/>
    <numFmt numFmtId="182" formatCode="_ * #\ \ ###\ ##0_ ;_ * &quot;△&quot;#\ \ \ \ \ ###\ \ ##0_ ;_ * &quot;-&quot;_ ;_ @_ "/>
    <numFmt numFmtId="183" formatCode="_ * #\ \ ###\ ##0_ ;_ * &quot;△&quot;#\ \ \ \ ###\ \ ##0_ ;_ * &quot;-&quot;_ ;_ @_ "/>
    <numFmt numFmtId="184" formatCode="_ * #\ \ ###\ ##0_ ;_ * &quot;△&quot;#\ \ ###\ \ ##0_ ;_ * &quot;-&quot;_ ;_ @_ "/>
    <numFmt numFmtId="185" formatCode="_ * #\ \ ###\ ##0_ ;_ * &quot;△&quot;#\ \ \ ###\ \ ##0_ ;_ * &quot;-&quot;_ ;_ @_ "/>
    <numFmt numFmtId="186" formatCode="#,##0_ "/>
    <numFmt numFmtId="187" formatCode="0_);[Red]\(0\)"/>
    <numFmt numFmtId="188" formatCode="_ * #,##0;_ * \-#,##0;_ * &quot;-&quot;;_ @"/>
    <numFmt numFmtId="189" formatCode="#,##0;&quot;△ &quot;#,##0"/>
    <numFmt numFmtId="190" formatCode="#,##0.0;&quot;△ &quot;#,##0.0"/>
    <numFmt numFmtId="191" formatCode="0;&quot;△ &quot;0"/>
    <numFmt numFmtId="192" formatCode="0.0;&quot;△ &quot;0.0"/>
    <numFmt numFmtId="193" formatCode="0_ "/>
    <numFmt numFmtId="194" formatCode="0.E+00"/>
    <numFmt numFmtId="195" formatCode="#,##0.00;&quot;△ &quot;#,##0.00"/>
    <numFmt numFmtId="196" formatCode="#,##0.0;[Red]\-#,##0.0"/>
    <numFmt numFmtId="197" formatCode="0.0"/>
    <numFmt numFmtId="198" formatCode="#,##0.0_ "/>
    <numFmt numFmtId="199" formatCode="_ * #\ ###\ ##0_ ;_ * \-#\ ###\ ##0_ ;_ * &quot;-&quot;_ ;_ @_ "/>
    <numFmt numFmtId="200" formatCode="_ * #,##0.0_ ;_ * \-#,##0.0_ ;_ * &quot;-&quot;_ ;_ @_ "/>
    <numFmt numFmtId="201" formatCode="#\ ###\ ###\ ##0;\-#\ ###\ ###\ ##0"/>
    <numFmt numFmtId="202" formatCode="#\ ###\ ###\ ##0;\-#\ ###\ ###\ 0"/>
    <numFmt numFmtId="203" formatCode="[&lt;=999]000;[&lt;=99999]000\-00;000\-0000"/>
  </numFmts>
  <fonts count="21">
    <font>
      <sz val="11"/>
      <name val="ＭＳ 明朝"/>
      <family val="1"/>
    </font>
    <font>
      <u val="single"/>
      <sz val="9.35"/>
      <color indexed="12"/>
      <name val="ＭＳ 明朝"/>
      <family val="1"/>
    </font>
    <font>
      <sz val="10"/>
      <name val="ＭＳ 明朝"/>
      <family val="1"/>
    </font>
    <font>
      <u val="single"/>
      <sz val="9.35"/>
      <color indexed="36"/>
      <name val="ＭＳ 明朝"/>
      <family val="1"/>
    </font>
    <font>
      <sz val="24"/>
      <name val="ＭＳ 明朝"/>
      <family val="1"/>
    </font>
    <font>
      <sz val="24"/>
      <name val="太ミンA101"/>
      <family val="1"/>
    </font>
    <font>
      <b/>
      <sz val="16"/>
      <name val="ＭＳ 明朝"/>
      <family val="1"/>
    </font>
    <font>
      <b/>
      <sz val="26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26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10" fillId="0" borderId="0" xfId="21" applyFont="1" applyBorder="1">
      <alignment/>
      <protection/>
    </xf>
    <xf numFmtId="0" fontId="0" fillId="0" borderId="0" xfId="0" applyAlignment="1">
      <alignment horizontal="left" vertical="center"/>
    </xf>
    <xf numFmtId="0" fontId="13" fillId="0" borderId="0" xfId="21" applyFont="1" applyAlignment="1">
      <alignment horizontal="left" vertical="center"/>
      <protection/>
    </xf>
    <xf numFmtId="0" fontId="13" fillId="0" borderId="0" xfId="21" applyFont="1" applyAlignment="1">
      <alignment horizontal="right" vertical="center"/>
      <protection/>
    </xf>
    <xf numFmtId="0" fontId="2" fillId="0" borderId="0" xfId="21" applyFont="1" applyBorder="1">
      <alignment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4" fillId="0" borderId="1" xfId="21" applyFont="1" applyBorder="1" applyAlignment="1">
      <alignment horizontal="right" vertical="center"/>
      <protection/>
    </xf>
    <xf numFmtId="0" fontId="2" fillId="0" borderId="0" xfId="21" applyAlignment="1">
      <alignment vertical="center"/>
      <protection/>
    </xf>
    <xf numFmtId="0" fontId="0" fillId="0" borderId="2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distributed" vertical="center"/>
      <protection/>
    </xf>
    <xf numFmtId="0" fontId="0" fillId="0" borderId="3" xfId="21" applyFont="1" applyBorder="1" applyAlignment="1">
      <alignment horizontal="distributed" vertical="center" wrapText="1"/>
      <protection/>
    </xf>
    <xf numFmtId="0" fontId="0" fillId="0" borderId="4" xfId="21" applyFont="1" applyBorder="1" applyAlignment="1">
      <alignment horizontal="right" vertical="center"/>
      <protection/>
    </xf>
    <xf numFmtId="0" fontId="0" fillId="0" borderId="5" xfId="21" applyFont="1" applyBorder="1" applyAlignment="1">
      <alignment horizontal="right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0" xfId="21" applyFont="1" applyBorder="1">
      <alignment/>
      <protection/>
    </xf>
    <xf numFmtId="0" fontId="0" fillId="0" borderId="2" xfId="21" applyFont="1" applyBorder="1" applyAlignment="1">
      <alignment horizontal="left" vertical="center"/>
      <protection/>
    </xf>
    <xf numFmtId="0" fontId="0" fillId="0" borderId="4" xfId="21" applyFont="1" applyBorder="1" applyAlignment="1">
      <alignment horizontal="distributed" vertical="center"/>
      <protection/>
    </xf>
    <xf numFmtId="0" fontId="0" fillId="0" borderId="0" xfId="21" applyFont="1">
      <alignment/>
      <protection/>
    </xf>
    <xf numFmtId="0" fontId="0" fillId="0" borderId="6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right" vertical="center"/>
      <protection/>
    </xf>
    <xf numFmtId="0" fontId="0" fillId="0" borderId="8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7" xfId="21" applyFont="1" applyBorder="1" applyAlignment="1">
      <alignment horizontal="left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distributed" vertical="center" wrapText="1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distributed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distributed" vertical="center"/>
      <protection/>
    </xf>
    <xf numFmtId="0" fontId="0" fillId="0" borderId="13" xfId="21" applyFont="1" applyBorder="1" applyAlignment="1">
      <alignment horizontal="distributed" vertical="center"/>
      <protection/>
    </xf>
    <xf numFmtId="0" fontId="0" fillId="0" borderId="6" xfId="21" applyFont="1" applyBorder="1" applyAlignment="1">
      <alignment horizontal="distributed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16" fillId="0" borderId="0" xfId="21" applyFont="1" applyBorder="1" applyAlignment="1">
      <alignment horizontal="distributed" vertical="center"/>
      <protection/>
    </xf>
    <xf numFmtId="0" fontId="16" fillId="0" borderId="10" xfId="21" applyFont="1" applyBorder="1" applyAlignment="1">
      <alignment horizontal="distributed" vertical="center"/>
      <protection/>
    </xf>
    <xf numFmtId="0" fontId="16" fillId="0" borderId="11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0" fillId="0" borderId="0" xfId="21" applyFont="1" applyBorder="1" applyAlignment="1">
      <alignment horizontal="right" vertical="center" shrinkToFit="1"/>
      <protection/>
    </xf>
    <xf numFmtId="49" fontId="0" fillId="0" borderId="0" xfId="21" applyNumberFormat="1" applyFont="1" applyBorder="1" applyAlignment="1">
      <alignment horizontal="center" vertical="center" shrinkToFit="1"/>
      <protection/>
    </xf>
    <xf numFmtId="0" fontId="0" fillId="0" borderId="12" xfId="21" applyFont="1" applyBorder="1" applyAlignment="1">
      <alignment horizontal="left" vertical="center" shrinkToFit="1"/>
      <protection/>
    </xf>
    <xf numFmtId="38" fontId="16" fillId="0" borderId="0" xfId="17" applyFont="1" applyBorder="1" applyAlignment="1">
      <alignment vertical="center" shrinkToFit="1"/>
    </xf>
    <xf numFmtId="178" fontId="16" fillId="0" borderId="0" xfId="17" applyNumberFormat="1" applyFont="1" applyBorder="1" applyAlignment="1">
      <alignment vertical="center" shrinkToFit="1"/>
    </xf>
    <xf numFmtId="178" fontId="16" fillId="0" borderId="0" xfId="17" applyNumberFormat="1" applyFont="1" applyBorder="1" applyAlignment="1">
      <alignment horizontal="right" vertical="center" shrinkToFit="1"/>
    </xf>
    <xf numFmtId="188" fontId="16" fillId="0" borderId="0" xfId="17" applyNumberFormat="1" applyFont="1" applyBorder="1" applyAlignment="1">
      <alignment horizontal="right" vertical="center" shrinkToFit="1"/>
    </xf>
    <xf numFmtId="49" fontId="2" fillId="0" borderId="11" xfId="21" applyNumberFormat="1" applyFont="1" applyBorder="1" applyAlignment="1">
      <alignment horizontal="right" vertical="center" shrinkToFit="1"/>
      <protection/>
    </xf>
    <xf numFmtId="0" fontId="2" fillId="0" borderId="0" xfId="21" applyFont="1" applyBorder="1" applyAlignment="1">
      <alignment vertical="center" shrinkToFit="1"/>
      <protection/>
    </xf>
    <xf numFmtId="0" fontId="2" fillId="0" borderId="0" xfId="21" applyFont="1" applyAlignment="1">
      <alignment vertical="center" shrinkToFit="1"/>
      <protection/>
    </xf>
    <xf numFmtId="0" fontId="0" fillId="0" borderId="0" xfId="21" applyFont="1" applyBorder="1" applyAlignment="1">
      <alignment vertical="center" shrinkToFit="1"/>
      <protection/>
    </xf>
    <xf numFmtId="0" fontId="0" fillId="0" borderId="12" xfId="21" applyFont="1" applyBorder="1" applyAlignment="1">
      <alignment vertical="center" shrinkToFit="1"/>
      <protection/>
    </xf>
    <xf numFmtId="178" fontId="16" fillId="0" borderId="12" xfId="17" applyNumberFormat="1" applyFont="1" applyBorder="1" applyAlignment="1">
      <alignment vertical="center" shrinkToFit="1"/>
    </xf>
    <xf numFmtId="49" fontId="2" fillId="0" borderId="0" xfId="21" applyNumberFormat="1" applyFont="1" applyBorder="1" applyAlignment="1">
      <alignment horizontal="right" vertical="center" shrinkToFit="1"/>
      <protection/>
    </xf>
    <xf numFmtId="0" fontId="17" fillId="0" borderId="0" xfId="21" applyFont="1" applyBorder="1" applyAlignment="1">
      <alignment vertical="center" shrinkToFit="1"/>
      <protection/>
    </xf>
    <xf numFmtId="49" fontId="17" fillId="0" borderId="0" xfId="21" applyNumberFormat="1" applyFont="1" applyBorder="1" applyAlignment="1">
      <alignment horizontal="center" vertical="center" shrinkToFit="1"/>
      <protection/>
    </xf>
    <xf numFmtId="0" fontId="17" fillId="0" borderId="12" xfId="21" applyFont="1" applyBorder="1" applyAlignment="1">
      <alignment vertical="center" shrinkToFit="1"/>
      <protection/>
    </xf>
    <xf numFmtId="38" fontId="18" fillId="0" borderId="0" xfId="17" applyFont="1" applyBorder="1" applyAlignment="1">
      <alignment vertical="center" shrinkToFit="1"/>
    </xf>
    <xf numFmtId="178" fontId="18" fillId="0" borderId="0" xfId="17" applyNumberFormat="1" applyFont="1" applyBorder="1" applyAlignment="1">
      <alignment vertical="center" shrinkToFit="1"/>
    </xf>
    <xf numFmtId="178" fontId="18" fillId="0" borderId="0" xfId="17" applyNumberFormat="1" applyFont="1" applyBorder="1" applyAlignment="1">
      <alignment horizontal="right" vertical="center" shrinkToFit="1"/>
    </xf>
    <xf numFmtId="188" fontId="19" fillId="0" borderId="0" xfId="17" applyNumberFormat="1" applyFont="1" applyBorder="1" applyAlignment="1">
      <alignment horizontal="right" vertical="center" shrinkToFit="1"/>
    </xf>
    <xf numFmtId="178" fontId="18" fillId="0" borderId="12" xfId="17" applyNumberFormat="1" applyFont="1" applyBorder="1" applyAlignment="1">
      <alignment vertical="center" shrinkToFit="1"/>
    </xf>
    <xf numFmtId="49" fontId="20" fillId="0" borderId="0" xfId="21" applyNumberFormat="1" applyFont="1" applyBorder="1" applyAlignment="1">
      <alignment horizontal="right" vertical="center" shrinkToFit="1"/>
      <protection/>
    </xf>
    <xf numFmtId="0" fontId="20" fillId="0" borderId="0" xfId="21" applyFont="1" applyBorder="1" applyAlignment="1">
      <alignment vertical="center" shrinkToFit="1"/>
      <protection/>
    </xf>
    <xf numFmtId="0" fontId="20" fillId="0" borderId="0" xfId="21" applyFont="1" applyAlignment="1">
      <alignment vertical="center" shrinkToFit="1"/>
      <protection/>
    </xf>
    <xf numFmtId="0" fontId="0" fillId="0" borderId="1" xfId="21" applyFont="1" applyBorder="1" applyAlignment="1">
      <alignment vertical="center"/>
      <protection/>
    </xf>
    <xf numFmtId="0" fontId="16" fillId="0" borderId="18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178" fontId="16" fillId="0" borderId="1" xfId="21" applyNumberFormat="1" applyFont="1" applyBorder="1" applyAlignment="1">
      <alignment vertical="center"/>
      <protection/>
    </xf>
    <xf numFmtId="0" fontId="16" fillId="0" borderId="19" xfId="21" applyFont="1" applyBorder="1" applyAlignment="1">
      <alignment vertical="center"/>
      <protection/>
    </xf>
    <xf numFmtId="0" fontId="2" fillId="0" borderId="0" xfId="2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保障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zoomScaleSheetLayoutView="90" workbookViewId="0" topLeftCell="A1">
      <selection activeCell="A16" sqref="A16"/>
    </sheetView>
  </sheetViews>
  <sheetFormatPr defaultColWidth="8.796875" defaultRowHeight="14.25"/>
  <cols>
    <col min="1" max="1" width="4.3984375" style="1" customWidth="1"/>
    <col min="2" max="2" width="3.09765625" style="1" customWidth="1"/>
    <col min="3" max="3" width="4.09765625" style="1" customWidth="1"/>
    <col min="4" max="4" width="4.5" style="1" customWidth="1"/>
    <col min="5" max="5" width="10" style="1" customWidth="1"/>
    <col min="6" max="6" width="11.09765625" style="1" customWidth="1"/>
    <col min="7" max="7" width="12" style="1" customWidth="1"/>
    <col min="8" max="8" width="10.3984375" style="1" customWidth="1"/>
    <col min="9" max="9" width="11.59765625" style="1" customWidth="1"/>
    <col min="10" max="10" width="9.09765625" style="1" customWidth="1"/>
    <col min="11" max="11" width="11.3984375" style="1" customWidth="1"/>
    <col min="12" max="12" width="10.09765625" style="1" customWidth="1"/>
    <col min="13" max="13" width="11.09765625" style="1" customWidth="1"/>
    <col min="14" max="14" width="9.59765625" style="1" customWidth="1"/>
    <col min="15" max="15" width="10.59765625" style="1" customWidth="1"/>
    <col min="16" max="16" width="9.8984375" style="1" customWidth="1"/>
    <col min="17" max="17" width="11.09765625" style="1" customWidth="1"/>
    <col min="18" max="18" width="0.8984375" style="81" customWidth="1"/>
    <col min="19" max="19" width="9.3984375" style="1" customWidth="1"/>
    <col min="20" max="20" width="10.59765625" style="1" customWidth="1"/>
    <col min="21" max="21" width="7.09765625" style="1" customWidth="1"/>
    <col min="22" max="22" width="9.09765625" style="1" customWidth="1"/>
    <col min="23" max="23" width="8.09765625" style="1" customWidth="1"/>
    <col min="24" max="24" width="12.09765625" style="1" bestFit="1" customWidth="1"/>
    <col min="25" max="25" width="9.09765625" style="1" customWidth="1"/>
    <col min="26" max="26" width="11.09765625" style="1" customWidth="1"/>
    <col min="27" max="27" width="6" style="1" customWidth="1"/>
    <col min="28" max="28" width="9.8984375" style="1" customWidth="1"/>
    <col min="29" max="29" width="5.59765625" style="1" customWidth="1"/>
    <col min="30" max="30" width="7" style="1" customWidth="1"/>
    <col min="31" max="31" width="5.59765625" style="1" customWidth="1"/>
    <col min="32" max="32" width="6.59765625" style="1" customWidth="1"/>
    <col min="33" max="33" width="8.09765625" style="1" customWidth="1"/>
    <col min="34" max="34" width="9.09765625" style="1" customWidth="1"/>
    <col min="35" max="35" width="6.59765625" style="1" customWidth="1"/>
    <col min="36" max="36" width="8.09765625" style="1" customWidth="1"/>
    <col min="37" max="37" width="3.5" style="1" customWidth="1"/>
    <col min="38" max="38" width="2.09765625" style="1" customWidth="1"/>
    <col min="39" max="16384" width="8.8984375" style="1" customWidth="1"/>
  </cols>
  <sheetData>
    <row r="1" spans="2:38" ht="30.75" customHeight="1">
      <c r="B1" s="2"/>
      <c r="C1" s="2"/>
      <c r="D1" s="2"/>
      <c r="E1" s="2"/>
      <c r="F1" s="2"/>
      <c r="G1" s="2"/>
      <c r="H1" s="3"/>
      <c r="I1" s="4" t="s">
        <v>34</v>
      </c>
      <c r="J1" s="4"/>
      <c r="K1" s="4"/>
      <c r="L1" s="4"/>
      <c r="M1" s="4"/>
      <c r="N1" s="4"/>
      <c r="O1" s="4"/>
      <c r="P1" s="4"/>
      <c r="Q1" s="4"/>
      <c r="R1" s="5"/>
      <c r="S1" s="4" t="s">
        <v>35</v>
      </c>
      <c r="T1" s="4"/>
      <c r="U1" s="4"/>
      <c r="V1" s="4"/>
      <c r="W1" s="4"/>
      <c r="X1" s="4"/>
      <c r="Y1" s="4"/>
      <c r="Z1" s="6"/>
      <c r="AA1" s="6"/>
      <c r="AB1" s="6"/>
      <c r="AC1" s="6"/>
      <c r="AD1" s="6"/>
      <c r="AE1" s="7"/>
      <c r="AF1" s="7"/>
      <c r="AG1" s="7"/>
      <c r="AH1" s="7"/>
      <c r="AI1" s="7"/>
      <c r="AJ1" s="7"/>
      <c r="AK1" s="7"/>
      <c r="AL1" s="7"/>
    </row>
    <row r="2" spans="1:38" ht="4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9" s="13" customFormat="1" ht="22.5" customHeight="1" thickBo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" t="s">
        <v>1</v>
      </c>
      <c r="AG3" s="12"/>
      <c r="AH3" s="12"/>
      <c r="AI3" s="12"/>
      <c r="AJ3" s="12"/>
      <c r="AK3" s="12"/>
      <c r="AL3" s="12"/>
      <c r="AM3" s="10"/>
    </row>
    <row r="4" spans="1:38" s="23" customFormat="1" ht="15.75" customHeight="1" thickTop="1">
      <c r="A4" s="14" t="s">
        <v>2</v>
      </c>
      <c r="B4" s="15"/>
      <c r="C4" s="15"/>
      <c r="D4" s="16" t="s">
        <v>3</v>
      </c>
      <c r="E4" s="16" t="s">
        <v>4</v>
      </c>
      <c r="F4" s="17" t="s">
        <v>5</v>
      </c>
      <c r="G4" s="18"/>
      <c r="H4" s="18"/>
      <c r="I4" s="18"/>
      <c r="J4" s="18"/>
      <c r="K4" s="18"/>
      <c r="L4" s="18" t="s">
        <v>6</v>
      </c>
      <c r="M4" s="19" t="s">
        <v>7</v>
      </c>
      <c r="N4" s="18"/>
      <c r="O4" s="18"/>
      <c r="P4" s="18"/>
      <c r="Q4" s="19" t="s">
        <v>8</v>
      </c>
      <c r="R4" s="20"/>
      <c r="S4" s="19" t="s">
        <v>9</v>
      </c>
      <c r="T4" s="19"/>
      <c r="U4" s="18"/>
      <c r="V4" s="19" t="s">
        <v>10</v>
      </c>
      <c r="W4" s="19"/>
      <c r="X4" s="19"/>
      <c r="Y4" s="19"/>
      <c r="Z4" s="19"/>
      <c r="AA4" s="18" t="s">
        <v>11</v>
      </c>
      <c r="AB4" s="19"/>
      <c r="AC4" s="19"/>
      <c r="AD4" s="19"/>
      <c r="AE4" s="19"/>
      <c r="AF4" s="19"/>
      <c r="AG4" s="19"/>
      <c r="AH4" s="19"/>
      <c r="AI4" s="19"/>
      <c r="AJ4" s="21"/>
      <c r="AK4" s="15" t="s">
        <v>2</v>
      </c>
      <c r="AL4" s="22"/>
    </row>
    <row r="5" spans="1:38" s="23" customFormat="1" ht="15.75" customHeight="1">
      <c r="A5" s="24"/>
      <c r="B5" s="25"/>
      <c r="C5" s="25"/>
      <c r="D5" s="25"/>
      <c r="E5" s="25"/>
      <c r="F5" s="25" t="s">
        <v>12</v>
      </c>
      <c r="G5" s="25"/>
      <c r="H5" s="26" t="s">
        <v>13</v>
      </c>
      <c r="I5" s="26"/>
      <c r="J5" s="26"/>
      <c r="K5" s="26"/>
      <c r="L5" s="26"/>
      <c r="M5" s="26"/>
      <c r="N5" s="26"/>
      <c r="O5" s="26"/>
      <c r="P5" s="26"/>
      <c r="Q5" s="27"/>
      <c r="R5" s="28"/>
      <c r="S5" s="29" t="s">
        <v>14</v>
      </c>
      <c r="T5" s="30"/>
      <c r="U5" s="30"/>
      <c r="V5" s="30"/>
      <c r="W5" s="30"/>
      <c r="X5" s="30"/>
      <c r="Y5" s="31" t="s">
        <v>36</v>
      </c>
      <c r="Z5" s="32"/>
      <c r="AA5" s="33" t="s">
        <v>15</v>
      </c>
      <c r="AB5" s="25"/>
      <c r="AC5" s="34" t="s">
        <v>37</v>
      </c>
      <c r="AD5" s="34"/>
      <c r="AE5" s="34" t="s">
        <v>38</v>
      </c>
      <c r="AF5" s="34"/>
      <c r="AG5" s="34" t="s">
        <v>39</v>
      </c>
      <c r="AH5" s="34"/>
      <c r="AI5" s="34" t="s">
        <v>40</v>
      </c>
      <c r="AJ5" s="34"/>
      <c r="AK5" s="25"/>
      <c r="AL5" s="35"/>
    </row>
    <row r="6" spans="1:38" s="23" customFormat="1" ht="15.75" customHeight="1">
      <c r="A6" s="24"/>
      <c r="B6" s="25"/>
      <c r="C6" s="25"/>
      <c r="D6" s="25"/>
      <c r="E6" s="25"/>
      <c r="F6" s="25"/>
      <c r="G6" s="25"/>
      <c r="H6" s="25" t="s">
        <v>16</v>
      </c>
      <c r="I6" s="25"/>
      <c r="J6" s="26" t="s">
        <v>17</v>
      </c>
      <c r="K6" s="26"/>
      <c r="L6" s="26"/>
      <c r="M6" s="26"/>
      <c r="N6" s="26"/>
      <c r="O6" s="26"/>
      <c r="P6" s="26"/>
      <c r="Q6" s="27"/>
      <c r="R6" s="20"/>
      <c r="S6" s="29" t="s">
        <v>18</v>
      </c>
      <c r="T6" s="30"/>
      <c r="U6" s="30"/>
      <c r="V6" s="30"/>
      <c r="W6" s="25" t="s">
        <v>41</v>
      </c>
      <c r="X6" s="25"/>
      <c r="Y6" s="36"/>
      <c r="Z6" s="37"/>
      <c r="AA6" s="25"/>
      <c r="AB6" s="25"/>
      <c r="AC6" s="34"/>
      <c r="AD6" s="34"/>
      <c r="AE6" s="34"/>
      <c r="AF6" s="34"/>
      <c r="AG6" s="34"/>
      <c r="AH6" s="34"/>
      <c r="AI6" s="34"/>
      <c r="AJ6" s="34"/>
      <c r="AK6" s="25"/>
      <c r="AL6" s="35"/>
    </row>
    <row r="7" spans="1:38" s="23" customFormat="1" ht="15.75" customHeight="1">
      <c r="A7" s="24"/>
      <c r="B7" s="25"/>
      <c r="C7" s="25"/>
      <c r="D7" s="25"/>
      <c r="E7" s="25"/>
      <c r="F7" s="25"/>
      <c r="G7" s="25"/>
      <c r="H7" s="25"/>
      <c r="I7" s="25"/>
      <c r="J7" s="38"/>
      <c r="K7" s="39" t="s">
        <v>19</v>
      </c>
      <c r="L7" s="39"/>
      <c r="M7" s="40"/>
      <c r="N7" s="34" t="s">
        <v>42</v>
      </c>
      <c r="O7" s="34"/>
      <c r="P7" s="34" t="s">
        <v>43</v>
      </c>
      <c r="Q7" s="34"/>
      <c r="R7" s="20"/>
      <c r="S7" s="41" t="s">
        <v>44</v>
      </c>
      <c r="T7" s="32"/>
      <c r="U7" s="31" t="s">
        <v>45</v>
      </c>
      <c r="V7" s="32"/>
      <c r="W7" s="25"/>
      <c r="X7" s="25"/>
      <c r="Y7" s="36"/>
      <c r="Z7" s="37"/>
      <c r="AA7" s="25"/>
      <c r="AB7" s="25"/>
      <c r="AC7" s="34"/>
      <c r="AD7" s="34"/>
      <c r="AE7" s="34"/>
      <c r="AF7" s="34"/>
      <c r="AG7" s="34"/>
      <c r="AH7" s="34"/>
      <c r="AI7" s="34"/>
      <c r="AJ7" s="34"/>
      <c r="AK7" s="25"/>
      <c r="AL7" s="35"/>
    </row>
    <row r="8" spans="1:38" s="23" customFormat="1" ht="15.75" customHeight="1">
      <c r="A8" s="24"/>
      <c r="B8" s="25"/>
      <c r="C8" s="25"/>
      <c r="D8" s="25"/>
      <c r="E8" s="25"/>
      <c r="F8" s="25"/>
      <c r="G8" s="25"/>
      <c r="H8" s="25"/>
      <c r="I8" s="25"/>
      <c r="J8" s="25" t="s">
        <v>46</v>
      </c>
      <c r="K8" s="25"/>
      <c r="L8" s="25" t="s">
        <v>47</v>
      </c>
      <c r="M8" s="25"/>
      <c r="N8" s="34"/>
      <c r="O8" s="34"/>
      <c r="P8" s="34"/>
      <c r="Q8" s="34"/>
      <c r="R8" s="20"/>
      <c r="S8" s="42"/>
      <c r="T8" s="43"/>
      <c r="U8" s="44"/>
      <c r="V8" s="43"/>
      <c r="W8" s="25"/>
      <c r="X8" s="25"/>
      <c r="Y8" s="44"/>
      <c r="Z8" s="43"/>
      <c r="AA8" s="25"/>
      <c r="AB8" s="25"/>
      <c r="AC8" s="34"/>
      <c r="AD8" s="34"/>
      <c r="AE8" s="34"/>
      <c r="AF8" s="34"/>
      <c r="AG8" s="34"/>
      <c r="AH8" s="34"/>
      <c r="AI8" s="34"/>
      <c r="AJ8" s="34"/>
      <c r="AK8" s="25"/>
      <c r="AL8" s="35"/>
    </row>
    <row r="9" spans="1:38" s="23" customFormat="1" ht="15.75" customHeight="1">
      <c r="A9" s="24"/>
      <c r="B9" s="25"/>
      <c r="C9" s="25"/>
      <c r="D9" s="25"/>
      <c r="E9" s="25"/>
      <c r="F9" s="45" t="s">
        <v>48</v>
      </c>
      <c r="G9" s="45" t="s">
        <v>20</v>
      </c>
      <c r="H9" s="45" t="s">
        <v>21</v>
      </c>
      <c r="I9" s="45" t="s">
        <v>20</v>
      </c>
      <c r="J9" s="45" t="s">
        <v>21</v>
      </c>
      <c r="K9" s="45" t="s">
        <v>20</v>
      </c>
      <c r="L9" s="45" t="s">
        <v>21</v>
      </c>
      <c r="M9" s="45" t="s">
        <v>20</v>
      </c>
      <c r="N9" s="45" t="s">
        <v>21</v>
      </c>
      <c r="O9" s="45" t="s">
        <v>20</v>
      </c>
      <c r="P9" s="45" t="s">
        <v>21</v>
      </c>
      <c r="Q9" s="45" t="s">
        <v>20</v>
      </c>
      <c r="R9" s="46"/>
      <c r="S9" s="40" t="s">
        <v>21</v>
      </c>
      <c r="T9" s="45" t="s">
        <v>20</v>
      </c>
      <c r="U9" s="45" t="s">
        <v>21</v>
      </c>
      <c r="V9" s="45" t="s">
        <v>20</v>
      </c>
      <c r="W9" s="45" t="s">
        <v>21</v>
      </c>
      <c r="X9" s="45" t="s">
        <v>20</v>
      </c>
      <c r="Y9" s="45" t="s">
        <v>21</v>
      </c>
      <c r="Z9" s="45" t="s">
        <v>20</v>
      </c>
      <c r="AA9" s="45" t="s">
        <v>22</v>
      </c>
      <c r="AB9" s="45" t="s">
        <v>20</v>
      </c>
      <c r="AC9" s="45" t="s">
        <v>21</v>
      </c>
      <c r="AD9" s="45" t="s">
        <v>20</v>
      </c>
      <c r="AE9" s="45" t="s">
        <v>21</v>
      </c>
      <c r="AF9" s="45" t="s">
        <v>20</v>
      </c>
      <c r="AG9" s="45" t="s">
        <v>21</v>
      </c>
      <c r="AH9" s="45" t="s">
        <v>20</v>
      </c>
      <c r="AI9" s="45" t="s">
        <v>21</v>
      </c>
      <c r="AJ9" s="45" t="s">
        <v>20</v>
      </c>
      <c r="AK9" s="25"/>
      <c r="AL9" s="35"/>
    </row>
    <row r="10" spans="1:38" s="50" customFormat="1" ht="6.75" customHeight="1">
      <c r="A10" s="47"/>
      <c r="B10" s="47"/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9"/>
      <c r="AL10" s="47"/>
    </row>
    <row r="11" spans="1:38" s="60" customFormat="1" ht="19.5" customHeight="1">
      <c r="A11" s="51" t="s">
        <v>23</v>
      </c>
      <c r="B11" s="52" t="s">
        <v>49</v>
      </c>
      <c r="C11" s="53" t="s">
        <v>2</v>
      </c>
      <c r="D11" s="54">
        <v>40</v>
      </c>
      <c r="E11" s="55">
        <v>197709</v>
      </c>
      <c r="F11" s="55">
        <f>H11+Y11+AA11+AG11+AI11</f>
        <v>991328</v>
      </c>
      <c r="G11" s="55">
        <f>I11+Z11+AB11+AH11+AJ11</f>
        <v>23937329</v>
      </c>
      <c r="H11" s="55">
        <f>J11+L11+N11+P11+S11+U11+W11</f>
        <v>963644</v>
      </c>
      <c r="I11" s="55">
        <f>K11+M11+O11+Q11+T11+V11+X11</f>
        <v>21558909</v>
      </c>
      <c r="J11" s="55">
        <v>26732</v>
      </c>
      <c r="K11" s="55">
        <v>9274408</v>
      </c>
      <c r="L11" s="55">
        <v>598626</v>
      </c>
      <c r="M11" s="55">
        <v>7763330</v>
      </c>
      <c r="N11" s="55">
        <v>114204</v>
      </c>
      <c r="O11" s="55">
        <v>1829663</v>
      </c>
      <c r="P11" s="55">
        <v>189477</v>
      </c>
      <c r="Q11" s="55">
        <v>1452120</v>
      </c>
      <c r="R11" s="54"/>
      <c r="S11" s="56">
        <v>25606</v>
      </c>
      <c r="T11" s="56">
        <v>1109487</v>
      </c>
      <c r="U11" s="56">
        <v>762</v>
      </c>
      <c r="V11" s="56">
        <v>42980</v>
      </c>
      <c r="W11" s="56">
        <v>8237</v>
      </c>
      <c r="X11" s="56">
        <v>86921</v>
      </c>
      <c r="Y11" s="56">
        <v>22764</v>
      </c>
      <c r="Z11" s="56">
        <v>2083974</v>
      </c>
      <c r="AA11" s="56">
        <v>686</v>
      </c>
      <c r="AB11" s="56">
        <v>206100</v>
      </c>
      <c r="AC11" s="57" t="s">
        <v>50</v>
      </c>
      <c r="AD11" s="57" t="s">
        <v>50</v>
      </c>
      <c r="AE11" s="57" t="s">
        <v>50</v>
      </c>
      <c r="AF11" s="57" t="s">
        <v>50</v>
      </c>
      <c r="AG11" s="56">
        <v>3716</v>
      </c>
      <c r="AH11" s="56">
        <v>81142</v>
      </c>
      <c r="AI11" s="56">
        <v>518</v>
      </c>
      <c r="AJ11" s="55">
        <v>7204</v>
      </c>
      <c r="AK11" s="58" t="s">
        <v>51</v>
      </c>
      <c r="AL11" s="59" t="s">
        <v>24</v>
      </c>
    </row>
    <row r="12" spans="1:38" s="60" customFormat="1" ht="19.5" customHeight="1">
      <c r="A12" s="51"/>
      <c r="B12" s="52" t="s">
        <v>25</v>
      </c>
      <c r="C12" s="53"/>
      <c r="D12" s="54">
        <v>40</v>
      </c>
      <c r="E12" s="55">
        <v>202481</v>
      </c>
      <c r="F12" s="55">
        <v>1026691</v>
      </c>
      <c r="G12" s="55">
        <v>24652961</v>
      </c>
      <c r="H12" s="55">
        <v>978716</v>
      </c>
      <c r="I12" s="55">
        <v>22189346</v>
      </c>
      <c r="J12" s="55">
        <v>26461</v>
      </c>
      <c r="K12" s="55">
        <v>9577818</v>
      </c>
      <c r="L12" s="55">
        <v>606287</v>
      </c>
      <c r="M12" s="55">
        <v>7853315</v>
      </c>
      <c r="N12" s="55">
        <v>116453</v>
      </c>
      <c r="O12" s="55">
        <v>1855040</v>
      </c>
      <c r="P12" s="55">
        <v>215633</v>
      </c>
      <c r="Q12" s="55">
        <v>1687015</v>
      </c>
      <c r="R12" s="54"/>
      <c r="S12" s="56">
        <v>25186</v>
      </c>
      <c r="T12" s="56">
        <v>1099185</v>
      </c>
      <c r="U12" s="56">
        <v>584</v>
      </c>
      <c r="V12" s="56">
        <v>34403</v>
      </c>
      <c r="W12" s="56">
        <v>8112</v>
      </c>
      <c r="X12" s="56">
        <v>82570</v>
      </c>
      <c r="Y12" s="56">
        <v>23149</v>
      </c>
      <c r="Z12" s="56">
        <v>2158297</v>
      </c>
      <c r="AA12" s="56">
        <v>739</v>
      </c>
      <c r="AB12" s="56">
        <v>221700</v>
      </c>
      <c r="AC12" s="57" t="s">
        <v>26</v>
      </c>
      <c r="AD12" s="57" t="s">
        <v>26</v>
      </c>
      <c r="AE12" s="57" t="s">
        <v>26</v>
      </c>
      <c r="AF12" s="57" t="s">
        <v>26</v>
      </c>
      <c r="AG12" s="56">
        <v>3582</v>
      </c>
      <c r="AH12" s="56">
        <v>76590</v>
      </c>
      <c r="AI12" s="56">
        <v>505</v>
      </c>
      <c r="AJ12" s="55">
        <v>7028</v>
      </c>
      <c r="AK12" s="58" t="s">
        <v>27</v>
      </c>
      <c r="AL12" s="59"/>
    </row>
    <row r="13" spans="1:38" s="60" customFormat="1" ht="19.5" customHeight="1">
      <c r="A13" s="61"/>
      <c r="B13" s="52" t="s">
        <v>28</v>
      </c>
      <c r="C13" s="62"/>
      <c r="D13" s="54">
        <v>40</v>
      </c>
      <c r="E13" s="55">
        <v>210732</v>
      </c>
      <c r="F13" s="55">
        <f>H13+Y13+AA13+AG13+AI13</f>
        <v>1069060</v>
      </c>
      <c r="G13" s="55">
        <f>I13+Z13+AB13+AH13+AJ13</f>
        <v>25451179</v>
      </c>
      <c r="H13" s="55">
        <f>J13+L13+N13+P13+S13+U13+W13</f>
        <v>1040570</v>
      </c>
      <c r="I13" s="55">
        <f>K13+M13+O13+Q13+T13+V13+X13</f>
        <v>22915751</v>
      </c>
      <c r="J13" s="55">
        <v>26611</v>
      </c>
      <c r="K13" s="55">
        <v>9807993</v>
      </c>
      <c r="L13" s="55">
        <v>616736</v>
      </c>
      <c r="M13" s="55">
        <v>7959647</v>
      </c>
      <c r="N13" s="55">
        <v>119031</v>
      </c>
      <c r="O13" s="55">
        <v>1891374</v>
      </c>
      <c r="P13" s="55">
        <v>244118</v>
      </c>
      <c r="Q13" s="55">
        <v>2033784</v>
      </c>
      <c r="R13" s="54"/>
      <c r="S13" s="56">
        <v>25324</v>
      </c>
      <c r="T13" s="56">
        <v>1106808</v>
      </c>
      <c r="U13" s="56">
        <v>563</v>
      </c>
      <c r="V13" s="56">
        <v>36948</v>
      </c>
      <c r="W13" s="56">
        <v>8187</v>
      </c>
      <c r="X13" s="56">
        <v>79197</v>
      </c>
      <c r="Y13" s="56">
        <v>23478</v>
      </c>
      <c r="Z13" s="56">
        <v>2225114</v>
      </c>
      <c r="AA13" s="56">
        <v>737</v>
      </c>
      <c r="AB13" s="56">
        <v>221100</v>
      </c>
      <c r="AC13" s="57">
        <v>0</v>
      </c>
      <c r="AD13" s="57">
        <v>0</v>
      </c>
      <c r="AE13" s="57">
        <v>0</v>
      </c>
      <c r="AF13" s="57">
        <v>0</v>
      </c>
      <c r="AG13" s="56">
        <v>3749</v>
      </c>
      <c r="AH13" s="56">
        <v>80829</v>
      </c>
      <c r="AI13" s="56">
        <v>526</v>
      </c>
      <c r="AJ13" s="63">
        <v>8385</v>
      </c>
      <c r="AK13" s="64" t="s">
        <v>29</v>
      </c>
      <c r="AL13" s="59"/>
    </row>
    <row r="14" spans="1:38" s="60" customFormat="1" ht="19.5" customHeight="1">
      <c r="A14" s="61"/>
      <c r="B14" s="52" t="s">
        <v>30</v>
      </c>
      <c r="C14" s="62"/>
      <c r="D14" s="54">
        <v>40</v>
      </c>
      <c r="E14" s="55">
        <v>217179</v>
      </c>
      <c r="F14" s="55">
        <v>1015422</v>
      </c>
      <c r="G14" s="55">
        <v>23478487</v>
      </c>
      <c r="H14" s="55">
        <v>986728</v>
      </c>
      <c r="I14" s="55">
        <v>20934530</v>
      </c>
      <c r="J14" s="55">
        <v>24217</v>
      </c>
      <c r="K14" s="55">
        <v>8800386</v>
      </c>
      <c r="L14" s="55">
        <v>573629</v>
      </c>
      <c r="M14" s="55">
        <v>7179685</v>
      </c>
      <c r="N14" s="55">
        <v>112810</v>
      </c>
      <c r="O14" s="55">
        <v>1762387</v>
      </c>
      <c r="P14" s="55">
        <v>244266</v>
      </c>
      <c r="Q14" s="55">
        <v>2090096</v>
      </c>
      <c r="R14" s="54"/>
      <c r="S14" s="56">
        <v>22955</v>
      </c>
      <c r="T14" s="56">
        <v>977703</v>
      </c>
      <c r="U14" s="56">
        <v>547</v>
      </c>
      <c r="V14" s="56">
        <v>35396</v>
      </c>
      <c r="W14" s="56">
        <v>8304</v>
      </c>
      <c r="X14" s="56">
        <v>88877</v>
      </c>
      <c r="Y14" s="56">
        <v>23340</v>
      </c>
      <c r="Z14" s="56">
        <v>2208814</v>
      </c>
      <c r="AA14" s="56">
        <v>801</v>
      </c>
      <c r="AB14" s="56">
        <v>240300</v>
      </c>
      <c r="AC14" s="57">
        <v>0</v>
      </c>
      <c r="AD14" s="57">
        <v>0</v>
      </c>
      <c r="AE14" s="57">
        <v>0</v>
      </c>
      <c r="AF14" s="57">
        <v>0</v>
      </c>
      <c r="AG14" s="56">
        <v>3931</v>
      </c>
      <c r="AH14" s="56">
        <v>83444</v>
      </c>
      <c r="AI14" s="56">
        <v>622</v>
      </c>
      <c r="AJ14" s="63">
        <v>11399</v>
      </c>
      <c r="AK14" s="64" t="s">
        <v>31</v>
      </c>
      <c r="AL14" s="59"/>
    </row>
    <row r="15" spans="1:38" s="75" customFormat="1" ht="19.5" customHeight="1">
      <c r="A15" s="65"/>
      <c r="B15" s="66" t="s">
        <v>32</v>
      </c>
      <c r="C15" s="67"/>
      <c r="D15" s="68">
        <v>40</v>
      </c>
      <c r="E15" s="69">
        <v>223373</v>
      </c>
      <c r="F15" s="69">
        <f>H15+Y15+AA15+AG15+AI15</f>
        <v>1196113</v>
      </c>
      <c r="G15" s="69">
        <f>I15+Z15+AB15+AH15+AJ15</f>
        <v>27581213</v>
      </c>
      <c r="H15" s="69">
        <f>J15+L15+N15+P15+S15+U15</f>
        <v>1166246</v>
      </c>
      <c r="I15" s="69">
        <f>K15+M15+O15+Q15+T15+V15</f>
        <v>24981577</v>
      </c>
      <c r="J15" s="69">
        <v>27626</v>
      </c>
      <c r="K15" s="69">
        <v>10504346</v>
      </c>
      <c r="L15" s="69">
        <v>672463</v>
      </c>
      <c r="M15" s="69">
        <v>8516427</v>
      </c>
      <c r="N15" s="69">
        <v>131543</v>
      </c>
      <c r="O15" s="69">
        <v>2043282</v>
      </c>
      <c r="P15" s="69">
        <v>307808</v>
      </c>
      <c r="Q15" s="69">
        <v>2766565</v>
      </c>
      <c r="R15" s="68"/>
      <c r="S15" s="70">
        <v>26150</v>
      </c>
      <c r="T15" s="70">
        <v>1108569</v>
      </c>
      <c r="U15" s="70">
        <v>656</v>
      </c>
      <c r="V15" s="70">
        <v>42388</v>
      </c>
      <c r="W15" s="70">
        <v>9088</v>
      </c>
      <c r="X15" s="70">
        <v>98392</v>
      </c>
      <c r="Y15" s="70">
        <v>24093</v>
      </c>
      <c r="Z15" s="70">
        <v>2259282</v>
      </c>
      <c r="AA15" s="70">
        <v>795</v>
      </c>
      <c r="AB15" s="70">
        <v>238500</v>
      </c>
      <c r="AC15" s="71">
        <v>0</v>
      </c>
      <c r="AD15" s="71">
        <v>0</v>
      </c>
      <c r="AE15" s="71">
        <v>0</v>
      </c>
      <c r="AF15" s="71">
        <v>0</v>
      </c>
      <c r="AG15" s="70">
        <v>4171</v>
      </c>
      <c r="AH15" s="70">
        <v>88594</v>
      </c>
      <c r="AI15" s="70">
        <v>808</v>
      </c>
      <c r="AJ15" s="72">
        <v>13260</v>
      </c>
      <c r="AK15" s="73" t="s">
        <v>32</v>
      </c>
      <c r="AL15" s="74"/>
    </row>
    <row r="16" spans="1:38" s="50" customFormat="1" ht="6.75" customHeight="1" thickBot="1">
      <c r="A16" s="76"/>
      <c r="B16" s="76"/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 t="s">
        <v>33</v>
      </c>
      <c r="AH16" s="79"/>
      <c r="AI16" s="79"/>
      <c r="AJ16" s="80"/>
      <c r="AK16" s="78"/>
      <c r="AL16" s="78"/>
    </row>
    <row r="17" ht="12.75" thickTop="1"/>
  </sheetData>
  <mergeCells count="27">
    <mergeCell ref="A4:C9"/>
    <mergeCell ref="H5:Q5"/>
    <mergeCell ref="D4:D9"/>
    <mergeCell ref="K7:L7"/>
    <mergeCell ref="E4:E9"/>
    <mergeCell ref="F5:G8"/>
    <mergeCell ref="H6:I8"/>
    <mergeCell ref="AI5:AJ8"/>
    <mergeCell ref="J6:Q6"/>
    <mergeCell ref="S6:V6"/>
    <mergeCell ref="Y5:Z8"/>
    <mergeCell ref="S5:X5"/>
    <mergeCell ref="AG5:AH8"/>
    <mergeCell ref="J8:K8"/>
    <mergeCell ref="L8:M8"/>
    <mergeCell ref="P7:Q8"/>
    <mergeCell ref="N7:O8"/>
    <mergeCell ref="AF3:AL3"/>
    <mergeCell ref="I1:Q1"/>
    <mergeCell ref="S1:AD1"/>
    <mergeCell ref="AK4:AL9"/>
    <mergeCell ref="AA5:AB8"/>
    <mergeCell ref="AC5:AD8"/>
    <mergeCell ref="AE5:AF8"/>
    <mergeCell ref="S7:T8"/>
    <mergeCell ref="U7:V8"/>
    <mergeCell ref="W6:X8"/>
  </mergeCells>
  <printOptions/>
  <pageMargins left="0.22" right="0.12" top="0.66" bottom="0" header="3.51" footer="0.5118110236220472"/>
  <pageSetup horizontalDpi="1200" verticalDpi="1200" orientation="portrait" paperSize="9" scale="65"/>
  <colBreaks count="1" manualBreakCount="1">
    <brk id="18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2006-12-28T01:53:51Z</dcterms:created>
  <dcterms:modified xsi:type="dcterms:W3CDTF">2006-12-28T01:53:51Z</dcterms:modified>
  <cp:category/>
  <cp:version/>
  <cp:contentType/>
  <cp:contentStatus/>
</cp:coreProperties>
</file>