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33" sheetId="1" r:id="rId1"/>
  </sheets>
  <definedNames>
    <definedName name="_xlnm.Print_Area" localSheetId="0">'33'!$A$1:$W$28</definedName>
  </definedNames>
  <calcPr fullCalcOnLoad="1"/>
</workbook>
</file>

<file path=xl/sharedStrings.xml><?xml version="1.0" encoding="utf-8"?>
<sst xmlns="http://schemas.openxmlformats.org/spreadsheetml/2006/main" count="177" uniqueCount="119">
  <si>
    <t xml:space="preserve">経   営   状   態   別   農  </t>
  </si>
  <si>
    <r>
      <t xml:space="preserve">家 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数  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の  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推  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移   </t>
    </r>
    <r>
      <rPr>
        <sz val="14"/>
        <rFont val="ＭＳ 明朝"/>
        <family val="1"/>
      </rPr>
      <t>昭和60･平成２･７･12年</t>
    </r>
    <r>
      <rPr>
        <b/>
        <sz val="22"/>
        <rFont val="ＭＳ 明朝"/>
        <family val="1"/>
      </rPr>
      <t xml:space="preserve"> </t>
    </r>
  </si>
  <si>
    <t xml:space="preserve">１　農家とは経営耕地面積が10ａ以上（昭和60年は東日本では10ａ以上、西日本では5ａ以上）の農業を営む世帯、及び経営耕地面積がこの規定に達しないものでも、調査日前１年間における農産物販売金額が15万円以上あった世帯(これを「例外規定農家｣と呼ぶ。昭和60年は10万円以上)。
</t>
  </si>
  <si>
    <t xml:space="preserve">２　販売農家とは、経営耕地面積が30ａ以上又は、農産物販売金額が50万円以上の農家。　　　　　　　　　　　　　　　　　　　　　　　　　　　　　　　　　　　　　　３　専業農家とは、世帯員中に兼業従事者が１人もいない農家、兼業農家とは、世帯員中に兼業従事者が１人以上いる農家。
    　　　　　　　　　　　　　　　　　　　　　　　　　　　        農林水産省「世界農林業センサス」｢農業センサス」 </t>
  </si>
  <si>
    <t xml:space="preserve"> </t>
  </si>
  <si>
    <t>年        次</t>
  </si>
  <si>
    <r>
      <t>総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</si>
  <si>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専　業　・　兼　業　別　　－総農家－</t>
  </si>
  <si>
    <t>専　業　・　兼　業　別　　</t>
  </si>
  <si>
    <t>－販売農家－</t>
  </si>
  <si>
    <t>経      営      耕      地      規     模      別　　　－総農家－</t>
  </si>
  <si>
    <t>年 次</t>
  </si>
  <si>
    <r>
      <t>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</si>
  <si>
    <t>兼     業     農     家</t>
  </si>
  <si>
    <t>計</t>
  </si>
  <si>
    <r>
      <t>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家</t>
    </r>
  </si>
  <si>
    <t>　兼</t>
  </si>
  <si>
    <t>業　　農　　家</t>
  </si>
  <si>
    <t>～ 0.3 ha</t>
  </si>
  <si>
    <r>
      <t>0.3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0.5</t>
    </r>
  </si>
  <si>
    <r>
      <t>0.5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0.7</t>
    </r>
  </si>
  <si>
    <r>
      <t>0.7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1.0</t>
    </r>
  </si>
  <si>
    <r>
      <t>1.0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1.5</t>
    </r>
  </si>
  <si>
    <r>
      <t>1.5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2.0</t>
    </r>
  </si>
  <si>
    <r>
      <t>2.0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ha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</si>
  <si>
    <t>例外規定の
適  用  を
うけるもの</t>
  </si>
  <si>
    <r>
      <t>農業を主と
す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</si>
  <si>
    <r>
      <t>農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>以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>業
を主とするもの</t>
    </r>
  </si>
  <si>
    <t>総　　数</t>
  </si>
  <si>
    <t>全</t>
  </si>
  <si>
    <t>国</t>
  </si>
  <si>
    <t>昭和　60</t>
  </si>
  <si>
    <t>年２月１日</t>
  </si>
  <si>
    <t>626 143</t>
  </si>
  <si>
    <t>3 749 870</t>
  </si>
  <si>
    <t>775 308</t>
  </si>
  <si>
    <t>2 974 562</t>
  </si>
  <si>
    <t>…</t>
  </si>
  <si>
    <t>1 101 656</t>
  </si>
  <si>
    <t>757 048</t>
  </si>
  <si>
    <t>584 176</t>
  </si>
  <si>
    <t>603 112</t>
  </si>
  <si>
    <t>587 732</t>
  </si>
  <si>
    <t>303 643</t>
  </si>
  <si>
    <t>427 554</t>
  </si>
  <si>
    <t>11 092</t>
  </si>
  <si>
    <t>昭　60</t>
  </si>
  <si>
    <r>
      <t>構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成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比</t>
    </r>
  </si>
  <si>
    <t>％</t>
  </si>
  <si>
    <t>平成  ２</t>
  </si>
  <si>
    <r>
      <t>591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551</t>
    </r>
  </si>
  <si>
    <r>
      <t>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243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181</t>
    </r>
  </si>
  <si>
    <r>
      <t>531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072</t>
    </r>
  </si>
  <si>
    <r>
      <t>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712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109</t>
    </r>
  </si>
  <si>
    <r>
      <t>892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807</t>
    </r>
  </si>
  <si>
    <r>
      <t>667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766</t>
    </r>
  </si>
  <si>
    <r>
      <t>520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434</t>
    </r>
  </si>
  <si>
    <r>
      <t>532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678</t>
    </r>
  </si>
  <si>
    <r>
      <t>517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510</t>
    </r>
  </si>
  <si>
    <r>
      <t>271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104</t>
    </r>
  </si>
  <si>
    <r>
      <t>420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304</t>
    </r>
  </si>
  <si>
    <r>
      <t>12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129</t>
    </r>
  </si>
  <si>
    <t>平  ２</t>
  </si>
  <si>
    <t>７</t>
  </si>
  <si>
    <t>鳥</t>
  </si>
  <si>
    <t>取</t>
  </si>
  <si>
    <t>県</t>
  </si>
  <si>
    <t>総    数</t>
  </si>
  <si>
    <r>
      <t>農業を主と
す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</si>
  <si>
    <r>
      <t>農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>以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>業
を主とするもの</t>
    </r>
  </si>
  <si>
    <r>
      <t>構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成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比</t>
    </r>
  </si>
  <si>
    <t>550 589</t>
  </si>
  <si>
    <t>2 892 961</t>
  </si>
  <si>
    <t>514 123</t>
  </si>
  <si>
    <t>2 378 838</t>
  </si>
  <si>
    <t>819 664</t>
  </si>
  <si>
    <t>599 483</t>
  </si>
  <si>
    <t>463 454</t>
  </si>
  <si>
    <t>464 902</t>
  </si>
  <si>
    <t>450 974</t>
  </si>
  <si>
    <t>235 641</t>
  </si>
  <si>
    <t>400 374</t>
  </si>
  <si>
    <t>9 058</t>
  </si>
  <si>
    <t>12</t>
  </si>
  <si>
    <t>昭和　60</t>
  </si>
  <si>
    <t>48 655</t>
  </si>
  <si>
    <t>5 341</t>
  </si>
  <si>
    <t>43 314</t>
  </si>
  <si>
    <t>8 484</t>
  </si>
  <si>
    <t>34 830</t>
  </si>
  <si>
    <t>10 808</t>
  </si>
  <si>
    <t>8 394</t>
  </si>
  <si>
    <t>7 570</t>
  </si>
  <si>
    <t>8 692</t>
  </si>
  <si>
    <t>7 731</t>
  </si>
  <si>
    <t>3 031</t>
  </si>
  <si>
    <t>2 338</t>
  </si>
  <si>
    <r>
      <t>5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536</t>
    </r>
  </si>
  <si>
    <r>
      <t>38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385</t>
    </r>
  </si>
  <si>
    <r>
      <t>6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252</t>
    </r>
  </si>
  <si>
    <r>
      <t>32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133</t>
    </r>
  </si>
  <si>
    <r>
      <t>8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871</t>
    </r>
  </si>
  <si>
    <r>
      <t>7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908</t>
    </r>
  </si>
  <si>
    <r>
      <t>6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948</t>
    </r>
  </si>
  <si>
    <r>
      <t>7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986</t>
    </r>
  </si>
  <si>
    <r>
      <t>6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938</t>
    </r>
  </si>
  <si>
    <r>
      <t>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741</t>
    </r>
  </si>
  <si>
    <r>
      <t>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429</t>
    </r>
  </si>
  <si>
    <t>5 109</t>
  </si>
  <si>
    <t>35 668</t>
  </si>
  <si>
    <t>6 275</t>
  </si>
  <si>
    <t>29 393</t>
  </si>
  <si>
    <t>8 649</t>
  </si>
  <si>
    <t>7 579</t>
  </si>
  <si>
    <t>6 572</t>
  </si>
  <si>
    <t>7 153</t>
  </si>
  <si>
    <t>6 095</t>
  </si>
  <si>
    <t>2 326</t>
  </si>
  <si>
    <t>2 333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</si>
</sst>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204" fontId="0" fillId="0" borderId="18" xfId="0" applyNumberFormat="1" applyBorder="1" applyAlignment="1">
      <alignment horizontal="right" vertical="center"/>
    </xf>
    <xf numFmtId="204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78" fontId="0" fillId="0" borderId="18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distributed" vertical="center"/>
    </xf>
    <xf numFmtId="204" fontId="0" fillId="0" borderId="18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204" fontId="0" fillId="0" borderId="0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204" fontId="10" fillId="0" borderId="18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204" fontId="10" fillId="0" borderId="0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204" fontId="10" fillId="0" borderId="8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75" workbookViewId="0" topLeftCell="A1">
      <selection activeCell="D28" sqref="D28"/>
    </sheetView>
  </sheetViews>
  <sheetFormatPr defaultColWidth="8.796875" defaultRowHeight="14.25"/>
  <cols>
    <col min="1" max="1" width="8.59765625" style="0" customWidth="1"/>
    <col min="2" max="2" width="10.59765625" style="0" customWidth="1"/>
    <col min="3" max="3" width="12.09765625" style="0" customWidth="1"/>
    <col min="4" max="4" width="11.59765625" style="0" customWidth="1"/>
    <col min="5" max="5" width="12.3984375" style="0" customWidth="1"/>
    <col min="6" max="6" width="13" style="0" customWidth="1"/>
    <col min="7" max="7" width="15.59765625" style="0" customWidth="1"/>
    <col min="8" max="8" width="12.09765625" style="0" customWidth="1"/>
    <col min="9" max="9" width="11.59765625" style="0" customWidth="1"/>
    <col min="10" max="10" width="11.5" style="0" customWidth="1"/>
    <col min="11" max="11" width="0.8984375" style="0" customWidth="1"/>
    <col min="12" max="12" width="11.09765625" style="0" customWidth="1"/>
    <col min="13" max="13" width="16.09765625" style="0" customWidth="1"/>
    <col min="14" max="18" width="10.8984375" style="0" customWidth="1"/>
    <col min="19" max="19" width="11.3984375" style="0" customWidth="1"/>
    <col min="20" max="20" width="11.09765625" style="0" customWidth="1"/>
    <col min="21" max="21" width="11" style="0" customWidth="1"/>
    <col min="22" max="22" width="0.59375" style="0" customWidth="1"/>
    <col min="23" max="23" width="7.59765625" style="0" customWidth="1"/>
    <col min="24" max="16384" width="8.8984375" style="0" customWidth="1"/>
  </cols>
  <sheetData>
    <row r="1" spans="2:23" s="1" customFormat="1" ht="25.5" customHeight="1">
      <c r="B1" s="2"/>
      <c r="C1" s="2"/>
      <c r="D1" s="2"/>
      <c r="E1" s="3">
        <v>33</v>
      </c>
      <c r="F1" s="4" t="s">
        <v>0</v>
      </c>
      <c r="G1" s="5"/>
      <c r="H1" s="5"/>
      <c r="I1" s="5"/>
      <c r="J1" s="5"/>
      <c r="K1" s="2"/>
      <c r="L1" s="6" t="s">
        <v>1</v>
      </c>
      <c r="M1" s="6"/>
      <c r="N1" s="6"/>
      <c r="O1" s="6"/>
      <c r="P1" s="7"/>
      <c r="Q1" s="7"/>
      <c r="R1" s="7"/>
      <c r="S1" s="7"/>
      <c r="T1" s="7"/>
      <c r="U1" s="2"/>
      <c r="V1" s="2"/>
      <c r="W1" s="2"/>
    </row>
    <row r="2" spans="2:23" s="1" customFormat="1" ht="12" customHeight="1">
      <c r="B2" s="8"/>
      <c r="C2" s="8"/>
      <c r="D2" s="8"/>
      <c r="E2" s="8"/>
      <c r="F2" s="8"/>
      <c r="G2" s="8"/>
      <c r="H2" s="8"/>
      <c r="I2" s="8"/>
      <c r="J2" s="9"/>
      <c r="K2" s="8"/>
      <c r="L2" s="10"/>
      <c r="M2" s="8"/>
      <c r="N2" s="8"/>
      <c r="O2" s="8"/>
      <c r="P2" s="8"/>
      <c r="Q2" s="8"/>
      <c r="S2" s="8"/>
      <c r="T2" s="8"/>
      <c r="U2" s="8"/>
      <c r="V2" s="8"/>
      <c r="W2" s="8"/>
    </row>
    <row r="3" spans="1:23" ht="40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8"/>
      <c r="L3" s="11" t="s">
        <v>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4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 t="s">
        <v>4</v>
      </c>
    </row>
    <row r="5" spans="1:23" ht="16.5" customHeight="1" thickTop="1">
      <c r="A5" s="14" t="s">
        <v>5</v>
      </c>
      <c r="B5" s="15"/>
      <c r="C5" s="16" t="s">
        <v>6</v>
      </c>
      <c r="D5" s="17" t="s">
        <v>7</v>
      </c>
      <c r="E5" s="17"/>
      <c r="F5" s="17"/>
      <c r="G5" s="18"/>
      <c r="H5" s="19" t="s">
        <v>8</v>
      </c>
      <c r="I5" s="20"/>
      <c r="J5" s="20"/>
      <c r="K5" s="21"/>
      <c r="L5" s="22" t="s">
        <v>9</v>
      </c>
      <c r="M5" s="18"/>
      <c r="N5" s="23" t="s">
        <v>10</v>
      </c>
      <c r="O5" s="17"/>
      <c r="P5" s="17"/>
      <c r="Q5" s="17"/>
      <c r="R5" s="17"/>
      <c r="S5" s="17"/>
      <c r="T5" s="17"/>
      <c r="U5" s="17"/>
      <c r="V5" s="24"/>
      <c r="W5" s="25" t="s">
        <v>11</v>
      </c>
    </row>
    <row r="6" spans="1:23" ht="16.5" customHeight="1">
      <c r="A6" s="26"/>
      <c r="B6" s="27"/>
      <c r="C6" s="28"/>
      <c r="D6" s="28" t="s">
        <v>12</v>
      </c>
      <c r="E6" s="29" t="s">
        <v>13</v>
      </c>
      <c r="F6" s="30"/>
      <c r="G6" s="31"/>
      <c r="H6" s="32" t="s">
        <v>14</v>
      </c>
      <c r="I6" s="28" t="s">
        <v>15</v>
      </c>
      <c r="J6" s="33" t="s">
        <v>16</v>
      </c>
      <c r="K6" s="34"/>
      <c r="L6" s="35" t="s">
        <v>17</v>
      </c>
      <c r="M6" s="36"/>
      <c r="N6" s="32" t="s">
        <v>18</v>
      </c>
      <c r="O6" s="32" t="s">
        <v>19</v>
      </c>
      <c r="P6" s="32" t="s">
        <v>20</v>
      </c>
      <c r="Q6" s="32" t="s">
        <v>21</v>
      </c>
      <c r="R6" s="32" t="s">
        <v>22</v>
      </c>
      <c r="S6" s="32" t="s">
        <v>23</v>
      </c>
      <c r="T6" s="32" t="s">
        <v>24</v>
      </c>
      <c r="U6" s="37" t="s">
        <v>25</v>
      </c>
      <c r="V6" s="38"/>
      <c r="W6" s="39"/>
    </row>
    <row r="7" spans="1:23" ht="30" customHeight="1">
      <c r="A7" s="30"/>
      <c r="B7" s="31"/>
      <c r="C7" s="40"/>
      <c r="D7" s="40"/>
      <c r="E7" s="41" t="s">
        <v>67</v>
      </c>
      <c r="F7" s="42" t="s">
        <v>68</v>
      </c>
      <c r="G7" s="43" t="s">
        <v>69</v>
      </c>
      <c r="H7" s="40"/>
      <c r="I7" s="40"/>
      <c r="J7" s="44" t="s">
        <v>28</v>
      </c>
      <c r="K7" s="34"/>
      <c r="L7" s="42" t="s">
        <v>26</v>
      </c>
      <c r="M7" s="43" t="s">
        <v>27</v>
      </c>
      <c r="N7" s="40"/>
      <c r="O7" s="40"/>
      <c r="P7" s="40"/>
      <c r="Q7" s="40"/>
      <c r="R7" s="40"/>
      <c r="S7" s="40"/>
      <c r="T7" s="40"/>
      <c r="U7" s="45"/>
      <c r="V7" s="46"/>
      <c r="W7" s="29"/>
    </row>
    <row r="8" spans="1:23" s="56" customFormat="1" ht="21" customHeight="1">
      <c r="A8" s="47"/>
      <c r="B8" s="48"/>
      <c r="C8" s="49"/>
      <c r="D8" s="50"/>
      <c r="E8" s="50"/>
      <c r="F8" s="50"/>
      <c r="G8" s="50"/>
      <c r="H8" s="51" t="s">
        <v>29</v>
      </c>
      <c r="I8" s="51"/>
      <c r="J8" s="51"/>
      <c r="K8" s="52"/>
      <c r="L8" s="51"/>
      <c r="M8" s="51"/>
      <c r="N8" s="51"/>
      <c r="O8" s="53" t="s">
        <v>30</v>
      </c>
      <c r="P8" s="50"/>
      <c r="Q8" s="50"/>
      <c r="R8" s="50"/>
      <c r="S8" s="50"/>
      <c r="T8" s="50"/>
      <c r="U8" s="50"/>
      <c r="V8" s="54"/>
      <c r="W8" s="55"/>
    </row>
    <row r="9" spans="1:23" s="64" customFormat="1" ht="12" customHeight="1">
      <c r="A9" s="57" t="s">
        <v>31</v>
      </c>
      <c r="B9" s="58" t="s">
        <v>32</v>
      </c>
      <c r="C9" s="59">
        <v>4376013</v>
      </c>
      <c r="D9" s="60" t="s">
        <v>33</v>
      </c>
      <c r="E9" s="60" t="s">
        <v>34</v>
      </c>
      <c r="F9" s="60" t="s">
        <v>35</v>
      </c>
      <c r="G9" s="60" t="s">
        <v>36</v>
      </c>
      <c r="H9" s="61" t="s">
        <v>37</v>
      </c>
      <c r="I9" s="61" t="s">
        <v>37</v>
      </c>
      <c r="J9" s="61" t="s">
        <v>37</v>
      </c>
      <c r="K9" s="61"/>
      <c r="L9" s="61" t="s">
        <v>37</v>
      </c>
      <c r="M9" s="61" t="s">
        <v>37</v>
      </c>
      <c r="N9" s="61" t="s">
        <v>38</v>
      </c>
      <c r="O9" s="61" t="s">
        <v>39</v>
      </c>
      <c r="P9" s="61" t="s">
        <v>40</v>
      </c>
      <c r="Q9" s="61" t="s">
        <v>41</v>
      </c>
      <c r="R9" s="61" t="s">
        <v>42</v>
      </c>
      <c r="S9" s="61" t="s">
        <v>43</v>
      </c>
      <c r="T9" s="61" t="s">
        <v>44</v>
      </c>
      <c r="U9" s="61" t="s">
        <v>45</v>
      </c>
      <c r="V9" s="62"/>
      <c r="W9" s="63" t="s">
        <v>46</v>
      </c>
    </row>
    <row r="10" spans="1:23" s="64" customFormat="1" ht="12" customHeight="1">
      <c r="A10" s="57"/>
      <c r="B10" s="65" t="s">
        <v>47</v>
      </c>
      <c r="C10" s="66">
        <v>100</v>
      </c>
      <c r="D10" s="67">
        <v>14.3</v>
      </c>
      <c r="E10" s="67">
        <v>85.7</v>
      </c>
      <c r="F10" s="67">
        <v>17.7</v>
      </c>
      <c r="G10" s="67">
        <v>68</v>
      </c>
      <c r="H10" s="67" t="s">
        <v>37</v>
      </c>
      <c r="I10" s="67" t="s">
        <v>37</v>
      </c>
      <c r="J10" s="67" t="s">
        <v>37</v>
      </c>
      <c r="K10" s="67"/>
      <c r="L10" s="67" t="s">
        <v>37</v>
      </c>
      <c r="M10" s="67" t="s">
        <v>37</v>
      </c>
      <c r="N10" s="67">
        <v>25.2</v>
      </c>
      <c r="O10" s="67">
        <v>17.3</v>
      </c>
      <c r="P10" s="67">
        <v>13.3</v>
      </c>
      <c r="Q10" s="67">
        <v>13.8</v>
      </c>
      <c r="R10" s="67">
        <v>13.4</v>
      </c>
      <c r="S10" s="67">
        <v>6.9</v>
      </c>
      <c r="T10" s="67">
        <v>9.8</v>
      </c>
      <c r="U10" s="67">
        <v>0.3</v>
      </c>
      <c r="V10" s="68"/>
      <c r="W10" s="63" t="s">
        <v>48</v>
      </c>
    </row>
    <row r="11" spans="1:23" s="76" customFormat="1" ht="12" customHeight="1">
      <c r="A11" s="69" t="s">
        <v>49</v>
      </c>
      <c r="B11" s="70"/>
      <c r="C11" s="71">
        <v>3834732</v>
      </c>
      <c r="D11" s="72" t="s">
        <v>50</v>
      </c>
      <c r="E11" s="72" t="s">
        <v>51</v>
      </c>
      <c r="F11" s="72" t="s">
        <v>52</v>
      </c>
      <c r="G11" s="72" t="s">
        <v>53</v>
      </c>
      <c r="H11" s="73">
        <v>2970527</v>
      </c>
      <c r="I11" s="73">
        <v>473359</v>
      </c>
      <c r="J11" s="73">
        <v>2497168</v>
      </c>
      <c r="K11" s="73"/>
      <c r="L11" s="73">
        <v>520560</v>
      </c>
      <c r="M11" s="73">
        <v>1976608</v>
      </c>
      <c r="N11" s="72" t="s">
        <v>54</v>
      </c>
      <c r="O11" s="72" t="s">
        <v>55</v>
      </c>
      <c r="P11" s="72" t="s">
        <v>56</v>
      </c>
      <c r="Q11" s="72" t="s">
        <v>57</v>
      </c>
      <c r="R11" s="72" t="s">
        <v>58</v>
      </c>
      <c r="S11" s="72" t="s">
        <v>59</v>
      </c>
      <c r="T11" s="72" t="s">
        <v>60</v>
      </c>
      <c r="U11" s="72" t="s">
        <v>61</v>
      </c>
      <c r="V11" s="74"/>
      <c r="W11" s="75" t="s">
        <v>62</v>
      </c>
    </row>
    <row r="12" spans="1:23" s="64" customFormat="1" ht="12" customHeight="1">
      <c r="A12" s="57"/>
      <c r="B12" s="65" t="s">
        <v>70</v>
      </c>
      <c r="C12" s="66">
        <v>100</v>
      </c>
      <c r="D12" s="67">
        <v>15.4</v>
      </c>
      <c r="E12" s="67">
        <v>84.6</v>
      </c>
      <c r="F12" s="67">
        <v>13.8</v>
      </c>
      <c r="G12" s="67">
        <v>70.7</v>
      </c>
      <c r="H12" s="67">
        <f>H11/$C$11*100</f>
        <v>77.46374453286435</v>
      </c>
      <c r="I12" s="67">
        <f>I11/$C$11*100</f>
        <v>12.343991705287358</v>
      </c>
      <c r="J12" s="67">
        <f>J11/$C$11*100</f>
        <v>65.119752827577</v>
      </c>
      <c r="K12" s="67"/>
      <c r="L12" s="67">
        <f>L11/$C$11*100</f>
        <v>13.57487302893657</v>
      </c>
      <c r="M12" s="67">
        <f>M11/$C$11*100</f>
        <v>51.54487979864043</v>
      </c>
      <c r="N12" s="67">
        <v>23.3</v>
      </c>
      <c r="O12" s="67">
        <v>17.4</v>
      </c>
      <c r="P12" s="67">
        <v>13.6</v>
      </c>
      <c r="Q12" s="67">
        <v>13.9</v>
      </c>
      <c r="R12" s="67">
        <v>13.5</v>
      </c>
      <c r="S12" s="67">
        <v>7.1</v>
      </c>
      <c r="T12" s="67">
        <v>11</v>
      </c>
      <c r="U12" s="67">
        <v>0.3</v>
      </c>
      <c r="V12" s="68"/>
      <c r="W12" s="63" t="s">
        <v>48</v>
      </c>
    </row>
    <row r="13" spans="1:23" s="76" customFormat="1" ht="12" customHeight="1">
      <c r="A13" s="69" t="s">
        <v>63</v>
      </c>
      <c r="B13" s="70"/>
      <c r="C13" s="71">
        <v>3443550</v>
      </c>
      <c r="D13" s="72" t="s">
        <v>71</v>
      </c>
      <c r="E13" s="72" t="s">
        <v>72</v>
      </c>
      <c r="F13" s="72" t="s">
        <v>73</v>
      </c>
      <c r="G13" s="72" t="s">
        <v>74</v>
      </c>
      <c r="H13" s="73">
        <v>2651403</v>
      </c>
      <c r="I13" s="73">
        <v>427584</v>
      </c>
      <c r="J13" s="73">
        <v>2223819</v>
      </c>
      <c r="K13" s="73"/>
      <c r="L13" s="73">
        <v>498395</v>
      </c>
      <c r="M13" s="73">
        <v>1725424</v>
      </c>
      <c r="N13" s="72" t="s">
        <v>75</v>
      </c>
      <c r="O13" s="72" t="s">
        <v>76</v>
      </c>
      <c r="P13" s="72" t="s">
        <v>77</v>
      </c>
      <c r="Q13" s="72" t="s">
        <v>78</v>
      </c>
      <c r="R13" s="72" t="s">
        <v>79</v>
      </c>
      <c r="S13" s="72" t="s">
        <v>80</v>
      </c>
      <c r="T13" s="72" t="s">
        <v>81</v>
      </c>
      <c r="U13" s="72" t="s">
        <v>82</v>
      </c>
      <c r="V13" s="74"/>
      <c r="W13" s="75" t="s">
        <v>63</v>
      </c>
    </row>
    <row r="14" spans="1:23" s="64" customFormat="1" ht="12" customHeight="1">
      <c r="A14" s="57"/>
      <c r="B14" s="65" t="s">
        <v>70</v>
      </c>
      <c r="C14" s="66">
        <v>100</v>
      </c>
      <c r="D14" s="67">
        <v>16</v>
      </c>
      <c r="E14" s="67">
        <v>84</v>
      </c>
      <c r="F14" s="67">
        <v>14.9</v>
      </c>
      <c r="G14" s="67">
        <v>69.1</v>
      </c>
      <c r="H14" s="67">
        <f>H13/$C$13*100</f>
        <v>76.99621030622468</v>
      </c>
      <c r="I14" s="67">
        <f>I13/$C$13*100</f>
        <v>12.416953434682231</v>
      </c>
      <c r="J14" s="67">
        <f>J13/$C$13*100</f>
        <v>64.57925687154244</v>
      </c>
      <c r="K14" s="67"/>
      <c r="L14" s="67">
        <f>L13/$C$13*100</f>
        <v>14.473290644828737</v>
      </c>
      <c r="M14" s="67">
        <f>M13/$C$13*100</f>
        <v>50.10596622671372</v>
      </c>
      <c r="N14" s="67">
        <v>23.8</v>
      </c>
      <c r="O14" s="67">
        <v>17.4</v>
      </c>
      <c r="P14" s="67">
        <v>13.5</v>
      </c>
      <c r="Q14" s="67">
        <v>13.5</v>
      </c>
      <c r="R14" s="67">
        <v>13.1</v>
      </c>
      <c r="S14" s="67">
        <v>6.8</v>
      </c>
      <c r="T14" s="67">
        <v>11.6</v>
      </c>
      <c r="U14" s="67">
        <v>0.3</v>
      </c>
      <c r="V14" s="68"/>
      <c r="W14" s="63" t="s">
        <v>48</v>
      </c>
    </row>
    <row r="15" spans="1:23" s="83" customFormat="1" ht="12" customHeight="1">
      <c r="A15" s="77" t="s">
        <v>83</v>
      </c>
      <c r="B15" s="78"/>
      <c r="C15" s="79">
        <v>3120215</v>
      </c>
      <c r="D15" s="80" t="s">
        <v>37</v>
      </c>
      <c r="E15" s="80" t="s">
        <v>37</v>
      </c>
      <c r="F15" s="80" t="s">
        <v>37</v>
      </c>
      <c r="G15" s="80" t="s">
        <v>37</v>
      </c>
      <c r="H15" s="81">
        <v>2336909</v>
      </c>
      <c r="I15" s="81">
        <v>426355</v>
      </c>
      <c r="J15" s="81">
        <v>1910554</v>
      </c>
      <c r="K15" s="81"/>
      <c r="L15" s="81">
        <v>349685</v>
      </c>
      <c r="M15" s="81">
        <v>1560869</v>
      </c>
      <c r="N15" s="81">
        <v>805601</v>
      </c>
      <c r="O15" s="81">
        <v>517240</v>
      </c>
      <c r="P15" s="81">
        <v>408354</v>
      </c>
      <c r="Q15" s="81">
        <v>407621</v>
      </c>
      <c r="R15" s="81">
        <v>390294</v>
      </c>
      <c r="S15" s="81">
        <v>205082</v>
      </c>
      <c r="T15" s="81">
        <v>377274</v>
      </c>
      <c r="U15" s="81">
        <v>8749</v>
      </c>
      <c r="V15" s="82"/>
      <c r="W15" s="55" t="s">
        <v>83</v>
      </c>
    </row>
    <row r="16" spans="1:23" s="64" customFormat="1" ht="12" customHeight="1">
      <c r="A16" s="57"/>
      <c r="B16" s="65" t="s">
        <v>70</v>
      </c>
      <c r="C16" s="66">
        <v>100</v>
      </c>
      <c r="D16" s="72" t="s">
        <v>37</v>
      </c>
      <c r="E16" s="72" t="s">
        <v>37</v>
      </c>
      <c r="F16" s="72" t="s">
        <v>37</v>
      </c>
      <c r="G16" s="72" t="s">
        <v>37</v>
      </c>
      <c r="H16" s="67">
        <f>H15/$C$15*100</f>
        <v>74.89576840057495</v>
      </c>
      <c r="I16" s="67">
        <f>I15/$C$15*100</f>
        <v>13.664282749746413</v>
      </c>
      <c r="J16" s="67">
        <f>J15/$C$15*100</f>
        <v>61.231485650828546</v>
      </c>
      <c r="K16" s="67"/>
      <c r="L16" s="67">
        <f aca="true" t="shared" si="0" ref="L16:U16">L15/$C$15*100</f>
        <v>11.207080281326768</v>
      </c>
      <c r="M16" s="67">
        <f t="shared" si="0"/>
        <v>50.02440536950178</v>
      </c>
      <c r="N16" s="67">
        <f t="shared" si="0"/>
        <v>25.8187656940307</v>
      </c>
      <c r="O16" s="67">
        <f t="shared" si="0"/>
        <v>16.57706279855715</v>
      </c>
      <c r="P16" s="67">
        <f t="shared" si="0"/>
        <v>13.087367376927553</v>
      </c>
      <c r="Q16" s="67">
        <f t="shared" si="0"/>
        <v>13.0638754060217</v>
      </c>
      <c r="R16" s="67">
        <f t="shared" si="0"/>
        <v>12.508561108769747</v>
      </c>
      <c r="S16" s="67">
        <f t="shared" si="0"/>
        <v>6.572688100018749</v>
      </c>
      <c r="T16" s="67">
        <f t="shared" si="0"/>
        <v>12.091282171260634</v>
      </c>
      <c r="U16" s="67">
        <f t="shared" si="0"/>
        <v>0.28039734441376635</v>
      </c>
      <c r="V16" s="68"/>
      <c r="W16" s="63" t="s">
        <v>48</v>
      </c>
    </row>
    <row r="17" spans="1:23" s="64" customFormat="1" ht="12" customHeight="1">
      <c r="A17" s="57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  <c r="W17" s="63"/>
    </row>
    <row r="18" spans="1:23" s="56" customFormat="1" ht="20.25" customHeight="1">
      <c r="A18" s="77"/>
      <c r="B18" s="54"/>
      <c r="C18" s="84"/>
      <c r="D18" s="85"/>
      <c r="E18" s="85"/>
      <c r="F18" s="85"/>
      <c r="G18" s="85"/>
      <c r="H18" s="52" t="s">
        <v>64</v>
      </c>
      <c r="I18" s="52"/>
      <c r="J18" s="52"/>
      <c r="K18" s="52"/>
      <c r="L18" s="52" t="s">
        <v>65</v>
      </c>
      <c r="M18" s="52"/>
      <c r="N18" s="52"/>
      <c r="O18" s="86" t="s">
        <v>66</v>
      </c>
      <c r="P18" s="85"/>
      <c r="Q18" s="85"/>
      <c r="R18" s="85"/>
      <c r="S18" s="85"/>
      <c r="T18" s="85"/>
      <c r="U18" s="85"/>
      <c r="V18" s="54"/>
      <c r="W18" s="55"/>
    </row>
    <row r="19" spans="1:23" s="64" customFormat="1" ht="12" customHeight="1">
      <c r="A19" s="57" t="s">
        <v>84</v>
      </c>
      <c r="B19" s="58" t="s">
        <v>32</v>
      </c>
      <c r="C19" s="87" t="s">
        <v>85</v>
      </c>
      <c r="D19" s="61" t="s">
        <v>86</v>
      </c>
      <c r="E19" s="61" t="s">
        <v>87</v>
      </c>
      <c r="F19" s="61" t="s">
        <v>88</v>
      </c>
      <c r="G19" s="61" t="s">
        <v>89</v>
      </c>
      <c r="H19" s="61" t="s">
        <v>37</v>
      </c>
      <c r="I19" s="61" t="s">
        <v>37</v>
      </c>
      <c r="J19" s="61" t="s">
        <v>37</v>
      </c>
      <c r="K19" s="61"/>
      <c r="L19" s="61" t="s">
        <v>37</v>
      </c>
      <c r="M19" s="61" t="s">
        <v>37</v>
      </c>
      <c r="N19" s="61" t="s">
        <v>90</v>
      </c>
      <c r="O19" s="61" t="s">
        <v>91</v>
      </c>
      <c r="P19" s="61" t="s">
        <v>92</v>
      </c>
      <c r="Q19" s="61" t="s">
        <v>93</v>
      </c>
      <c r="R19" s="61" t="s">
        <v>94</v>
      </c>
      <c r="S19" s="61" t="s">
        <v>95</v>
      </c>
      <c r="T19" s="61" t="s">
        <v>96</v>
      </c>
      <c r="U19" s="61">
        <v>91</v>
      </c>
      <c r="V19" s="62"/>
      <c r="W19" s="63" t="s">
        <v>46</v>
      </c>
    </row>
    <row r="20" spans="1:23" s="64" customFormat="1" ht="12" customHeight="1">
      <c r="A20" s="57"/>
      <c r="B20" s="65" t="s">
        <v>70</v>
      </c>
      <c r="C20" s="66">
        <v>100</v>
      </c>
      <c r="D20" s="67">
        <v>11</v>
      </c>
      <c r="E20" s="67">
        <v>89</v>
      </c>
      <c r="F20" s="67">
        <v>17.4</v>
      </c>
      <c r="G20" s="67">
        <v>71.6</v>
      </c>
      <c r="H20" s="67" t="s">
        <v>37</v>
      </c>
      <c r="I20" s="67" t="s">
        <v>37</v>
      </c>
      <c r="J20" s="67" t="s">
        <v>37</v>
      </c>
      <c r="K20" s="67"/>
      <c r="L20" s="67" t="s">
        <v>37</v>
      </c>
      <c r="M20" s="67" t="s">
        <v>37</v>
      </c>
      <c r="N20" s="67">
        <v>22.2</v>
      </c>
      <c r="O20" s="67">
        <v>17.3</v>
      </c>
      <c r="P20" s="67">
        <v>15.6</v>
      </c>
      <c r="Q20" s="67">
        <v>17.9</v>
      </c>
      <c r="R20" s="67">
        <v>15.9</v>
      </c>
      <c r="S20" s="67">
        <v>6.2</v>
      </c>
      <c r="T20" s="67">
        <v>4.8</v>
      </c>
      <c r="U20" s="67">
        <v>0.2</v>
      </c>
      <c r="V20" s="68"/>
      <c r="W20" s="63" t="s">
        <v>48</v>
      </c>
    </row>
    <row r="21" spans="1:23" s="76" customFormat="1" ht="12" customHeight="1">
      <c r="A21" s="69" t="s">
        <v>49</v>
      </c>
      <c r="B21" s="70"/>
      <c r="C21" s="71">
        <v>43921</v>
      </c>
      <c r="D21" s="72" t="s">
        <v>97</v>
      </c>
      <c r="E21" s="72" t="s">
        <v>98</v>
      </c>
      <c r="F21" s="72" t="s">
        <v>99</v>
      </c>
      <c r="G21" s="72" t="s">
        <v>100</v>
      </c>
      <c r="H21" s="73">
        <v>35433</v>
      </c>
      <c r="I21" s="73">
        <v>4480</v>
      </c>
      <c r="J21" s="73">
        <v>30953</v>
      </c>
      <c r="K21" s="73"/>
      <c r="L21" s="73">
        <v>6173</v>
      </c>
      <c r="M21" s="73">
        <v>24780</v>
      </c>
      <c r="N21" s="72" t="s">
        <v>101</v>
      </c>
      <c r="O21" s="72" t="s">
        <v>102</v>
      </c>
      <c r="P21" s="72" t="s">
        <v>103</v>
      </c>
      <c r="Q21" s="72" t="s">
        <v>104</v>
      </c>
      <c r="R21" s="72" t="s">
        <v>105</v>
      </c>
      <c r="S21" s="72" t="s">
        <v>106</v>
      </c>
      <c r="T21" s="72" t="s">
        <v>107</v>
      </c>
      <c r="U21" s="72">
        <v>100</v>
      </c>
      <c r="V21" s="74"/>
      <c r="W21" s="75" t="s">
        <v>62</v>
      </c>
    </row>
    <row r="22" spans="1:23" s="64" customFormat="1" ht="12" customHeight="1">
      <c r="A22" s="57"/>
      <c r="B22" s="65" t="s">
        <v>70</v>
      </c>
      <c r="C22" s="66">
        <v>100</v>
      </c>
      <c r="D22" s="67">
        <v>12.6</v>
      </c>
      <c r="E22" s="67">
        <v>87.4</v>
      </c>
      <c r="F22" s="67">
        <v>14.2</v>
      </c>
      <c r="G22" s="67">
        <v>73.2</v>
      </c>
      <c r="H22" s="67">
        <f>H21/$C$21*100</f>
        <v>80.67439265954782</v>
      </c>
      <c r="I22" s="67">
        <f>I21/$C$21*100</f>
        <v>10.200132055281074</v>
      </c>
      <c r="J22" s="67">
        <f>J21/$C$21*100</f>
        <v>70.47426060426675</v>
      </c>
      <c r="K22" s="67"/>
      <c r="L22" s="67">
        <f>L21/$C$21*100</f>
        <v>14.054780173493317</v>
      </c>
      <c r="M22" s="67">
        <f>M21/$C$21*100</f>
        <v>56.41948043077344</v>
      </c>
      <c r="N22" s="67">
        <v>20.2</v>
      </c>
      <c r="O22" s="67">
        <v>18</v>
      </c>
      <c r="P22" s="67">
        <v>15.8</v>
      </c>
      <c r="Q22" s="67">
        <v>18.2</v>
      </c>
      <c r="R22" s="67">
        <v>15.8</v>
      </c>
      <c r="S22" s="67">
        <v>6.2</v>
      </c>
      <c r="T22" s="67">
        <v>5.5</v>
      </c>
      <c r="U22" s="67">
        <v>0.2</v>
      </c>
      <c r="V22" s="68"/>
      <c r="W22" s="63" t="s">
        <v>48</v>
      </c>
    </row>
    <row r="23" spans="1:23" s="76" customFormat="1" ht="12" customHeight="1">
      <c r="A23" s="69" t="s">
        <v>63</v>
      </c>
      <c r="B23" s="70"/>
      <c r="C23" s="71">
        <v>40777</v>
      </c>
      <c r="D23" s="72" t="s">
        <v>108</v>
      </c>
      <c r="E23" s="72" t="s">
        <v>109</v>
      </c>
      <c r="F23" s="72" t="s">
        <v>110</v>
      </c>
      <c r="G23" s="72" t="s">
        <v>111</v>
      </c>
      <c r="H23" s="73">
        <v>32495</v>
      </c>
      <c r="I23" s="73">
        <v>3994</v>
      </c>
      <c r="J23" s="73">
        <v>28501</v>
      </c>
      <c r="K23" s="73"/>
      <c r="L23" s="73">
        <v>6082</v>
      </c>
      <c r="M23" s="73">
        <v>22419</v>
      </c>
      <c r="N23" s="72" t="s">
        <v>112</v>
      </c>
      <c r="O23" s="72" t="s">
        <v>113</v>
      </c>
      <c r="P23" s="72" t="s">
        <v>114</v>
      </c>
      <c r="Q23" s="72" t="s">
        <v>115</v>
      </c>
      <c r="R23" s="72" t="s">
        <v>116</v>
      </c>
      <c r="S23" s="72" t="s">
        <v>117</v>
      </c>
      <c r="T23" s="72" t="s">
        <v>118</v>
      </c>
      <c r="U23" s="72">
        <v>70</v>
      </c>
      <c r="V23" s="74"/>
      <c r="W23" s="75" t="s">
        <v>63</v>
      </c>
    </row>
    <row r="24" spans="1:23" s="64" customFormat="1" ht="12" customHeight="1">
      <c r="A24" s="57"/>
      <c r="B24" s="65" t="s">
        <v>70</v>
      </c>
      <c r="C24" s="66">
        <v>100</v>
      </c>
      <c r="D24" s="67">
        <v>12.5</v>
      </c>
      <c r="E24" s="67">
        <v>87.5</v>
      </c>
      <c r="F24" s="67">
        <v>15.4</v>
      </c>
      <c r="G24" s="67">
        <v>72.1</v>
      </c>
      <c r="H24" s="67">
        <f>H23/$C$23*100</f>
        <v>79.68953086298649</v>
      </c>
      <c r="I24" s="67">
        <f>I23/$C$23*100</f>
        <v>9.79473722932045</v>
      </c>
      <c r="J24" s="67">
        <f>J23/$C$23*100</f>
        <v>69.89479363366604</v>
      </c>
      <c r="K24" s="67"/>
      <c r="L24" s="67">
        <f>L23/$C$23*100</f>
        <v>14.915270863476959</v>
      </c>
      <c r="M24" s="67">
        <f>M23/$C$23*100</f>
        <v>54.979522770189085</v>
      </c>
      <c r="N24" s="67">
        <v>21.2</v>
      </c>
      <c r="O24" s="67">
        <v>18.6</v>
      </c>
      <c r="P24" s="67">
        <v>16.1</v>
      </c>
      <c r="Q24" s="67">
        <v>17.5</v>
      </c>
      <c r="R24" s="67">
        <v>14.9</v>
      </c>
      <c r="S24" s="67">
        <v>5.7</v>
      </c>
      <c r="T24" s="67">
        <v>5.7</v>
      </c>
      <c r="U24" s="67">
        <v>0.2</v>
      </c>
      <c r="V24" s="68"/>
      <c r="W24" s="57" t="s">
        <v>48</v>
      </c>
    </row>
    <row r="25" spans="1:23" s="83" customFormat="1" ht="12" customHeight="1">
      <c r="A25" s="77" t="s">
        <v>83</v>
      </c>
      <c r="B25" s="88"/>
      <c r="C25" s="79">
        <v>37697</v>
      </c>
      <c r="D25" s="80" t="s">
        <v>37</v>
      </c>
      <c r="E25" s="80" t="s">
        <v>37</v>
      </c>
      <c r="F25" s="80" t="s">
        <v>37</v>
      </c>
      <c r="G25" s="80" t="s">
        <v>37</v>
      </c>
      <c r="H25" s="81">
        <v>29117</v>
      </c>
      <c r="I25" s="81">
        <v>4168</v>
      </c>
      <c r="J25" s="81">
        <v>24949</v>
      </c>
      <c r="K25" s="81"/>
      <c r="L25" s="81">
        <v>3662</v>
      </c>
      <c r="M25" s="81">
        <v>21287</v>
      </c>
      <c r="N25" s="81">
        <v>8875</v>
      </c>
      <c r="O25" s="81">
        <v>7006</v>
      </c>
      <c r="P25" s="81">
        <v>6001</v>
      </c>
      <c r="Q25" s="81">
        <v>6330</v>
      </c>
      <c r="R25" s="81">
        <v>5271</v>
      </c>
      <c r="S25" s="81">
        <v>1997</v>
      </c>
      <c r="T25" s="81">
        <v>2144</v>
      </c>
      <c r="U25" s="81">
        <v>73</v>
      </c>
      <c r="V25" s="89"/>
      <c r="W25" s="55" t="s">
        <v>83</v>
      </c>
    </row>
    <row r="26" spans="1:23" s="64" customFormat="1" ht="12" customHeight="1">
      <c r="A26" s="57"/>
      <c r="B26" s="65" t="s">
        <v>70</v>
      </c>
      <c r="C26" s="66">
        <v>100</v>
      </c>
      <c r="D26" s="72" t="s">
        <v>37</v>
      </c>
      <c r="E26" s="72" t="s">
        <v>37</v>
      </c>
      <c r="F26" s="72" t="s">
        <v>37</v>
      </c>
      <c r="G26" s="72" t="s">
        <v>37</v>
      </c>
      <c r="H26" s="67">
        <f>H25/$C$25*100</f>
        <v>77.23956813539539</v>
      </c>
      <c r="I26" s="67">
        <f>I25/$C$25*100</f>
        <v>11.056582751943125</v>
      </c>
      <c r="J26" s="67">
        <f>J25/$C$25*100</f>
        <v>66.18298538345226</v>
      </c>
      <c r="K26" s="67"/>
      <c r="L26" s="67">
        <f aca="true" t="shared" si="1" ref="L26:U26">L25/$C$25*100</f>
        <v>9.714300872748495</v>
      </c>
      <c r="M26" s="67">
        <f t="shared" si="1"/>
        <v>56.46868451070377</v>
      </c>
      <c r="N26" s="67">
        <f t="shared" si="1"/>
        <v>23.542987505637054</v>
      </c>
      <c r="O26" s="67">
        <f t="shared" si="1"/>
        <v>18.585033291773883</v>
      </c>
      <c r="P26" s="67">
        <f t="shared" si="1"/>
        <v>15.919038650290474</v>
      </c>
      <c r="Q26" s="67">
        <f t="shared" si="1"/>
        <v>16.791787144865637</v>
      </c>
      <c r="R26" s="67">
        <f t="shared" si="1"/>
        <v>13.982545030108499</v>
      </c>
      <c r="S26" s="67">
        <f t="shared" si="1"/>
        <v>5.297503780141656</v>
      </c>
      <c r="T26" s="67">
        <f t="shared" si="1"/>
        <v>5.687455235164602</v>
      </c>
      <c r="U26" s="67">
        <f t="shared" si="1"/>
        <v>0.1936493620181977</v>
      </c>
      <c r="V26" s="68"/>
      <c r="W26" s="57" t="s">
        <v>48</v>
      </c>
    </row>
    <row r="27" spans="1:23" ht="5.25" customHeight="1" thickBot="1">
      <c r="A27" s="90"/>
      <c r="B27" s="90"/>
      <c r="C27" s="91"/>
      <c r="D27" s="90"/>
      <c r="E27" s="90"/>
      <c r="F27" s="90"/>
      <c r="G27" s="90"/>
      <c r="H27" s="90"/>
      <c r="I27" s="90"/>
      <c r="J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2"/>
      <c r="W27" s="90"/>
    </row>
    <row r="28" ht="14.25" thickTop="1"/>
    <row r="29" ht="13.5">
      <c r="J29" s="93"/>
    </row>
  </sheetData>
  <mergeCells count="24">
    <mergeCell ref="A3:J3"/>
    <mergeCell ref="H5:J5"/>
    <mergeCell ref="A5:B7"/>
    <mergeCell ref="C5:C7"/>
    <mergeCell ref="D6:D7"/>
    <mergeCell ref="D5:G5"/>
    <mergeCell ref="H6:H7"/>
    <mergeCell ref="T6:T7"/>
    <mergeCell ref="I6:I7"/>
    <mergeCell ref="L5:M5"/>
    <mergeCell ref="N6:N7"/>
    <mergeCell ref="P6:P7"/>
    <mergeCell ref="Q6:Q7"/>
    <mergeCell ref="L6:M6"/>
    <mergeCell ref="L1:T1"/>
    <mergeCell ref="F1:J1"/>
    <mergeCell ref="L3:W3"/>
    <mergeCell ref="U6:V7"/>
    <mergeCell ref="S6:S7"/>
    <mergeCell ref="O6:O7"/>
    <mergeCell ref="W5:W7"/>
    <mergeCell ref="E6:G6"/>
    <mergeCell ref="R6:R7"/>
    <mergeCell ref="N5:V5"/>
  </mergeCells>
  <printOptions/>
  <pageMargins left="0.52" right="0.19" top="0.83" bottom="0" header="5.87" footer="0.5118110236220472"/>
  <pageSetup horizontalDpi="600" verticalDpi="600" orientation="portrait" paperSize="9" scale="78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2006-12-27T08:09:39Z</dcterms:created>
  <dcterms:modified xsi:type="dcterms:W3CDTF">2006-12-27T08:09:47Z</dcterms:modified>
  <cp:category/>
  <cp:version/>
  <cp:contentType/>
  <cp:contentStatus/>
</cp:coreProperties>
</file>