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comments7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 tabRatio="896" firstSheet="9" activeTab="10"/>
  </bookViews>
  <sheets>
    <sheet name="事例６" sheetId="4" r:id="rId1"/>
    <sheet name="事例６申請Ｘ国" sheetId="5" r:id="rId2"/>
    <sheet name="事例６連絡_Ｘ市総合Ｂ" sheetId="6" r:id="rId3"/>
    <sheet name="事例７" sheetId="7" r:id="rId4"/>
    <sheet name="事例７申請Ｘ国" sheetId="8" r:id="rId5"/>
    <sheet name="事例７連絡_Ｘ市総合Ａ" sheetId="9" r:id="rId6"/>
    <sheet name="事例７連絡_Ｘ市総合Ｂ" sheetId="10" r:id="rId7"/>
    <sheet name="事例８" sheetId="11" r:id="rId8"/>
    <sheet name="事例８申請Ｘ国" sheetId="12" r:id="rId9"/>
    <sheet name="事例８連絡_Ｘ市総合Ａ" sheetId="13" r:id="rId10"/>
    <sheet name="事例８連絡_Ｘ市総合Ｂ" sheetId="14" r:id="rId11"/>
    <sheet name="事例９" sheetId="15" r:id="rId12"/>
    <sheet name="事例９申請Ｘ国" sheetId="16" r:id="rId13"/>
    <sheet name="事例９連絡_Ｘ市総合Ａ" sheetId="17" r:id="rId14"/>
    <sheet name="事例９連絡_Ｘ市総合Ｂ" sheetId="18" r:id="rId15"/>
    <sheet name="事例１０" sheetId="19" r:id="rId16"/>
    <sheet name="事例１０申請Ｘ国" sheetId="20" r:id="rId17"/>
    <sheet name="事例１０連絡_Ｘ市総合Ｂ" sheetId="21" r:id="rId18"/>
  </sheets>
  <externalReferences>
    <externalReference r:id="rId19"/>
  </externalReferences>
  <definedNames>
    <definedName name="PageFormat">#REF!</definedName>
    <definedName name="_xlnm.Print_Area" localSheetId="15">事例１０!$A$1:$Z$74</definedName>
    <definedName name="_xlnm.Print_Area" localSheetId="16">事例１０申請Ｘ国!$B$1:$DE$98</definedName>
    <definedName name="_xlnm.Print_Area" localSheetId="17">事例１０連絡_Ｘ市総合Ｂ!$A$1:$M$38</definedName>
    <definedName name="_xlnm.Print_Area" localSheetId="0">事例６!$A$1:$Z$50</definedName>
    <definedName name="_xlnm.Print_Area" localSheetId="1">事例６申請Ｘ国!$B$1:$DE$98</definedName>
    <definedName name="_xlnm.Print_Area" localSheetId="2">事例６連絡_Ｘ市総合Ｂ!$A$1:$M$38</definedName>
    <definedName name="_xlnm.Print_Area" localSheetId="3">事例７!$A$1:$Z$60</definedName>
    <definedName name="_xlnm.Print_Area" localSheetId="4">事例７申請Ｘ国!$B$1:$DE$98</definedName>
    <definedName name="_xlnm.Print_Area" localSheetId="5">事例７連絡_Ｘ市総合Ａ!$A$1:$M$39</definedName>
    <definedName name="_xlnm.Print_Area" localSheetId="6">事例７連絡_Ｘ市総合Ｂ!$A$1:$M$39</definedName>
    <definedName name="_xlnm.Print_Area" localSheetId="7">事例８!$A$1:$Z$60</definedName>
    <definedName name="_xlnm.Print_Area" localSheetId="8">事例８申請Ｘ国!$B$1:$DE$98</definedName>
    <definedName name="_xlnm.Print_Area" localSheetId="9">事例８連絡_Ｘ市総合Ａ!$A$1:$M$38</definedName>
    <definedName name="_xlnm.Print_Area" localSheetId="10">事例８連絡_Ｘ市総合Ｂ!$A$1:$M$38</definedName>
    <definedName name="_xlnm.Print_Area" localSheetId="11">事例９!$A$1:$Z$59</definedName>
    <definedName name="_xlnm.Print_Area" localSheetId="12">事例９申請Ｘ国!$B$1:$DE$98</definedName>
    <definedName name="_xlnm.Print_Area" localSheetId="13">事例９連絡_Ｘ市総合Ａ!$A$1:$M$38</definedName>
    <definedName name="_xlnm.Print_Area" localSheetId="14">事例９連絡_Ｘ市総合Ｂ!$A$1:$M$38</definedName>
    <definedName name="SN_09">[1]env!$G$4:$G$45</definedName>
  </definedNames>
  <calcPr calcId="145621"/>
</workbook>
</file>

<file path=xl/calcChain.xml><?xml version="1.0" encoding="utf-8"?>
<calcChain xmlns="http://schemas.openxmlformats.org/spreadsheetml/2006/main">
  <c r="M38" i="21" l="1"/>
  <c r="L38" i="21"/>
  <c r="J38" i="21"/>
  <c r="I38" i="21"/>
  <c r="H38" i="21"/>
  <c r="F38" i="21"/>
  <c r="K74" i="19"/>
  <c r="K73" i="19"/>
  <c r="K72" i="19"/>
  <c r="K71" i="19"/>
  <c r="M38" i="18"/>
  <c r="L38" i="18"/>
  <c r="I38" i="18"/>
  <c r="H38" i="18"/>
  <c r="F38" i="18"/>
  <c r="J28" i="18"/>
  <c r="J27" i="18"/>
  <c r="J38" i="18" s="1"/>
  <c r="M38" i="17"/>
  <c r="L38" i="17"/>
  <c r="I38" i="17"/>
  <c r="H38" i="17"/>
  <c r="F38" i="17"/>
  <c r="J28" i="17"/>
  <c r="J27" i="17"/>
  <c r="J38" i="17" s="1"/>
  <c r="M38" i="14"/>
  <c r="L38" i="14"/>
  <c r="I38" i="14"/>
  <c r="H38" i="14"/>
  <c r="F38" i="14"/>
  <c r="J28" i="14"/>
  <c r="J27" i="14"/>
  <c r="J38" i="14" s="1"/>
  <c r="M38" i="13"/>
  <c r="L38" i="13"/>
  <c r="I38" i="13"/>
  <c r="H38" i="13"/>
  <c r="F38" i="13"/>
  <c r="J28" i="13"/>
  <c r="J27" i="13"/>
  <c r="J38" i="13" s="1"/>
  <c r="M38" i="10"/>
  <c r="L38" i="10"/>
  <c r="I38" i="10"/>
  <c r="H38" i="10"/>
  <c r="F38" i="10"/>
  <c r="J28" i="10"/>
  <c r="J27" i="10"/>
  <c r="J38" i="10" s="1"/>
  <c r="M38" i="9"/>
  <c r="L38" i="9"/>
  <c r="I38" i="9"/>
  <c r="H38" i="9"/>
  <c r="F38" i="9"/>
  <c r="J28" i="9"/>
  <c r="J27" i="9"/>
  <c r="J38" i="9" s="1"/>
  <c r="M38" i="6"/>
  <c r="L38" i="6"/>
  <c r="I38" i="6"/>
  <c r="H38" i="6"/>
  <c r="F38" i="6"/>
  <c r="J26" i="6"/>
  <c r="J38" i="6" s="1"/>
</calcChain>
</file>

<file path=xl/comments1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sharedStrings.xml><?xml version="1.0" encoding="utf-8"?>
<sst xmlns="http://schemas.openxmlformats.org/spreadsheetml/2006/main" count="1858" uniqueCount="237">
  <si>
    <t>６、７０歳未満の二人世帯で被保険者Ａに医療、被保険者Ｂに介護・総合事業の負担があり、医療・介護の自己負担額合計が基準額を超えず、</t>
    <rPh sb="19" eb="21">
      <t>イリョウ</t>
    </rPh>
    <rPh sb="42" eb="44">
      <t>イリョウ</t>
    </rPh>
    <phoneticPr fontId="4"/>
  </si>
  <si>
    <t>　　総合事業分を追加しても基準額を超えない場合</t>
    <phoneticPr fontId="4"/>
  </si>
  <si>
    <t>被保険者Ａ</t>
    <rPh sb="0" eb="4">
      <t>ヒホケンシャ</t>
    </rPh>
    <phoneticPr fontId="6"/>
  </si>
  <si>
    <t>区分ウ（７０歳未満）</t>
    <rPh sb="0" eb="2">
      <t>クブン</t>
    </rPh>
    <rPh sb="6" eb="9">
      <t>サイミマン</t>
    </rPh>
    <phoneticPr fontId="6"/>
  </si>
  <si>
    <t>国保</t>
    <rPh sb="0" eb="2">
      <t>コクホ</t>
    </rPh>
    <phoneticPr fontId="6"/>
  </si>
  <si>
    <t>被保険者Ｂ</t>
    <rPh sb="0" eb="4">
      <t>ヒホケンシャ</t>
    </rPh>
    <phoneticPr fontId="6"/>
  </si>
  <si>
    <t>介護</t>
    <rPh sb="0" eb="2">
      <t>カイゴ</t>
    </rPh>
    <phoneticPr fontId="6"/>
  </si>
  <si>
    <t>７０歳未満合計</t>
    <rPh sb="2" eb="3">
      <t>サイ</t>
    </rPh>
    <rPh sb="3" eb="5">
      <t>ミマン</t>
    </rPh>
    <rPh sb="5" eb="7">
      <t>ゴウケイ</t>
    </rPh>
    <phoneticPr fontId="6"/>
  </si>
  <si>
    <t>　　370,000+230,000</t>
    <phoneticPr fontId="6"/>
  </si>
  <si>
    <t>限度額（７０歳未満・区分ウ）</t>
    <rPh sb="0" eb="2">
      <t>ゲンド</t>
    </rPh>
    <rPh sb="2" eb="3">
      <t>ガク</t>
    </rPh>
    <rPh sb="6" eb="7">
      <t>サイ</t>
    </rPh>
    <rPh sb="7" eb="9">
      <t>ミマン</t>
    </rPh>
    <rPh sb="10" eb="12">
      <t>クブン</t>
    </rPh>
    <phoneticPr fontId="6"/>
  </si>
  <si>
    <t>７０歳未満支給額</t>
    <rPh sb="2" eb="5">
      <t>サイミマン</t>
    </rPh>
    <rPh sb="5" eb="8">
      <t>シキュウガク</t>
    </rPh>
    <phoneticPr fontId="6"/>
  </si>
  <si>
    <t>国保分</t>
    <rPh sb="0" eb="2">
      <t>コクホ</t>
    </rPh>
    <rPh sb="2" eb="3">
      <t>ブン</t>
    </rPh>
    <phoneticPr fontId="6"/>
  </si>
  <si>
    <t>　　0×（370,000÷600,000）＝0</t>
    <phoneticPr fontId="6"/>
  </si>
  <si>
    <t>介護分</t>
    <rPh sb="0" eb="2">
      <t>カイゴ</t>
    </rPh>
    <rPh sb="2" eb="3">
      <t>ブン</t>
    </rPh>
    <phoneticPr fontId="6"/>
  </si>
  <si>
    <t>　　0×（230,000÷600,000）＝0</t>
    <phoneticPr fontId="6"/>
  </si>
  <si>
    <t>被保険者Ｂ</t>
    <phoneticPr fontId="6"/>
  </si>
  <si>
    <t>総合事業</t>
    <rPh sb="0" eb="2">
      <t>ソウゴウ</t>
    </rPh>
    <rPh sb="2" eb="4">
      <t>ジギョウ</t>
    </rPh>
    <phoneticPr fontId="6"/>
  </si>
  <si>
    <t>７０歳～７４歳合計</t>
    <rPh sb="2" eb="3">
      <t>サイ</t>
    </rPh>
    <rPh sb="6" eb="7">
      <t>サイ</t>
    </rPh>
    <rPh sb="7" eb="9">
      <t>ゴウケイ</t>
    </rPh>
    <phoneticPr fontId="6"/>
  </si>
  <si>
    <t>0(７０歳～７４歳合計額)-(0(７０歳～７４歳支給額)+0(７０歳未満支給額))+0</t>
    <phoneticPr fontId="6"/>
  </si>
  <si>
    <t>限度額（７０歳～７４歳・一般所得）</t>
    <rPh sb="0" eb="2">
      <t>ゲンド</t>
    </rPh>
    <rPh sb="2" eb="3">
      <t>ガク</t>
    </rPh>
    <rPh sb="6" eb="7">
      <t>サイ</t>
    </rPh>
    <rPh sb="10" eb="11">
      <t>サイ</t>
    </rPh>
    <rPh sb="12" eb="14">
      <t>イッパン</t>
    </rPh>
    <rPh sb="14" eb="16">
      <t>ショトク</t>
    </rPh>
    <phoneticPr fontId="6"/>
  </si>
  <si>
    <t>-</t>
    <phoneticPr fontId="4"/>
  </si>
  <si>
    <t>７０歳～７４歳支給額</t>
    <rPh sb="2" eb="3">
      <t>サイ</t>
    </rPh>
    <rPh sb="6" eb="7">
      <t>サイ</t>
    </rPh>
    <rPh sb="7" eb="10">
      <t>シキュウガク</t>
    </rPh>
    <phoneticPr fontId="6"/>
  </si>
  <si>
    <t>７０歳未満合計</t>
    <rPh sb="2" eb="5">
      <t>サイミマン</t>
    </rPh>
    <rPh sb="5" eb="7">
      <t>ゴウケイ</t>
    </rPh>
    <phoneticPr fontId="6"/>
  </si>
  <si>
    <t>(0+600,000)(総合事業からみたなお残る負担額合計)+50,000</t>
    <phoneticPr fontId="6"/>
  </si>
  <si>
    <t>限度額（７０歳未満・区分ウ）</t>
    <rPh sb="0" eb="2">
      <t>ゲンド</t>
    </rPh>
    <rPh sb="2" eb="3">
      <t>ガク</t>
    </rPh>
    <rPh sb="6" eb="9">
      <t>サイミマン</t>
    </rPh>
    <rPh sb="10" eb="12">
      <t>クブン</t>
    </rPh>
    <phoneticPr fontId="6"/>
  </si>
  <si>
    <t>総合事業分</t>
    <rPh sb="0" eb="2">
      <t>ソウゴウ</t>
    </rPh>
    <rPh sb="2" eb="4">
      <t>ジギョウ</t>
    </rPh>
    <rPh sb="4" eb="5">
      <t>ブン</t>
    </rPh>
    <phoneticPr fontId="6"/>
  </si>
  <si>
    <t>高額介護合算療養費等支給申請書兼自己負担額証明書交付申請書</t>
    <rPh sb="2" eb="4">
      <t>カイゴ</t>
    </rPh>
    <rPh sb="4" eb="6">
      <t>ガッサン</t>
    </rPh>
    <rPh sb="9" eb="10">
      <t>トウ</t>
    </rPh>
    <rPh sb="15" eb="16">
      <t>ケン</t>
    </rPh>
    <rPh sb="16" eb="18">
      <t>ジコ</t>
    </rPh>
    <rPh sb="18" eb="20">
      <t>フタン</t>
    </rPh>
    <rPh sb="20" eb="21">
      <t>ガク</t>
    </rPh>
    <rPh sb="21" eb="24">
      <t>ショウメイショ</t>
    </rPh>
    <rPh sb="24" eb="26">
      <t>コウフ</t>
    </rPh>
    <rPh sb="26" eb="29">
      <t>シンセイショ</t>
    </rPh>
    <phoneticPr fontId="6"/>
  </si>
  <si>
    <t>申請対象年度</t>
    <rPh sb="0" eb="2">
      <t>シンセイ</t>
    </rPh>
    <rPh sb="2" eb="4">
      <t>タイショウ</t>
    </rPh>
    <rPh sb="4" eb="6">
      <t>ネンド</t>
    </rPh>
    <phoneticPr fontId="6"/>
  </si>
  <si>
    <t>平成　○○　年度</t>
    <rPh sb="0" eb="2">
      <t>ヘイセイ</t>
    </rPh>
    <rPh sb="6" eb="8">
      <t>ネンド</t>
    </rPh>
    <phoneticPr fontId="6"/>
  </si>
  <si>
    <t>申請区分</t>
    <rPh sb="0" eb="2">
      <t>シンセイ</t>
    </rPh>
    <rPh sb="2" eb="4">
      <t>クブン</t>
    </rPh>
    <phoneticPr fontId="6"/>
  </si>
  <si>
    <t>1.新規</t>
    <rPh sb="2" eb="4">
      <t>シンキ</t>
    </rPh>
    <phoneticPr fontId="6"/>
  </si>
  <si>
    <t>2.変更</t>
    <rPh sb="2" eb="4">
      <t>ヘンコウ</t>
    </rPh>
    <phoneticPr fontId="6"/>
  </si>
  <si>
    <t>3.取下げ</t>
    <rPh sb="2" eb="4">
      <t>トリサ</t>
    </rPh>
    <phoneticPr fontId="6"/>
  </si>
  <si>
    <t>（保険者等記入欄）</t>
    <rPh sb="1" eb="4">
      <t>ホケンシャ</t>
    </rPh>
    <rPh sb="4" eb="5">
      <t>トウ</t>
    </rPh>
    <rPh sb="5" eb="7">
      <t>キニュウ</t>
    </rPh>
    <rPh sb="7" eb="8">
      <t>ラン</t>
    </rPh>
    <phoneticPr fontId="6"/>
  </si>
  <si>
    <t>支給申請書整理番号</t>
    <rPh sb="0" eb="2">
      <t>シキュウ</t>
    </rPh>
    <rPh sb="2" eb="5">
      <t>シンセイショ</t>
    </rPh>
    <rPh sb="5" eb="7">
      <t>セイリ</t>
    </rPh>
    <rPh sb="7" eb="9">
      <t>バンゴウ</t>
    </rPh>
    <phoneticPr fontId="6"/>
  </si>
  <si>
    <t>フリガナ</t>
    <phoneticPr fontId="6"/>
  </si>
  <si>
    <t>ヒホケンシャエー</t>
    <phoneticPr fontId="6"/>
  </si>
  <si>
    <t>生年月日</t>
    <rPh sb="0" eb="2">
      <t>セイネン</t>
    </rPh>
    <rPh sb="2" eb="4">
      <t>ガッピ</t>
    </rPh>
    <phoneticPr fontId="6"/>
  </si>
  <si>
    <t>昭和○○年○○月○○日　生　</t>
    <rPh sb="0" eb="2">
      <t>ショウワ</t>
    </rPh>
    <rPh sb="4" eb="5">
      <t>ネン</t>
    </rPh>
    <rPh sb="7" eb="8">
      <t>ツキ</t>
    </rPh>
    <rPh sb="10" eb="11">
      <t>ニチ</t>
    </rPh>
    <rPh sb="12" eb="13">
      <t>ウ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</si>
  <si>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</si>
  <si>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</si>
  <si>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個人番号</t>
    <rPh sb="0" eb="2">
      <t>コジン</t>
    </rPh>
    <rPh sb="2" eb="4">
      <t>バンゴウ</t>
    </rPh>
    <phoneticPr fontId="6"/>
  </si>
  <si>
    <t>○○○○○○○○○○○○</t>
    <phoneticPr fontId="20"/>
  </si>
  <si>
    <t>氏　　名</t>
    <rPh sb="0" eb="1">
      <t>シ</t>
    </rPh>
    <rPh sb="3" eb="4">
      <t>メイ</t>
    </rPh>
    <phoneticPr fontId="6"/>
  </si>
  <si>
    <t>計算期間の始期及び終期</t>
    <phoneticPr fontId="6"/>
  </si>
  <si>
    <t>平成○○年８月　～　平成○○＋１年７月</t>
    <phoneticPr fontId="6"/>
  </si>
  <si>
    <t>国民健康保険資格情報</t>
    <phoneticPr fontId="6"/>
  </si>
  <si>
    <t>保険者番号</t>
    <rPh sb="0" eb="3">
      <t>ホケンシャ</t>
    </rPh>
    <rPh sb="3" eb="5">
      <t>バンゴウ</t>
    </rPh>
    <phoneticPr fontId="6"/>
  </si>
  <si>
    <t>被保険者証記号</t>
    <rPh sb="0" eb="4">
      <t>ヒホケンシャ</t>
    </rPh>
    <rPh sb="4" eb="5">
      <t>ショウ</t>
    </rPh>
    <rPh sb="5" eb="7">
      <t>キゴウ</t>
    </rPh>
    <phoneticPr fontId="6"/>
  </si>
  <si>
    <t>被保険者証番号</t>
    <rPh sb="0" eb="4">
      <t>ヒホケンシャ</t>
    </rPh>
    <rPh sb="4" eb="5">
      <t>ショウ</t>
    </rPh>
    <rPh sb="5" eb="7">
      <t>バンゴウ</t>
    </rPh>
    <phoneticPr fontId="6"/>
  </si>
  <si>
    <t>続柄</t>
    <rPh sb="0" eb="2">
      <t>ゾクガラ</t>
    </rPh>
    <phoneticPr fontId="6"/>
  </si>
  <si>
    <t>保険者名称</t>
    <rPh sb="0" eb="3">
      <t>ホケンシャ</t>
    </rPh>
    <rPh sb="3" eb="5">
      <t>メイショウ</t>
    </rPh>
    <phoneticPr fontId="6"/>
  </si>
  <si>
    <t>加入期間</t>
    <rPh sb="0" eb="2">
      <t>カニュウ</t>
    </rPh>
    <rPh sb="2" eb="4">
      <t>キカン</t>
    </rPh>
    <phoneticPr fontId="6"/>
  </si>
  <si>
    <t>ＸＸＸＸＸＸ</t>
    <phoneticPr fontId="6"/>
  </si>
  <si>
    <t>1.世　帯　主
2.擬制世帯主
3.世　帯　員</t>
    <rPh sb="2" eb="3">
      <t>ヨ</t>
    </rPh>
    <rPh sb="4" eb="5">
      <t>オビ</t>
    </rPh>
    <rPh sb="6" eb="7">
      <t>シュ</t>
    </rPh>
    <rPh sb="10" eb="12">
      <t>ギセイ</t>
    </rPh>
    <rPh sb="12" eb="15">
      <t>セタイヌシ</t>
    </rPh>
    <rPh sb="18" eb="19">
      <t>ヨ</t>
    </rPh>
    <rPh sb="20" eb="21">
      <t>オビ</t>
    </rPh>
    <rPh sb="22" eb="23">
      <t>イン</t>
    </rPh>
    <phoneticPr fontId="6"/>
  </si>
  <si>
    <t>Ｘ市</t>
    <rPh sb="1" eb="2">
      <t>シ</t>
    </rPh>
    <phoneticPr fontId="6"/>
  </si>
  <si>
    <t>平成○○年８月１日から平成○○＋１年７月３１日まで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7" eb="18">
      <t>ネン</t>
    </rPh>
    <rPh sb="19" eb="20">
      <t>ガツ</t>
    </rPh>
    <rPh sb="22" eb="23">
      <t>ニチ</t>
    </rPh>
    <phoneticPr fontId="6"/>
  </si>
  <si>
    <t>後期高齢者医療資格情報</t>
    <rPh sb="0" eb="2">
      <t>コウキ</t>
    </rPh>
    <rPh sb="2" eb="5">
      <t>コウレイシャ</t>
    </rPh>
    <rPh sb="5" eb="7">
      <t>イリョウ</t>
    </rPh>
    <rPh sb="7" eb="9">
      <t>シカク</t>
    </rPh>
    <rPh sb="9" eb="11">
      <t>ジョウホウ</t>
    </rPh>
    <phoneticPr fontId="6"/>
  </si>
  <si>
    <t>被保険者番号</t>
    <rPh sb="0" eb="4">
      <t>ヒホケンシャ</t>
    </rPh>
    <rPh sb="4" eb="6">
      <t>バンゴウ</t>
    </rPh>
    <phoneticPr fontId="6"/>
  </si>
  <si>
    <t>広域連合名称</t>
    <rPh sb="0" eb="2">
      <t>コウイキ</t>
    </rPh>
    <rPh sb="2" eb="4">
      <t>レンゴウ</t>
    </rPh>
    <rPh sb="4" eb="6">
      <t>メイショウ</t>
    </rPh>
    <phoneticPr fontId="6"/>
  </si>
  <si>
    <t>　　　　年　　月　　日から　　　　年　　月　　日まで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6"/>
  </si>
  <si>
    <t>介護保険資格情報</t>
    <rPh sb="0" eb="2">
      <t>カイゴ</t>
    </rPh>
    <rPh sb="2" eb="4">
      <t>ホケン</t>
    </rPh>
    <rPh sb="4" eb="6">
      <t>シカク</t>
    </rPh>
    <rPh sb="6" eb="8">
      <t>ジョウホウ</t>
    </rPh>
    <phoneticPr fontId="6"/>
  </si>
  <si>
    <t>　　　　年　　月　　日から　　　　年　　月　　日まで</t>
    <phoneticPr fontId="20"/>
  </si>
  <si>
    <t>支給方法</t>
    <rPh sb="0" eb="2">
      <t>シキュウ</t>
    </rPh>
    <rPh sb="2" eb="4">
      <t>ホウホウ</t>
    </rPh>
    <phoneticPr fontId="6"/>
  </si>
  <si>
    <t>口座管理番号</t>
    <rPh sb="0" eb="2">
      <t>コウザ</t>
    </rPh>
    <rPh sb="2" eb="4">
      <t>カンリ</t>
    </rPh>
    <rPh sb="4" eb="6">
      <t>バンゴウ</t>
    </rPh>
    <phoneticPr fontId="6"/>
  </si>
  <si>
    <t>振込口座
記 入 欄</t>
    <rPh sb="0" eb="2">
      <t>フリコ</t>
    </rPh>
    <rPh sb="2" eb="4">
      <t>コウザ</t>
    </rPh>
    <rPh sb="5" eb="6">
      <t>キ</t>
    </rPh>
    <rPh sb="7" eb="8">
      <t>イリ</t>
    </rPh>
    <rPh sb="9" eb="10">
      <t>ラン</t>
    </rPh>
    <phoneticPr fontId="6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</si>
  <si>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6"/>
  </si>
  <si>
    <t>金融機関コード</t>
    <rPh sb="0" eb="2">
      <t>キンユウ</t>
    </rPh>
    <rPh sb="2" eb="4">
      <t>キカン</t>
    </rPh>
    <phoneticPr fontId="6"/>
  </si>
  <si>
    <t>本　店
支　店
出張所</t>
    <rPh sb="0" eb="1">
      <t>ホン</t>
    </rPh>
    <rPh sb="2" eb="3">
      <t>テン</t>
    </rPh>
    <rPh sb="4" eb="5">
      <t>ササ</t>
    </rPh>
    <rPh sb="6" eb="7">
      <t>ミセ</t>
    </rPh>
    <rPh sb="8" eb="10">
      <t>シュッチョウ</t>
    </rPh>
    <rPh sb="10" eb="11">
      <t>ジョ</t>
    </rPh>
    <phoneticPr fontId="6"/>
  </si>
  <si>
    <t>店舗コード</t>
    <rPh sb="0" eb="2">
      <t>テンポ</t>
    </rPh>
    <phoneticPr fontId="6"/>
  </si>
  <si>
    <t>種目</t>
    <rPh sb="0" eb="2">
      <t>シュモク</t>
    </rPh>
    <phoneticPr fontId="6"/>
  </si>
  <si>
    <t>口座番号</t>
    <rPh sb="0" eb="2">
      <t>コウザ</t>
    </rPh>
    <rPh sb="2" eb="4">
      <t>バンゴウ</t>
    </rPh>
    <phoneticPr fontId="6"/>
  </si>
  <si>
    <t>フリガナ</t>
    <phoneticPr fontId="6"/>
  </si>
  <si>
    <t>ヒホケンシャエー</t>
    <phoneticPr fontId="6"/>
  </si>
  <si>
    <t>振込先口座
管理番号</t>
    <rPh sb="0" eb="2">
      <t>フリコミ</t>
    </rPh>
    <rPh sb="2" eb="3">
      <t>サキ</t>
    </rPh>
    <rPh sb="3" eb="5">
      <t>コウザ</t>
    </rPh>
    <rPh sb="6" eb="8">
      <t>カンリ</t>
    </rPh>
    <rPh sb="8" eb="10">
      <t>バンゴウ</t>
    </rPh>
    <phoneticPr fontId="6"/>
  </si>
  <si>
    <t>１．窓口払い
２．口座振込</t>
    <phoneticPr fontId="6"/>
  </si>
  <si>
    <t>１.普通預金
２.当座預金
９.そ の 他</t>
    <rPh sb="2" eb="4">
      <t>フツウ</t>
    </rPh>
    <rPh sb="4" eb="6">
      <t>ヨキン</t>
    </rPh>
    <rPh sb="9" eb="11">
      <t>トウザ</t>
    </rPh>
    <rPh sb="11" eb="13">
      <t>ヨキン</t>
    </rPh>
    <rPh sb="20" eb="21">
      <t>タ</t>
    </rPh>
    <phoneticPr fontId="6"/>
  </si>
  <si>
    <t>口座名義人</t>
    <rPh sb="0" eb="2">
      <t>コウザ</t>
    </rPh>
    <rPh sb="2" eb="4">
      <t>メイギ</t>
    </rPh>
    <rPh sb="4" eb="5">
      <t>ニン</t>
    </rPh>
    <phoneticPr fontId="6"/>
  </si>
  <si>
    <t>被保険者Ａ</t>
    <phoneticPr fontId="6"/>
  </si>
  <si>
    <t>１</t>
    <phoneticPr fontId="6"/>
  </si>
  <si>
    <t>保険者
加入歴</t>
    <rPh sb="0" eb="3">
      <t>ホケンシャ</t>
    </rPh>
    <rPh sb="4" eb="6">
      <t>カニュウ</t>
    </rPh>
    <rPh sb="6" eb="7">
      <t>レキ</t>
    </rPh>
    <phoneticPr fontId="6"/>
  </si>
  <si>
    <t>保険者名</t>
    <rPh sb="0" eb="3">
      <t>ホケンシャ</t>
    </rPh>
    <rPh sb="3" eb="4">
      <t>ナ</t>
    </rPh>
    <phoneticPr fontId="6"/>
  </si>
  <si>
    <t>添付の自己負担額証明書整理番号</t>
    <rPh sb="0" eb="2">
      <t>テンプ</t>
    </rPh>
    <rPh sb="3" eb="5">
      <t>ジコ</t>
    </rPh>
    <rPh sb="5" eb="8">
      <t>フタンガク</t>
    </rPh>
    <rPh sb="8" eb="11">
      <t>ショウメイショ</t>
    </rPh>
    <rPh sb="11" eb="13">
      <t>セイリ</t>
    </rPh>
    <rPh sb="13" eb="15">
      <t>バンゴウ</t>
    </rPh>
    <phoneticPr fontId="6"/>
  </si>
  <si>
    <t>備考欄</t>
    <rPh sb="0" eb="3">
      <t>ビコウラン</t>
    </rPh>
    <phoneticPr fontId="6"/>
  </si>
  <si>
    <t>　　　　　　年　　　　　月　　　　　日から
　　　　　　年　　　　　月　　　　　日まで</t>
    <rPh sb="6" eb="7">
      <t>ネン</t>
    </rPh>
    <rPh sb="12" eb="13">
      <t>ツキ</t>
    </rPh>
    <rPh sb="18" eb="19">
      <t>ヒ</t>
    </rPh>
    <rPh sb="28" eb="29">
      <t>ネン</t>
    </rPh>
    <rPh sb="34" eb="35">
      <t>ツキ</t>
    </rPh>
    <rPh sb="40" eb="41">
      <t>ヒ</t>
    </rPh>
    <phoneticPr fontId="6"/>
  </si>
  <si>
    <t>　　〒９９９－９９８８</t>
    <phoneticPr fontId="6"/>
  </si>
  <si>
    <t>Ｖ県Ｘ市Ｗ町１－２－３</t>
    <rPh sb="1" eb="2">
      <t>ケン</t>
    </rPh>
    <rPh sb="3" eb="4">
      <t>シ</t>
    </rPh>
    <phoneticPr fontId="6"/>
  </si>
  <si>
    <t xml:space="preserve"> 平成○○＋１年８月３１日</t>
    <rPh sb="1" eb="3">
      <t>ヘイセイ</t>
    </rPh>
    <rPh sb="7" eb="8">
      <t>ネン</t>
    </rPh>
    <rPh sb="9" eb="10">
      <t>ツキ</t>
    </rPh>
    <rPh sb="12" eb="13">
      <t>ヒ</t>
    </rPh>
    <phoneticPr fontId="6"/>
  </si>
  <si>
    <t>Ｘ市長　　介護一郎　殿</t>
    <rPh sb="1" eb="3">
      <t>シチョウ</t>
    </rPh>
    <rPh sb="5" eb="7">
      <t>カイゴ</t>
    </rPh>
    <rPh sb="7" eb="9">
      <t>イチロウ</t>
    </rPh>
    <rPh sb="9" eb="11">
      <t>クニイチロウ</t>
    </rPh>
    <rPh sb="10" eb="11">
      <t>ドノ</t>
    </rPh>
    <phoneticPr fontId="6"/>
  </si>
  <si>
    <t>　 ①　上記対象者について、高額介護合算療養費（高額医療合算介護（予防）サービス費）の支給を申請します。</t>
    <rPh sb="4" eb="6">
      <t>ジョウキ</t>
    </rPh>
    <rPh sb="6" eb="8">
      <t>タイショウ</t>
    </rPh>
    <rPh sb="8" eb="9">
      <t>シャ</t>
    </rPh>
    <rPh sb="14" eb="16">
      <t>コウガク</t>
    </rPh>
    <rPh sb="16" eb="18">
      <t>カイゴ</t>
    </rPh>
    <rPh sb="18" eb="20">
      <t>ガッサン</t>
    </rPh>
    <rPh sb="20" eb="22">
      <t>リョウヨウ</t>
    </rPh>
    <rPh sb="22" eb="23">
      <t>ヒ</t>
    </rPh>
    <rPh sb="24" eb="26">
      <t>コウガク</t>
    </rPh>
    <rPh sb="26" eb="28">
      <t>イリョウ</t>
    </rPh>
    <rPh sb="28" eb="30">
      <t>ガッサン</t>
    </rPh>
    <rPh sb="30" eb="32">
      <t>カイゴ</t>
    </rPh>
    <rPh sb="33" eb="35">
      <t>ヨボウ</t>
    </rPh>
    <rPh sb="40" eb="41">
      <t>ヒ</t>
    </rPh>
    <rPh sb="43" eb="45">
      <t>シキュウ</t>
    </rPh>
    <rPh sb="46" eb="48">
      <t>シンセイ</t>
    </rPh>
    <phoneticPr fontId="6"/>
  </si>
  <si>
    <r>
      <t>郵便番号　</t>
    </r>
    <r>
      <rPr>
        <b/>
        <sz val="16"/>
        <color indexed="10"/>
        <rFont val="ＭＳ ゴシック"/>
        <family val="3"/>
        <charset val="128"/>
      </rPr>
      <t>９９９－９９９８</t>
    </r>
    <rPh sb="0" eb="4">
      <t>ユウビンバンゴウ</t>
    </rPh>
    <phoneticPr fontId="6"/>
  </si>
  <si>
    <r>
      <t>住所　　</t>
    </r>
    <r>
      <rPr>
        <b/>
        <sz val="16"/>
        <color indexed="10"/>
        <rFont val="ＭＳ ゴシック"/>
        <family val="3"/>
        <charset val="128"/>
      </rPr>
      <t>Ｘ市Ｚ町１２３－４</t>
    </r>
    <rPh sb="0" eb="2">
      <t>ジュウショ</t>
    </rPh>
    <rPh sb="5" eb="6">
      <t>シ</t>
    </rPh>
    <rPh sb="7" eb="8">
      <t>マチ</t>
    </rPh>
    <phoneticPr fontId="6"/>
  </si>
  <si>
    <t>　 ②　上記対象者について、自己負担額証明書の交付を申請します。</t>
    <rPh sb="4" eb="6">
      <t>ジョウキ</t>
    </rPh>
    <rPh sb="6" eb="8">
      <t>タイショウ</t>
    </rPh>
    <rPh sb="8" eb="9">
      <t>シャ</t>
    </rPh>
    <rPh sb="14" eb="16">
      <t>ジコ</t>
    </rPh>
    <rPh sb="16" eb="18">
      <t>フタン</t>
    </rPh>
    <rPh sb="18" eb="19">
      <t>ガク</t>
    </rPh>
    <rPh sb="19" eb="22">
      <t>ショウメイショ</t>
    </rPh>
    <rPh sb="23" eb="25">
      <t>コウフ</t>
    </rPh>
    <rPh sb="26" eb="28">
      <t>シンセイ</t>
    </rPh>
    <phoneticPr fontId="6"/>
  </si>
  <si>
    <t>申請代表者</t>
    <rPh sb="0" eb="2">
      <t>シンセイ</t>
    </rPh>
    <rPh sb="2" eb="4">
      <t>ダイヒョウ</t>
    </rPh>
    <rPh sb="4" eb="5">
      <t>シャ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</si>
  <si>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</si>
  <si>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</si>
  <si>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r>
      <t>電話番号　</t>
    </r>
    <r>
      <rPr>
        <b/>
        <sz val="16"/>
        <color indexed="10"/>
        <rFont val="ＭＳ ゴシック"/>
        <family val="3"/>
        <charset val="128"/>
      </rPr>
      <t>９９９－９９９－９９９９</t>
    </r>
    <rPh sb="0" eb="2">
      <t>デンワ</t>
    </rPh>
    <rPh sb="2" eb="4">
      <t>バンゴウ</t>
    </rPh>
    <phoneticPr fontId="6"/>
  </si>
  <si>
    <t>枚中</t>
    <rPh sb="0" eb="1">
      <t>マイ</t>
    </rPh>
    <rPh sb="1" eb="2">
      <t>チュウ</t>
    </rPh>
    <phoneticPr fontId="6"/>
  </si>
  <si>
    <t>枚目</t>
    <rPh sb="0" eb="2">
      <t>マイメ</t>
    </rPh>
    <phoneticPr fontId="6"/>
  </si>
  <si>
    <t>フリガナ</t>
    <phoneticPr fontId="6"/>
  </si>
  <si>
    <t>ヒホケンシャビー</t>
    <phoneticPr fontId="6"/>
  </si>
  <si>
    <t>女</t>
    <rPh sb="0" eb="1">
      <t>オンナ</t>
    </rPh>
    <phoneticPr fontId="6"/>
  </si>
  <si>
    <t>ＸＸＸＸＸＹ</t>
    <phoneticPr fontId="6"/>
  </si>
  <si>
    <t>ＸＸＸＸＸＸＸＸＸＹ</t>
    <phoneticPr fontId="6"/>
  </si>
  <si>
    <t>２</t>
    <phoneticPr fontId="6"/>
  </si>
  <si>
    <t xml:space="preserve"> 年　　　月　　　日</t>
    <rPh sb="1" eb="2">
      <t>ネン</t>
    </rPh>
    <rPh sb="5" eb="6">
      <t>ツキ</t>
    </rPh>
    <rPh sb="9" eb="10">
      <t>ヒ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</si>
  <si>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</si>
  <si>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</si>
  <si>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</si>
  <si>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高額介護合算療養費等支給額計算結果連絡票（総合事業）</t>
    <rPh sb="0" eb="2">
      <t>コウガク</t>
    </rPh>
    <rPh sb="2" eb="4">
      <t>カイゴ</t>
    </rPh>
    <rPh sb="4" eb="6">
      <t>ガッサン</t>
    </rPh>
    <rPh sb="6" eb="9">
      <t>リョウヨウヒ</t>
    </rPh>
    <rPh sb="9" eb="10">
      <t>トウ</t>
    </rPh>
    <rPh sb="10" eb="13">
      <t>シキュウガク</t>
    </rPh>
    <rPh sb="13" eb="15">
      <t>ケイサン</t>
    </rPh>
    <rPh sb="15" eb="17">
      <t>ケッカ</t>
    </rPh>
    <rPh sb="17" eb="19">
      <t>レンラク</t>
    </rPh>
    <rPh sb="19" eb="20">
      <t>ヒョウ</t>
    </rPh>
    <rPh sb="21" eb="23">
      <t>ソウゴウ</t>
    </rPh>
    <rPh sb="23" eb="25">
      <t>ジギョウ</t>
    </rPh>
    <phoneticPr fontId="6"/>
  </si>
  <si>
    <t>フリガナ</t>
    <phoneticPr fontId="6"/>
  </si>
  <si>
    <t>ヒホケンシャビー</t>
    <phoneticPr fontId="6"/>
  </si>
  <si>
    <t>対象者氏名</t>
    <rPh sb="0" eb="3">
      <t>タイショウシャ</t>
    </rPh>
    <rPh sb="3" eb="5">
      <t>シメイ</t>
    </rPh>
    <phoneticPr fontId="6"/>
  </si>
  <si>
    <r>
      <t xml:space="preserve">明・大・昭・平 </t>
    </r>
    <r>
      <rPr>
        <b/>
        <sz val="14"/>
        <color indexed="10"/>
        <rFont val="ＭＳ Ｐゴシック"/>
        <family val="3"/>
        <charset val="128"/>
      </rPr>
      <t>○○年○○月○○日</t>
    </r>
    <rPh sb="0" eb="1">
      <t>メイ</t>
    </rPh>
    <rPh sb="2" eb="3">
      <t>ダイ</t>
    </rPh>
    <rPh sb="4" eb="5">
      <t>アキラ</t>
    </rPh>
    <rPh sb="6" eb="7">
      <t>ヒラ</t>
    </rPh>
    <rPh sb="10" eb="11">
      <t>トシ</t>
    </rPh>
    <rPh sb="13" eb="14">
      <t>ツキ</t>
    </rPh>
    <rPh sb="16" eb="17">
      <t>ヒ</t>
    </rPh>
    <phoneticPr fontId="6"/>
  </si>
  <si>
    <t>自己負担額証明書整理番号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8" eb="10">
      <t>セイリ</t>
    </rPh>
    <rPh sb="10" eb="12">
      <t>バンゴウ</t>
    </rPh>
    <phoneticPr fontId="6"/>
  </si>
  <si>
    <t>XXXXXY</t>
    <phoneticPr fontId="6"/>
  </si>
  <si>
    <t>被保険者（証）番号</t>
    <rPh sb="0" eb="4">
      <t>ヒホケンシャ</t>
    </rPh>
    <rPh sb="5" eb="6">
      <t>ショウ</t>
    </rPh>
    <rPh sb="7" eb="9">
      <t>バンゴウ</t>
    </rPh>
    <phoneticPr fontId="6"/>
  </si>
  <si>
    <t>XXXXXXXXXY</t>
    <phoneticPr fontId="6"/>
  </si>
  <si>
    <t>対象年度</t>
    <rPh sb="0" eb="2">
      <t>タイショウ</t>
    </rPh>
    <rPh sb="2" eb="4">
      <t>ネンド</t>
    </rPh>
    <phoneticPr fontId="6"/>
  </si>
  <si>
    <t>平成○○年度</t>
    <rPh sb="0" eb="2">
      <t>ヘイセイ</t>
    </rPh>
    <rPh sb="4" eb="6">
      <t>ネンド</t>
    </rPh>
    <phoneticPr fontId="6"/>
  </si>
  <si>
    <t>計算対象期間</t>
    <rPh sb="0" eb="2">
      <t>ケイサン</t>
    </rPh>
    <rPh sb="2" eb="4">
      <t>タイショウ</t>
    </rPh>
    <rPh sb="4" eb="6">
      <t>キカン</t>
    </rPh>
    <phoneticPr fontId="6"/>
  </si>
  <si>
    <t>平成○○年８月１日　～　平成○○＋１年７月３１日</t>
    <rPh sb="0" eb="2">
      <t>ヘイセイ</t>
    </rPh>
    <rPh sb="4" eb="5">
      <t>ネン</t>
    </rPh>
    <rPh sb="6" eb="7">
      <t>ガツ</t>
    </rPh>
    <rPh sb="8" eb="9">
      <t>ニチ</t>
    </rPh>
    <phoneticPr fontId="6"/>
  </si>
  <si>
    <t>　〒　　　－</t>
    <phoneticPr fontId="6"/>
  </si>
  <si>
    <t>　世帯負担総額</t>
    <rPh sb="1" eb="3">
      <t>セタイ</t>
    </rPh>
    <rPh sb="3" eb="5">
      <t>フタン</t>
    </rPh>
    <rPh sb="5" eb="7">
      <t>ソウガク</t>
    </rPh>
    <phoneticPr fontId="6"/>
  </si>
  <si>
    <t>650,000円</t>
    <rPh sb="7" eb="8">
      <t>エン</t>
    </rPh>
    <phoneticPr fontId="6"/>
  </si>
  <si>
    <t>　介護等合算一部負担金等世帯合算額</t>
    <rPh sb="1" eb="3">
      <t>カイゴ</t>
    </rPh>
    <rPh sb="3" eb="4">
      <t>トウ</t>
    </rPh>
    <rPh sb="4" eb="6">
      <t>ガッサン</t>
    </rPh>
    <rPh sb="6" eb="8">
      <t>イチブ</t>
    </rPh>
    <rPh sb="8" eb="11">
      <t>フタンキン</t>
    </rPh>
    <rPh sb="11" eb="12">
      <t>トウ</t>
    </rPh>
    <rPh sb="12" eb="14">
      <t>セタイ</t>
    </rPh>
    <rPh sb="14" eb="17">
      <t>ガッサンガク</t>
    </rPh>
    <phoneticPr fontId="6"/>
  </si>
  <si>
    <t>　７０歳以上介護等合算一部負担金等世帯合算額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イチブ</t>
    </rPh>
    <rPh sb="13" eb="16">
      <t>フタンキン</t>
    </rPh>
    <rPh sb="16" eb="17">
      <t>トウ</t>
    </rPh>
    <rPh sb="17" eb="19">
      <t>セタイ</t>
    </rPh>
    <rPh sb="19" eb="22">
      <t>ガッサンガク</t>
    </rPh>
    <phoneticPr fontId="6"/>
  </si>
  <si>
    <t>0円</t>
    <rPh sb="0" eb="1">
      <t>エン</t>
    </rPh>
    <phoneticPr fontId="6"/>
  </si>
  <si>
    <t>　所得区分</t>
    <rPh sb="1" eb="3">
      <t>ショトク</t>
    </rPh>
    <rPh sb="3" eb="5">
      <t>クブン</t>
    </rPh>
    <phoneticPr fontId="6"/>
  </si>
  <si>
    <t>区分ウ（70歳以上：　　　　　　　　　　　）</t>
    <rPh sb="0" eb="2">
      <t>クブン</t>
    </rPh>
    <rPh sb="6" eb="7">
      <t>サイ</t>
    </rPh>
    <rPh sb="7" eb="9">
      <t>イジョウ</t>
    </rPh>
    <phoneticPr fontId="6"/>
  </si>
  <si>
    <t>　介護等合算算定基準額</t>
    <rPh sb="1" eb="3">
      <t>カイゴ</t>
    </rPh>
    <rPh sb="3" eb="4">
      <t>トウ</t>
    </rPh>
    <rPh sb="4" eb="6">
      <t>ガッサン</t>
    </rPh>
    <rPh sb="6" eb="8">
      <t>サンテイ</t>
    </rPh>
    <rPh sb="8" eb="11">
      <t>キジュンガク</t>
    </rPh>
    <phoneticPr fontId="6"/>
  </si>
  <si>
    <t>670,000円</t>
    <rPh sb="7" eb="8">
      <t>エン</t>
    </rPh>
    <phoneticPr fontId="6"/>
  </si>
  <si>
    <t>【問い合わせ先】</t>
    <phoneticPr fontId="6"/>
  </si>
  <si>
    <t>　７０歳以上介護等合算算定基準額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サンテイ</t>
    </rPh>
    <rPh sb="13" eb="16">
      <t>キジュンガク</t>
    </rPh>
    <phoneticPr fontId="6"/>
  </si>
  <si>
    <t>0円</t>
    <rPh sb="1" eb="2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</si>
  <si>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　　　</t>
    </r>
    <phoneticPr fontId="6"/>
  </si>
  <si>
    <t>　世帯支給総額</t>
    <rPh sb="1" eb="3">
      <t>セタイ</t>
    </rPh>
    <rPh sb="3" eb="5">
      <t>シキュウ</t>
    </rPh>
    <rPh sb="5" eb="7">
      <t>ソウガク</t>
    </rPh>
    <phoneticPr fontId="6"/>
  </si>
  <si>
    <t>0円（うち70歳以上分：0円）</t>
    <rPh sb="1" eb="2">
      <t>エン</t>
    </rPh>
    <rPh sb="7" eb="8">
      <t>サイ</t>
    </rPh>
    <rPh sb="8" eb="10">
      <t>イジョウ</t>
    </rPh>
    <rPh sb="10" eb="11">
      <t>ブン</t>
    </rPh>
    <rPh sb="13" eb="14">
      <t>エン</t>
    </rPh>
    <phoneticPr fontId="6"/>
  </si>
  <si>
    <t>　按分後の支給額</t>
    <rPh sb="1" eb="3">
      <t>アンブン</t>
    </rPh>
    <rPh sb="3" eb="4">
      <t>ゴ</t>
    </rPh>
    <rPh sb="5" eb="8">
      <t>シキュウガク</t>
    </rPh>
    <phoneticPr fontId="6"/>
  </si>
  <si>
    <t>備考</t>
    <rPh sb="0" eb="2">
      <t>ビコウ</t>
    </rPh>
    <phoneticPr fontId="6"/>
  </si>
  <si>
    <t>　電話番号</t>
    <rPh sb="1" eb="5">
      <t>デンワバンゴウ</t>
    </rPh>
    <phoneticPr fontId="6"/>
  </si>
  <si>
    <t>　　　－　　　－　　　　</t>
    <phoneticPr fontId="6"/>
  </si>
  <si>
    <t>連絡票整理番号</t>
    <rPh sb="0" eb="2">
      <t>レンラク</t>
    </rPh>
    <rPh sb="2" eb="3">
      <t>ヒョウ</t>
    </rPh>
    <rPh sb="3" eb="5">
      <t>セイリ</t>
    </rPh>
    <rPh sb="5" eb="7">
      <t>バンゴウ</t>
    </rPh>
    <phoneticPr fontId="6"/>
  </si>
  <si>
    <r>
      <t>（　　　　　　</t>
    </r>
    <r>
      <rPr>
        <b/>
        <sz val="11"/>
        <color indexed="10"/>
        <rFont val="ＭＳ Ｐゴシック"/>
        <family val="3"/>
        <charset val="128"/>
      </rPr>
      <t>4YY00XXXXXXNNNNNN</t>
    </r>
    <r>
      <rPr>
        <sz val="11"/>
        <rFont val="ＭＳ Ｐゴシック"/>
        <family val="3"/>
        <charset val="128"/>
      </rPr>
      <t>　　　　　　　　　　）</t>
    </r>
    <phoneticPr fontId="6"/>
  </si>
  <si>
    <t>【計算結果の内訳】</t>
    <rPh sb="1" eb="3">
      <t>ケイサン</t>
    </rPh>
    <rPh sb="3" eb="5">
      <t>ケッカ</t>
    </rPh>
    <rPh sb="6" eb="8">
      <t>ウチワケ</t>
    </rPh>
    <phoneticPr fontId="6"/>
  </si>
  <si>
    <t>保険者名</t>
    <rPh sb="0" eb="3">
      <t>ホケンシャ</t>
    </rPh>
    <rPh sb="3" eb="4">
      <t>メイ</t>
    </rPh>
    <phoneticPr fontId="6"/>
  </si>
  <si>
    <t>自己負担額証明書
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9" eb="11">
      <t>セイリ</t>
    </rPh>
    <rPh sb="11" eb="13">
      <t>バンゴウ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</si>
  <si>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</si>
  <si>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</si>
  <si>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</si>
  <si>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</si>
  <si>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</si>
  <si>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</si>
  <si>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</si>
  <si>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</si>
  <si>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７０歳以上負担額</t>
    <rPh sb="2" eb="3">
      <t>サイ</t>
    </rPh>
    <rPh sb="3" eb="5">
      <t>イジョウ</t>
    </rPh>
    <rPh sb="5" eb="8">
      <t>フタンガク</t>
    </rPh>
    <phoneticPr fontId="6"/>
  </si>
  <si>
    <t>７０歳以上按分率</t>
    <rPh sb="2" eb="3">
      <t>サイ</t>
    </rPh>
    <rPh sb="3" eb="5">
      <t>イジョウ</t>
    </rPh>
    <rPh sb="5" eb="7">
      <t>アンブン</t>
    </rPh>
    <rPh sb="7" eb="8">
      <t>リツ</t>
    </rPh>
    <phoneticPr fontId="6"/>
  </si>
  <si>
    <t>①に係る支給額</t>
    <rPh sb="2" eb="3">
      <t>カカ</t>
    </rPh>
    <rPh sb="4" eb="7">
      <t>シキュウガク</t>
    </rPh>
    <phoneticPr fontId="6"/>
  </si>
  <si>
    <t>７０歳未満負担額</t>
    <rPh sb="2" eb="3">
      <t>サイ</t>
    </rPh>
    <rPh sb="3" eb="5">
      <t>ミマン</t>
    </rPh>
    <rPh sb="5" eb="8">
      <t>フタンガク</t>
    </rPh>
    <phoneticPr fontId="6"/>
  </si>
  <si>
    <t>④＋（①－③）</t>
    <phoneticPr fontId="6"/>
  </si>
  <si>
    <t>按分率</t>
    <rPh sb="0" eb="2">
      <t>アンブン</t>
    </rPh>
    <rPh sb="2" eb="3">
      <t>リツ</t>
    </rPh>
    <phoneticPr fontId="6"/>
  </si>
  <si>
    <t>⑤に係る支給額</t>
    <rPh sb="2" eb="3">
      <t>カカ</t>
    </rPh>
    <rPh sb="4" eb="7">
      <t>シキュウガク</t>
    </rPh>
    <phoneticPr fontId="6"/>
  </si>
  <si>
    <t>③＋⑦</t>
    <phoneticPr fontId="6"/>
  </si>
  <si>
    <t>Ｘ市国保</t>
    <rPh sb="1" eb="2">
      <t>シ</t>
    </rPh>
    <rPh sb="2" eb="4">
      <t>コクホ</t>
    </rPh>
    <phoneticPr fontId="6"/>
  </si>
  <si>
    <t>－</t>
    <phoneticPr fontId="6"/>
  </si>
  <si>
    <t>－</t>
    <phoneticPr fontId="20"/>
  </si>
  <si>
    <t>Ｘ市介護</t>
    <rPh sb="1" eb="2">
      <t>シ</t>
    </rPh>
    <rPh sb="2" eb="4">
      <t>カイゴ</t>
    </rPh>
    <phoneticPr fontId="6"/>
  </si>
  <si>
    <t>Ｘ市総合事業</t>
    <rPh sb="1" eb="2">
      <t>シ</t>
    </rPh>
    <rPh sb="2" eb="4">
      <t>ソウゴウ</t>
    </rPh>
    <rPh sb="4" eb="6">
      <t>ジギョウ</t>
    </rPh>
    <phoneticPr fontId="6"/>
  </si>
  <si>
    <t>計</t>
    <rPh sb="0" eb="1">
      <t>ケイ</t>
    </rPh>
    <phoneticPr fontId="6"/>
  </si>
  <si>
    <t>７、７０歳未満の二人世帯で被保険者Ａに医療・介護・総合事業、被保険者Ｂに介護・総合事業の負担があり、医療・介護・総合事業の</t>
    <rPh sb="19" eb="21">
      <t>イリョウ</t>
    </rPh>
    <rPh sb="50" eb="52">
      <t>イリョウ</t>
    </rPh>
    <phoneticPr fontId="4"/>
  </si>
  <si>
    <t>　　自己負担額合計が基準額を超える場合</t>
    <phoneticPr fontId="4"/>
  </si>
  <si>
    <t>　　420,000+140,000+140,000</t>
    <phoneticPr fontId="6"/>
  </si>
  <si>
    <t>　　700,000-670,000</t>
    <phoneticPr fontId="6"/>
  </si>
  <si>
    <t>　　30,000×（420,000÷700,000）＝18,000</t>
    <phoneticPr fontId="6"/>
  </si>
  <si>
    <t>　　30,000×（140,000÷700,000）＝6,000</t>
    <phoneticPr fontId="6"/>
  </si>
  <si>
    <t>0(７０歳～７４歳合計額)-(0(７０歳～７４歳支給額)+30,000(７０歳未満支給額))+0</t>
    <phoneticPr fontId="6"/>
  </si>
  <si>
    <t>(-30,000+700,000)(総合事業からみたなお残る負担額合計)+100,000</t>
    <phoneticPr fontId="6"/>
  </si>
  <si>
    <t>　　770,000-670,000</t>
    <phoneticPr fontId="6"/>
  </si>
  <si>
    <t>　　100,000×（70,000÷100,000）＝70,000</t>
    <phoneticPr fontId="4"/>
  </si>
  <si>
    <t>　　100,000×（30,000÷100,000）＝30,000</t>
    <phoneticPr fontId="4"/>
  </si>
  <si>
    <t>ＸＸＸＸＸＸＸＸＸＸ</t>
    <phoneticPr fontId="6"/>
  </si>
  <si>
    <t>ヒホケンシャエー</t>
    <phoneticPr fontId="6"/>
  </si>
  <si>
    <t>XXXXXXXXXＸ</t>
    <phoneticPr fontId="6"/>
  </si>
  <si>
    <t>770,000円</t>
    <rPh sb="7" eb="8">
      <t>エン</t>
    </rPh>
    <phoneticPr fontId="6"/>
  </si>
  <si>
    <t>-30,000円</t>
    <rPh sb="6" eb="7">
      <t>エン</t>
    </rPh>
    <phoneticPr fontId="6"/>
  </si>
  <si>
    <t>100,000円（うち70歳以上分：0円）</t>
    <rPh sb="7" eb="8">
      <t>エン</t>
    </rPh>
    <rPh sb="13" eb="14">
      <t>サイ</t>
    </rPh>
    <rPh sb="14" eb="16">
      <t>イジョウ</t>
    </rPh>
    <rPh sb="16" eb="17">
      <t>ブン</t>
    </rPh>
    <rPh sb="19" eb="20">
      <t>エン</t>
    </rPh>
    <phoneticPr fontId="6"/>
  </si>
  <si>
    <t>70,000円（うち70歳以上分：0円）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</si>
  <si>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70000/100000</t>
    <phoneticPr fontId="6"/>
  </si>
  <si>
    <t>30000/100000</t>
    <phoneticPr fontId="6"/>
  </si>
  <si>
    <t>30,000円（うち70歳以上分：0円）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</si>
  <si>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８、７０歳未満の二人世帯で被保険者Ａに医療・介護・総合事業、被保険者Ｂに介護・総合事業の負担があり、医療・介護の自己負担額合計が</t>
    <rPh sb="19" eb="21">
      <t>イリョウ</t>
    </rPh>
    <rPh sb="50" eb="52">
      <t>イリョウ</t>
    </rPh>
    <phoneticPr fontId="4"/>
  </si>
  <si>
    <t>　　基準額を超えないが、総合事業分の追加により基準額を超える場合</t>
    <phoneticPr fontId="4"/>
  </si>
  <si>
    <t>　　370,000+100,000+130,000</t>
    <phoneticPr fontId="6"/>
  </si>
  <si>
    <t>　　0×（100,000÷600,000）＝0</t>
    <phoneticPr fontId="6"/>
  </si>
  <si>
    <t>　　0×（130,000÷600,000）＝0</t>
    <phoneticPr fontId="6"/>
  </si>
  <si>
    <t>(0+600,000)(総合事業からみたなお残る負担額合計)+100,000</t>
    <phoneticPr fontId="6"/>
  </si>
  <si>
    <t>　　30,000×（70,000÷100,000）＝21,000</t>
    <phoneticPr fontId="4"/>
  </si>
  <si>
    <t>　　30,000×（30,000÷100,000）＝9,000</t>
    <phoneticPr fontId="4"/>
  </si>
  <si>
    <t>700,000円</t>
    <rPh sb="7" eb="8">
      <t>エン</t>
    </rPh>
    <phoneticPr fontId="6"/>
  </si>
  <si>
    <t>0円</t>
    <phoneticPr fontId="6"/>
  </si>
  <si>
    <t>21,000円（うち70歳以上分：0円）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</si>
  <si>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9,000円（うち70歳以上分：0円）</t>
    <rPh sb="5" eb="6">
      <t>エン</t>
    </rPh>
    <rPh sb="11" eb="12">
      <t>サイ</t>
    </rPh>
    <rPh sb="12" eb="14">
      <t>イジョウ</t>
    </rPh>
    <rPh sb="14" eb="15">
      <t>ブン</t>
    </rPh>
    <rPh sb="17" eb="18">
      <t>エン</t>
    </rPh>
    <phoneticPr fontId="6"/>
  </si>
  <si>
    <t>９、７０歳未満の二人世帯で被保険者Ａに医療・介護・総合事業、被保険者Ｂに介護・総合事業の負担があり、医療・介護の自己負担額合計が</t>
    <rPh sb="19" eb="21">
      <t>イリョウ</t>
    </rPh>
    <rPh sb="50" eb="52">
      <t>イリョウ</t>
    </rPh>
    <phoneticPr fontId="4"/>
  </si>
  <si>
    <t>　　基準額を超えず、総合事業分を追加しても基準額を超えない場合</t>
    <phoneticPr fontId="4"/>
  </si>
  <si>
    <t>　　0×（20,000÷50,000）＝0</t>
    <phoneticPr fontId="4"/>
  </si>
  <si>
    <t>　　0×（30,000÷50,000）＝0</t>
    <phoneticPr fontId="4"/>
  </si>
  <si>
    <t>NNNNNNNNNNN2</t>
    <phoneticPr fontId="20"/>
  </si>
  <si>
    <t>１０、計算期間内に７０歳に到達した者（７０歳到達前は総合事業の負担あり）がいる場合</t>
    <phoneticPr fontId="4"/>
  </si>
  <si>
    <t>一般所得（７０歳～７４歳）</t>
    <rPh sb="0" eb="2">
      <t>イッパン</t>
    </rPh>
    <rPh sb="2" eb="4">
      <t>ショトク</t>
    </rPh>
    <rPh sb="7" eb="8">
      <t>サイ</t>
    </rPh>
    <rPh sb="11" eb="12">
      <t>サイ</t>
    </rPh>
    <phoneticPr fontId="6"/>
  </si>
  <si>
    <t>一般所得（７０歳～７４歳）</t>
    <phoneticPr fontId="4"/>
  </si>
  <si>
    <t>　　300,000+160,000+110,000+90,000</t>
    <phoneticPr fontId="6"/>
  </si>
  <si>
    <t>　　660,000-560,000</t>
    <phoneticPr fontId="6"/>
  </si>
  <si>
    <t>　　560,000(なお残る負担額)+80,000+50,000</t>
    <phoneticPr fontId="6"/>
  </si>
  <si>
    <t>　　690,000-670,000</t>
    <phoneticPr fontId="6"/>
  </si>
  <si>
    <t>　　100,000×（(300,000+110,000)÷660,000）＝62121.21212121212・・・⇒62,121</t>
    <phoneticPr fontId="6"/>
  </si>
  <si>
    <t>　　100,000×（160,000÷660,000）＝24242.42424242424・・・⇒24,242</t>
    <phoneticPr fontId="6"/>
  </si>
  <si>
    <t>　　100,000×（90,000÷660,000）＝13636.36363636364・・・⇒13,637</t>
    <phoneticPr fontId="6"/>
  </si>
  <si>
    <t>　　20,000×（（300,000+110,000-62,121+80,000)÷690,000）＝12402.289・・・⇒12,402</t>
    <phoneticPr fontId="4"/>
  </si>
  <si>
    <t>　　20,000×（（160,000-24,242)÷690,000）＝3935.014492753623・・・⇒3,935</t>
    <phoneticPr fontId="6"/>
  </si>
  <si>
    <t>　　20,000×（（90,000-13,637+50,000)÷690,000）＝3662.695652173913・・・⇒3,663</t>
    <phoneticPr fontId="6"/>
  </si>
  <si>
    <t>660,000(７０歳～７４歳合計額)-(100,000(７０歳～７４歳支給額)+20,000(７０歳未満支給額))+0</t>
    <phoneticPr fontId="6"/>
  </si>
  <si>
    <t>(540,000+130,000)(総合事業からみたなお残る負担額合計)+100,000</t>
    <phoneticPr fontId="6"/>
  </si>
  <si>
    <t>　　770,000-670,000</t>
    <phoneticPr fontId="4"/>
  </si>
  <si>
    <t>　　0+100,000</t>
    <phoneticPr fontId="4"/>
  </si>
  <si>
    <t>　　62,121+12,402</t>
    <phoneticPr fontId="4"/>
  </si>
  <si>
    <t>　　24,242+3,935</t>
    <phoneticPr fontId="4"/>
  </si>
  <si>
    <t>　　13,637+3,663</t>
    <phoneticPr fontId="4"/>
  </si>
  <si>
    <t>　　0+100,000</t>
    <phoneticPr fontId="4"/>
  </si>
  <si>
    <r>
      <t>住所　　</t>
    </r>
    <r>
      <rPr>
        <b/>
        <sz val="16"/>
        <color rgb="FFFF0000"/>
        <rFont val="ＭＳ ゴシック"/>
        <family val="3"/>
        <charset val="128"/>
      </rPr>
      <t>Ｘ</t>
    </r>
    <r>
      <rPr>
        <b/>
        <sz val="16"/>
        <color indexed="10"/>
        <rFont val="ＭＳ ゴシック"/>
        <family val="3"/>
        <charset val="128"/>
      </rPr>
      <t>市Ｚ町１２３－４</t>
    </r>
    <rPh sb="0" eb="2">
      <t>ジュウショ</t>
    </rPh>
    <rPh sb="5" eb="6">
      <t>シ</t>
    </rPh>
    <rPh sb="7" eb="8">
      <t>マチ</t>
    </rPh>
    <phoneticPr fontId="6"/>
  </si>
  <si>
    <t>高額介護合算療養費等支給額計算結果連絡票（総合事業）</t>
    <rPh sb="0" eb="2">
      <t>コウガク</t>
    </rPh>
    <rPh sb="2" eb="4">
      <t>カイゴ</t>
    </rPh>
    <rPh sb="4" eb="6">
      <t>ガッサン</t>
    </rPh>
    <rPh sb="6" eb="9">
      <t>リョウヨウヒ</t>
    </rPh>
    <rPh sb="9" eb="10">
      <t>トウ</t>
    </rPh>
    <rPh sb="10" eb="13">
      <t>シキュウガク</t>
    </rPh>
    <rPh sb="13" eb="15">
      <t>ケイサン</t>
    </rPh>
    <rPh sb="15" eb="17">
      <t>ケッカ</t>
    </rPh>
    <rPh sb="17" eb="19">
      <t>レンラク</t>
    </rPh>
    <rPh sb="19" eb="20">
      <t>ヒョウ</t>
    </rPh>
    <phoneticPr fontId="6"/>
  </si>
  <si>
    <t>　〒　　　－　　　　</t>
    <phoneticPr fontId="6"/>
  </si>
  <si>
    <t>540,000円</t>
    <rPh sb="7" eb="8">
      <t>エン</t>
    </rPh>
    <phoneticPr fontId="6"/>
  </si>
  <si>
    <t>区分ウ（70歳以上：一般所得）</t>
    <rPh sb="0" eb="2">
      <t>クブン</t>
    </rPh>
    <rPh sb="6" eb="7">
      <t>サイ</t>
    </rPh>
    <rPh sb="7" eb="9">
      <t>イジョウ</t>
    </rPh>
    <rPh sb="10" eb="12">
      <t>イッパン</t>
    </rPh>
    <rPh sb="12" eb="14">
      <t>ショトク</t>
    </rPh>
    <phoneticPr fontId="6"/>
  </si>
  <si>
    <t>560,000円</t>
    <rPh sb="7" eb="8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</si>
  <si>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</t>
    </r>
    <phoneticPr fontId="6"/>
  </si>
  <si>
    <t>　　　－　　　－</t>
    <phoneticPr fontId="6"/>
  </si>
  <si>
    <t>100000/100000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</si>
</sst>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24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36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48"/>
      <color indexed="10"/>
      <name val="ＭＳ ゴシック"/>
      <family val="3"/>
      <charset val="128"/>
    </font>
    <font>
      <sz val="28"/>
      <name val="ＭＳ ゴシック"/>
      <family val="3"/>
      <charset val="128"/>
    </font>
    <font>
      <sz val="15"/>
      <name val="ＭＳ Ｐゴシック"/>
      <family val="3"/>
      <charset val="128"/>
    </font>
    <font>
      <sz val="15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3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8" borderId="150" applyNumberFormat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5" fillId="30" borderId="151" applyNumberFormat="0" applyFont="0" applyAlignment="0" applyProtection="0">
      <alignment vertical="center"/>
    </xf>
    <xf numFmtId="0" fontId="5" fillId="30" borderId="151" applyNumberFormat="0" applyFont="0" applyAlignment="0" applyProtection="0">
      <alignment vertical="center"/>
    </xf>
    <xf numFmtId="0" fontId="50" fillId="0" borderId="152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31" borderId="15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4" fillId="0" borderId="154" applyNumberFormat="0" applyFill="0" applyAlignment="0" applyProtection="0">
      <alignment vertical="center"/>
    </xf>
    <xf numFmtId="0" fontId="55" fillId="0" borderId="155" applyNumberFormat="0" applyFill="0" applyAlignment="0" applyProtection="0">
      <alignment vertical="center"/>
    </xf>
    <xf numFmtId="0" fontId="56" fillId="0" borderId="15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57" applyNumberFormat="0" applyFill="0" applyAlignment="0" applyProtection="0">
      <alignment vertical="center"/>
    </xf>
    <xf numFmtId="0" fontId="58" fillId="31" borderId="15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15" borderId="15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2" fillId="0" borderId="0"/>
    <xf numFmtId="0" fontId="6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62" fillId="12" borderId="0" applyNumberFormat="0" applyBorder="0" applyAlignment="0" applyProtection="0">
      <alignment vertical="center"/>
    </xf>
  </cellStyleXfs>
  <cellXfs count="791">
    <xf numFmtId="0" fontId="0" fillId="0" borderId="0" xfId="0"/>
    <xf numFmtId="0" fontId="3" fillId="0" borderId="0" xfId="0" applyFont="1"/>
    <xf numFmtId="0" fontId="10" fillId="0" borderId="0" xfId="2" applyFont="1" applyBorder="1"/>
    <xf numFmtId="0" fontId="12" fillId="7" borderId="0" xfId="2" applyNumberFormat="1" applyFont="1" applyFill="1" applyBorder="1" applyAlignment="1">
      <alignment horizontal="center" vertical="center"/>
    </xf>
    <xf numFmtId="0" fontId="13" fillId="7" borderId="0" xfId="2" applyNumberFormat="1" applyFont="1" applyFill="1" applyBorder="1" applyAlignment="1">
      <alignment horizontal="center" vertical="center"/>
    </xf>
    <xf numFmtId="0" fontId="17" fillId="7" borderId="0" xfId="2" applyNumberFormat="1" applyFont="1" applyFill="1" applyBorder="1" applyAlignment="1">
      <alignment horizontal="center" vertical="center"/>
    </xf>
    <xf numFmtId="0" fontId="14" fillId="7" borderId="0" xfId="2" applyFont="1" applyFill="1" applyBorder="1"/>
    <xf numFmtId="0" fontId="14" fillId="0" borderId="0" xfId="2" applyFont="1" applyBorder="1" applyAlignment="1">
      <alignment horizontal="right" vertical="center"/>
    </xf>
    <xf numFmtId="0" fontId="18" fillId="0" borderId="0" xfId="2" applyFont="1" applyBorder="1"/>
    <xf numFmtId="0" fontId="14" fillId="7" borderId="0" xfId="2" applyNumberFormat="1" applyFont="1" applyFill="1" applyBorder="1" applyAlignment="1">
      <alignment horizontal="center" vertical="center"/>
    </xf>
    <xf numFmtId="0" fontId="14" fillId="7" borderId="0" xfId="2" applyFont="1" applyFill="1" applyBorder="1" applyAlignment="1">
      <alignment horizontal="center" vertical="center"/>
    </xf>
    <xf numFmtId="0" fontId="18" fillId="7" borderId="0" xfId="2" applyFont="1" applyFill="1" applyBorder="1"/>
    <xf numFmtId="0" fontId="18" fillId="0" borderId="0" xfId="2" applyNumberFormat="1" applyFont="1" applyBorder="1" applyAlignment="1"/>
    <xf numFmtId="0" fontId="18" fillId="0" borderId="46" xfId="2" applyFont="1" applyBorder="1"/>
    <xf numFmtId="0" fontId="22" fillId="0" borderId="0" xfId="2" applyNumberFormat="1" applyFont="1" applyBorder="1" applyAlignment="1"/>
    <xf numFmtId="0" fontId="22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vertical="top" wrapText="1"/>
    </xf>
    <xf numFmtId="0" fontId="24" fillId="0" borderId="0" xfId="2" applyFont="1" applyFill="1" applyBorder="1"/>
    <xf numFmtId="0" fontId="18" fillId="0" borderId="0" xfId="2" applyFont="1" applyFill="1" applyBorder="1"/>
    <xf numFmtId="0" fontId="14" fillId="0" borderId="0" xfId="2" applyNumberFormat="1" applyFont="1" applyFill="1" applyBorder="1" applyAlignment="1">
      <alignment vertical="center" wrapText="1"/>
    </xf>
    <xf numFmtId="0" fontId="24" fillId="0" borderId="0" xfId="2" applyFont="1" applyBorder="1"/>
    <xf numFmtId="0" fontId="22" fillId="7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top"/>
    </xf>
    <xf numFmtId="0" fontId="24" fillId="7" borderId="0" xfId="2" applyFont="1" applyFill="1" applyBorder="1"/>
    <xf numFmtId="0" fontId="26" fillId="7" borderId="0" xfId="2" applyNumberFormat="1" applyFont="1" applyFill="1" applyBorder="1" applyAlignment="1"/>
    <xf numFmtId="0" fontId="23" fillId="0" borderId="0" xfId="2" applyFont="1" applyFill="1" applyBorder="1" applyAlignment="1"/>
    <xf numFmtId="0" fontId="27" fillId="7" borderId="0" xfId="2" applyFont="1" applyFill="1" applyBorder="1"/>
    <xf numFmtId="0" fontId="18" fillId="0" borderId="0" xfId="2" applyNumberFormat="1" applyFont="1" applyFill="1" applyBorder="1" applyAlignment="1"/>
    <xf numFmtId="0" fontId="14" fillId="5" borderId="20" xfId="2" applyNumberFormat="1" applyFont="1" applyFill="1" applyBorder="1" applyAlignment="1">
      <alignment horizontal="center" vertical="center" wrapText="1"/>
    </xf>
    <xf numFmtId="0" fontId="14" fillId="0" borderId="5" xfId="2" applyNumberFormat="1" applyFont="1" applyFill="1" applyBorder="1" applyAlignment="1">
      <alignment horizontal="center" vertical="center" wrapText="1"/>
    </xf>
    <xf numFmtId="0" fontId="14" fillId="7" borderId="99" xfId="2" applyNumberFormat="1" applyFont="1" applyFill="1" applyBorder="1" applyAlignment="1">
      <alignment horizontal="center" vertical="center" wrapText="1"/>
    </xf>
    <xf numFmtId="0" fontId="18" fillId="7" borderId="0" xfId="2" applyNumberFormat="1" applyFont="1" applyFill="1" applyBorder="1" applyAlignment="1"/>
    <xf numFmtId="0" fontId="14" fillId="7" borderId="32" xfId="2" applyNumberFormat="1" applyFont="1" applyFill="1" applyBorder="1" applyAlignment="1">
      <alignment horizontal="center" vertical="center" wrapText="1"/>
    </xf>
    <xf numFmtId="0" fontId="14" fillId="7" borderId="32" xfId="2" applyNumberFormat="1" applyFont="1" applyFill="1" applyBorder="1" applyAlignment="1">
      <alignment horizontal="center" vertical="center"/>
    </xf>
    <xf numFmtId="49" fontId="14" fillId="7" borderId="32" xfId="2" applyNumberFormat="1" applyFont="1" applyFill="1" applyBorder="1" applyAlignment="1">
      <alignment horizontal="center" vertical="center"/>
    </xf>
    <xf numFmtId="0" fontId="31" fillId="7" borderId="32" xfId="2" applyFont="1" applyFill="1" applyBorder="1"/>
    <xf numFmtId="0" fontId="14" fillId="7" borderId="32" xfId="2" applyNumberFormat="1" applyFont="1" applyFill="1" applyBorder="1" applyAlignment="1">
      <alignment horizontal="right" vertical="center" wrapText="1"/>
    </xf>
    <xf numFmtId="0" fontId="14" fillId="7" borderId="32" xfId="2" applyNumberFormat="1" applyFont="1" applyFill="1" applyBorder="1" applyAlignment="1">
      <alignment horizontal="center" vertical="top"/>
    </xf>
    <xf numFmtId="0" fontId="14" fillId="7" borderId="32" xfId="2" applyNumberFormat="1" applyFont="1" applyFill="1" applyBorder="1" applyAlignment="1">
      <alignment horizontal="left" vertical="center" wrapText="1"/>
    </xf>
    <xf numFmtId="0" fontId="14" fillId="7" borderId="32" xfId="2" applyFont="1" applyFill="1" applyBorder="1" applyAlignment="1">
      <alignment horizontal="center"/>
    </xf>
    <xf numFmtId="0" fontId="14" fillId="7" borderId="103" xfId="2" applyNumberFormat="1" applyFont="1" applyFill="1" applyBorder="1" applyAlignment="1">
      <alignment horizontal="center" vertical="center" wrapText="1"/>
    </xf>
    <xf numFmtId="0" fontId="14" fillId="7" borderId="103" xfId="2" applyNumberFormat="1" applyFont="1" applyFill="1" applyBorder="1" applyAlignment="1">
      <alignment horizontal="center" vertical="center"/>
    </xf>
    <xf numFmtId="49" fontId="14" fillId="7" borderId="103" xfId="2" applyNumberFormat="1" applyFont="1" applyFill="1" applyBorder="1" applyAlignment="1">
      <alignment horizontal="center" vertical="center"/>
    </xf>
    <xf numFmtId="0" fontId="31" fillId="7" borderId="103" xfId="2" applyFont="1" applyFill="1" applyBorder="1"/>
    <xf numFmtId="0" fontId="14" fillId="7" borderId="103" xfId="2" applyNumberFormat="1" applyFont="1" applyFill="1" applyBorder="1" applyAlignment="1">
      <alignment horizontal="right" vertical="center" wrapText="1"/>
    </xf>
    <xf numFmtId="0" fontId="14" fillId="7" borderId="103" xfId="2" applyNumberFormat="1" applyFont="1" applyFill="1" applyBorder="1" applyAlignment="1">
      <alignment horizontal="center" vertical="top"/>
    </xf>
    <xf numFmtId="0" fontId="14" fillId="7" borderId="103" xfId="2" applyNumberFormat="1" applyFont="1" applyFill="1" applyBorder="1" applyAlignment="1">
      <alignment horizontal="left" vertical="center" wrapText="1"/>
    </xf>
    <xf numFmtId="0" fontId="14" fillId="7" borderId="103" xfId="2" applyFont="1" applyFill="1" applyBorder="1" applyAlignment="1">
      <alignment horizontal="center"/>
    </xf>
    <xf numFmtId="0" fontId="27" fillId="7" borderId="0" xfId="2" applyNumberFormat="1" applyFont="1" applyFill="1" applyBorder="1" applyAlignment="1"/>
    <xf numFmtId="0" fontId="16" fillId="7" borderId="24" xfId="2" applyNumberFormat="1" applyFont="1" applyFill="1" applyBorder="1" applyAlignment="1">
      <alignment vertical="top"/>
    </xf>
    <xf numFmtId="0" fontId="16" fillId="7" borderId="25" xfId="2" applyNumberFormat="1" applyFont="1" applyFill="1" applyBorder="1" applyAlignment="1">
      <alignment vertical="top"/>
    </xf>
    <xf numFmtId="0" fontId="16" fillId="7" borderId="25" xfId="2" applyNumberFormat="1" applyFont="1" applyFill="1" applyBorder="1" applyAlignment="1">
      <alignment horizontal="left" vertical="center"/>
    </xf>
    <xf numFmtId="0" fontId="16" fillId="7" borderId="25" xfId="2" applyFont="1" applyFill="1" applyBorder="1"/>
    <xf numFmtId="0" fontId="14" fillId="7" borderId="25" xfId="2" applyFont="1" applyFill="1" applyBorder="1"/>
    <xf numFmtId="0" fontId="14" fillId="7" borderId="30" xfId="2" applyFont="1" applyFill="1" applyBorder="1"/>
    <xf numFmtId="0" fontId="16" fillId="7" borderId="46" xfId="2" applyNumberFormat="1" applyFont="1" applyFill="1" applyBorder="1" applyAlignment="1">
      <alignment vertical="top"/>
    </xf>
    <xf numFmtId="0" fontId="16" fillId="7" borderId="0" xfId="2" applyNumberFormat="1" applyFont="1" applyFill="1" applyBorder="1" applyAlignment="1">
      <alignment vertical="top"/>
    </xf>
    <xf numFmtId="0" fontId="16" fillId="7" borderId="0" xfId="2" applyFont="1" applyFill="1" applyBorder="1"/>
    <xf numFmtId="0" fontId="16" fillId="7" borderId="0" xfId="2" applyNumberFormat="1" applyFont="1" applyFill="1" applyBorder="1" applyAlignment="1">
      <alignment horizontal="left" vertical="center"/>
    </xf>
    <xf numFmtId="0" fontId="32" fillId="8" borderId="0" xfId="2" applyNumberFormat="1" applyFont="1" applyFill="1" applyBorder="1" applyAlignment="1">
      <alignment vertical="top"/>
    </xf>
    <xf numFmtId="0" fontId="16" fillId="8" borderId="0" xfId="2" applyNumberFormat="1" applyFont="1" applyFill="1" applyBorder="1" applyAlignment="1">
      <alignment vertical="top"/>
    </xf>
    <xf numFmtId="0" fontId="14" fillId="7" borderId="56" xfId="2" applyFont="1" applyFill="1" applyBorder="1"/>
    <xf numFmtId="0" fontId="16" fillId="8" borderId="0" xfId="2" applyFont="1" applyFill="1" applyBorder="1"/>
    <xf numFmtId="0" fontId="27" fillId="0" borderId="0" xfId="2" applyNumberFormat="1" applyFont="1" applyBorder="1" applyAlignment="1"/>
    <xf numFmtId="0" fontId="16" fillId="8" borderId="46" xfId="2" applyNumberFormat="1" applyFont="1" applyFill="1" applyBorder="1" applyAlignment="1">
      <alignment vertical="top"/>
    </xf>
    <xf numFmtId="0" fontId="16" fillId="8" borderId="0" xfId="2" applyNumberFormat="1" applyFont="1" applyFill="1" applyBorder="1" applyAlignment="1">
      <alignment horizontal="left" vertical="center"/>
    </xf>
    <xf numFmtId="0" fontId="16" fillId="0" borderId="0" xfId="2" applyFont="1" applyBorder="1"/>
    <xf numFmtId="0" fontId="16" fillId="8" borderId="0" xfId="2" applyFont="1" applyFill="1" applyBorder="1" applyAlignment="1">
      <alignment vertical="center" wrapText="1"/>
    </xf>
    <xf numFmtId="0" fontId="14" fillId="8" borderId="0" xfId="2" applyNumberFormat="1" applyFont="1" applyFill="1" applyBorder="1" applyAlignment="1">
      <alignment vertical="top"/>
    </xf>
    <xf numFmtId="0" fontId="14" fillId="8" borderId="0" xfId="2" applyFont="1" applyFill="1" applyBorder="1"/>
    <xf numFmtId="0" fontId="14" fillId="8" borderId="56" xfId="2" applyFont="1" applyFill="1" applyBorder="1"/>
    <xf numFmtId="0" fontId="27" fillId="0" borderId="0" xfId="2" applyFont="1" applyBorder="1"/>
    <xf numFmtId="0" fontId="16" fillId="8" borderId="0" xfId="2" applyFont="1" applyFill="1" applyBorder="1" applyAlignment="1">
      <alignment horizontal="left" vertical="center"/>
    </xf>
    <xf numFmtId="0" fontId="14" fillId="8" borderId="0" xfId="2" applyFont="1" applyFill="1" applyBorder="1" applyAlignment="1">
      <alignment vertical="center" wrapText="1"/>
    </xf>
    <xf numFmtId="0" fontId="14" fillId="8" borderId="56" xfId="2" applyFont="1" applyFill="1" applyBorder="1" applyAlignment="1">
      <alignment vertical="center" wrapText="1"/>
    </xf>
    <xf numFmtId="0" fontId="16" fillId="8" borderId="0" xfId="2" applyNumberFormat="1" applyFont="1" applyFill="1" applyBorder="1" applyAlignment="1">
      <alignment horizontal="left" vertical="top"/>
    </xf>
    <xf numFmtId="0" fontId="25" fillId="8" borderId="0" xfId="2" applyNumberFormat="1" applyFont="1" applyFill="1" applyBorder="1" applyAlignment="1">
      <alignment vertical="center"/>
    </xf>
    <xf numFmtId="0" fontId="14" fillId="8" borderId="31" xfId="2" applyNumberFormat="1" applyFont="1" applyFill="1" applyBorder="1" applyAlignment="1">
      <alignment vertical="top"/>
    </xf>
    <xf numFmtId="0" fontId="14" fillId="8" borderId="32" xfId="2" applyNumberFormat="1" applyFont="1" applyFill="1" applyBorder="1" applyAlignment="1">
      <alignment vertical="top"/>
    </xf>
    <xf numFmtId="0" fontId="14" fillId="8" borderId="32" xfId="2" applyFont="1" applyFill="1" applyBorder="1"/>
    <xf numFmtId="0" fontId="14" fillId="8" borderId="37" xfId="2" applyFont="1" applyFill="1" applyBorder="1"/>
    <xf numFmtId="0" fontId="27" fillId="7" borderId="0" xfId="2" applyNumberFormat="1" applyFont="1" applyFill="1" applyBorder="1" applyAlignment="1">
      <alignment vertical="top"/>
    </xf>
    <xf numFmtId="0" fontId="27" fillId="8" borderId="0" xfId="2" applyFont="1" applyFill="1" applyBorder="1"/>
    <xf numFmtId="0" fontId="27" fillId="7" borderId="0" xfId="2" applyNumberFormat="1" applyFont="1" applyFill="1" applyBorder="1" applyAlignment="1">
      <alignment horizontal="left" vertical="top"/>
    </xf>
    <xf numFmtId="0" fontId="27" fillId="7" borderId="0" xfId="2" applyNumberFormat="1" applyFont="1" applyFill="1" applyBorder="1" applyAlignment="1">
      <alignment horizontal="left" vertical="center"/>
    </xf>
    <xf numFmtId="0" fontId="16" fillId="0" borderId="0" xfId="2" applyNumberFormat="1" applyFont="1" applyBorder="1" applyAlignment="1"/>
    <xf numFmtId="0" fontId="35" fillId="7" borderId="0" xfId="3" applyFont="1" applyFill="1">
      <alignment vertical="center"/>
    </xf>
    <xf numFmtId="0" fontId="36" fillId="8" borderId="0" xfId="2" applyNumberFormat="1" applyFont="1" applyFill="1" applyBorder="1" applyAlignment="1">
      <alignment horizontal="left" vertical="top"/>
    </xf>
    <xf numFmtId="0" fontId="36" fillId="8" borderId="0" xfId="2" applyNumberFormat="1" applyFont="1" applyFill="1" applyBorder="1" applyAlignment="1">
      <alignment horizontal="left" vertical="center"/>
    </xf>
    <xf numFmtId="0" fontId="36" fillId="8" borderId="0" xfId="2" applyFont="1" applyFill="1" applyBorder="1"/>
    <xf numFmtId="0" fontId="36" fillId="0" borderId="0" xfId="2" applyFont="1" applyFill="1" applyBorder="1"/>
    <xf numFmtId="0" fontId="36" fillId="0" borderId="0" xfId="2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 vertical="center"/>
    </xf>
    <xf numFmtId="0" fontId="35" fillId="7" borderId="0" xfId="3" applyFont="1" applyFill="1" applyBorder="1">
      <alignment vertical="center"/>
    </xf>
    <xf numFmtId="0" fontId="36" fillId="7" borderId="0" xfId="2" applyNumberFormat="1" applyFont="1" applyFill="1" applyBorder="1" applyAlignment="1"/>
    <xf numFmtId="0" fontId="36" fillId="7" borderId="0" xfId="2" applyNumberFormat="1" applyFont="1" applyFill="1" applyBorder="1" applyAlignment="1">
      <alignment horizontal="left" vertical="top"/>
    </xf>
    <xf numFmtId="0" fontId="36" fillId="7" borderId="0" xfId="2" applyNumberFormat="1" applyFont="1" applyFill="1" applyBorder="1" applyAlignment="1">
      <alignment horizontal="left" vertical="center"/>
    </xf>
    <xf numFmtId="0" fontId="36" fillId="7" borderId="0" xfId="2" applyFont="1" applyFill="1" applyBorder="1"/>
    <xf numFmtId="0" fontId="36" fillId="7" borderId="0" xfId="2" applyNumberFormat="1" applyFont="1" applyFill="1" applyBorder="1" applyAlignment="1">
      <alignment vertical="top"/>
    </xf>
    <xf numFmtId="0" fontId="36" fillId="7" borderId="0" xfId="2" applyNumberFormat="1" applyFont="1" applyFill="1" applyBorder="1" applyAlignment="1">
      <alignment horizontal="center" vertical="center" wrapText="1"/>
    </xf>
    <xf numFmtId="0" fontId="36" fillId="7" borderId="0" xfId="2" applyNumberFormat="1" applyFont="1" applyFill="1" applyBorder="1" applyAlignment="1">
      <alignment horizontal="center" vertical="center"/>
    </xf>
    <xf numFmtId="0" fontId="36" fillId="7" borderId="0" xfId="2" applyNumberFormat="1" applyFont="1" applyFill="1" applyBorder="1"/>
    <xf numFmtId="0" fontId="5" fillId="0" borderId="0" xfId="4" applyFont="1">
      <alignment vertical="center"/>
    </xf>
    <xf numFmtId="0" fontId="38" fillId="0" borderId="82" xfId="4" applyFont="1" applyBorder="1">
      <alignment vertical="center"/>
    </xf>
    <xf numFmtId="0" fontId="5" fillId="0" borderId="82" xfId="4" applyFont="1" applyBorder="1">
      <alignment vertical="center"/>
    </xf>
    <xf numFmtId="0" fontId="5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/>
    </xf>
    <xf numFmtId="0" fontId="5" fillId="0" borderId="65" xfId="4" applyFont="1" applyBorder="1">
      <alignment vertical="center"/>
    </xf>
    <xf numFmtId="0" fontId="5" fillId="0" borderId="63" xfId="4" applyFont="1" applyBorder="1">
      <alignment vertical="center"/>
    </xf>
    <xf numFmtId="0" fontId="5" fillId="0" borderId="64" xfId="4" applyFont="1" applyBorder="1">
      <alignment vertical="center"/>
    </xf>
    <xf numFmtId="0" fontId="38" fillId="0" borderId="0" xfId="4" applyFont="1" applyBorder="1" applyAlignment="1">
      <alignment horizontal="center" vertical="center"/>
    </xf>
    <xf numFmtId="0" fontId="5" fillId="0" borderId="69" xfId="4" applyFont="1" applyBorder="1">
      <alignment vertical="center"/>
    </xf>
    <xf numFmtId="0" fontId="5" fillId="0" borderId="68" xfId="4" applyFont="1" applyBorder="1">
      <alignment vertical="center"/>
    </xf>
    <xf numFmtId="0" fontId="5" fillId="5" borderId="5" xfId="4" applyFont="1" applyFill="1" applyBorder="1" applyAlignment="1">
      <alignment horizontal="center" vertical="center"/>
    </xf>
    <xf numFmtId="0" fontId="40" fillId="0" borderId="60" xfId="4" applyFont="1" applyBorder="1" applyAlignment="1">
      <alignment horizontal="center" vertical="center"/>
    </xf>
    <xf numFmtId="0" fontId="38" fillId="0" borderId="0" xfId="4" applyFont="1" applyBorder="1" applyAlignment="1">
      <alignment vertical="center"/>
    </xf>
    <xf numFmtId="0" fontId="40" fillId="0" borderId="60" xfId="4" applyFont="1" applyFill="1" applyBorder="1" applyAlignment="1">
      <alignment horizontal="center" vertical="center" shrinkToFit="1"/>
    </xf>
    <xf numFmtId="0" fontId="39" fillId="0" borderId="69" xfId="4" applyFont="1" applyBorder="1">
      <alignment vertical="center"/>
    </xf>
    <xf numFmtId="0" fontId="38" fillId="0" borderId="0" xfId="4" applyFont="1" applyBorder="1" applyAlignment="1">
      <alignment horizontal="right" vertical="center"/>
    </xf>
    <xf numFmtId="0" fontId="5" fillId="5" borderId="58" xfId="4" applyFont="1" applyFill="1" applyBorder="1">
      <alignment vertical="center"/>
    </xf>
    <xf numFmtId="0" fontId="5" fillId="0" borderId="84" xfId="4" applyFont="1" applyBorder="1">
      <alignment vertical="center"/>
    </xf>
    <xf numFmtId="0" fontId="5" fillId="0" borderId="83" xfId="4" applyFont="1" applyBorder="1">
      <alignment vertical="center"/>
    </xf>
    <xf numFmtId="0" fontId="38" fillId="0" borderId="0" xfId="4" applyFont="1" applyAlignment="1"/>
    <xf numFmtId="0" fontId="38" fillId="0" borderId="65" xfId="4" applyFont="1" applyBorder="1">
      <alignment vertical="center"/>
    </xf>
    <xf numFmtId="0" fontId="38" fillId="0" borderId="63" xfId="4" applyFont="1" applyBorder="1">
      <alignment vertical="center"/>
    </xf>
    <xf numFmtId="0" fontId="42" fillId="0" borderId="69" xfId="4" applyFont="1" applyBorder="1">
      <alignment vertical="center"/>
    </xf>
    <xf numFmtId="0" fontId="38" fillId="0" borderId="0" xfId="4" applyFont="1" applyBorder="1">
      <alignment vertical="center"/>
    </xf>
    <xf numFmtId="0" fontId="38" fillId="0" borderId="69" xfId="4" applyFont="1" applyBorder="1">
      <alignment vertical="center"/>
    </xf>
    <xf numFmtId="0" fontId="42" fillId="0" borderId="0" xfId="4" applyFont="1" applyBorder="1">
      <alignment vertical="center"/>
    </xf>
    <xf numFmtId="0" fontId="38" fillId="0" borderId="84" xfId="4" applyFont="1" applyBorder="1">
      <alignment vertical="center"/>
    </xf>
    <xf numFmtId="0" fontId="42" fillId="0" borderId="0" xfId="3" applyFont="1" applyBorder="1">
      <alignment vertical="center"/>
    </xf>
    <xf numFmtId="0" fontId="5" fillId="0" borderId="0" xfId="4" applyFont="1" applyBorder="1" applyAlignment="1">
      <alignment horizontal="right" vertical="center"/>
    </xf>
    <xf numFmtId="0" fontId="38" fillId="0" borderId="0" xfId="4" applyFont="1">
      <alignment vertical="center"/>
    </xf>
    <xf numFmtId="0" fontId="5" fillId="0" borderId="0" xfId="4" applyFont="1" applyFill="1">
      <alignment vertical="center"/>
    </xf>
    <xf numFmtId="0" fontId="5" fillId="5" borderId="117" xfId="4" applyFont="1" applyFill="1" applyBorder="1" applyAlignment="1">
      <alignment horizontal="center" vertical="center"/>
    </xf>
    <xf numFmtId="0" fontId="5" fillId="5" borderId="118" xfId="4" applyFont="1" applyFill="1" applyBorder="1" applyAlignment="1">
      <alignment horizontal="center" vertical="center"/>
    </xf>
    <xf numFmtId="0" fontId="5" fillId="5" borderId="125" xfId="4" applyFont="1" applyFill="1" applyBorder="1" applyAlignment="1">
      <alignment horizontal="center" vertical="center" shrinkToFit="1"/>
    </xf>
    <xf numFmtId="0" fontId="5" fillId="5" borderId="122" xfId="4" applyFont="1" applyFill="1" applyBorder="1" applyAlignment="1">
      <alignment horizontal="center" vertical="center" shrinkToFit="1"/>
    </xf>
    <xf numFmtId="0" fontId="40" fillId="0" borderId="117" xfId="4" applyFont="1" applyBorder="1" applyAlignment="1">
      <alignment horizontal="center" vertical="center"/>
    </xf>
    <xf numFmtId="3" fontId="40" fillId="0" borderId="117" xfId="4" applyNumberFormat="1" applyFont="1" applyBorder="1">
      <alignment vertical="center"/>
    </xf>
    <xf numFmtId="38" fontId="40" fillId="0" borderId="117" xfId="6" applyFont="1" applyBorder="1" applyAlignment="1">
      <alignment vertical="center"/>
    </xf>
    <xf numFmtId="0" fontId="40" fillId="0" borderId="117" xfId="4" applyFont="1" applyBorder="1" applyAlignment="1">
      <alignment horizontal="center" vertical="center" shrinkToFit="1"/>
    </xf>
    <xf numFmtId="38" fontId="40" fillId="0" borderId="117" xfId="6" applyFont="1" applyBorder="1" applyAlignment="1">
      <alignment horizontal="center" vertical="center"/>
    </xf>
    <xf numFmtId="0" fontId="40" fillId="0" borderId="128" xfId="4" applyFont="1" applyBorder="1" applyAlignment="1">
      <alignment horizontal="center" vertical="center"/>
    </xf>
    <xf numFmtId="38" fontId="40" fillId="0" borderId="128" xfId="6" applyFont="1" applyBorder="1" applyAlignment="1">
      <alignment vertical="center"/>
    </xf>
    <xf numFmtId="38" fontId="40" fillId="0" borderId="129" xfId="6" applyFont="1" applyBorder="1" applyAlignment="1">
      <alignment vertical="center"/>
    </xf>
    <xf numFmtId="0" fontId="40" fillId="0" borderId="128" xfId="4" applyFont="1" applyBorder="1" applyAlignment="1">
      <alignment horizontal="center" vertical="center" shrinkToFit="1"/>
    </xf>
    <xf numFmtId="38" fontId="40" fillId="0" borderId="128" xfId="6" applyFont="1" applyBorder="1" applyAlignment="1">
      <alignment horizontal="center" vertical="center"/>
    </xf>
    <xf numFmtId="0" fontId="40" fillId="0" borderId="128" xfId="4" applyFont="1" applyBorder="1">
      <alignment vertical="center"/>
    </xf>
    <xf numFmtId="38" fontId="40" fillId="0" borderId="128" xfId="6" applyFont="1" applyBorder="1">
      <alignment vertical="center"/>
    </xf>
    <xf numFmtId="0" fontId="5" fillId="0" borderId="128" xfId="4" applyFont="1" applyBorder="1">
      <alignment vertical="center"/>
    </xf>
    <xf numFmtId="0" fontId="5" fillId="0" borderId="128" xfId="4" applyFont="1" applyBorder="1" applyAlignment="1">
      <alignment vertical="center"/>
    </xf>
    <xf numFmtId="0" fontId="5" fillId="0" borderId="127" xfId="4" applyFont="1" applyBorder="1" applyAlignment="1">
      <alignment vertical="center"/>
    </xf>
    <xf numFmtId="0" fontId="5" fillId="0" borderId="130" xfId="4" applyFont="1" applyBorder="1">
      <alignment vertical="center"/>
    </xf>
    <xf numFmtId="0" fontId="5" fillId="0" borderId="125" xfId="4" applyFont="1" applyBorder="1" applyAlignment="1">
      <alignment vertical="center"/>
    </xf>
    <xf numFmtId="0" fontId="5" fillId="0" borderId="124" xfId="4" applyFont="1" applyBorder="1" applyAlignment="1">
      <alignment vertical="center"/>
    </xf>
    <xf numFmtId="38" fontId="40" fillId="0" borderId="5" xfId="6" applyFont="1" applyBorder="1">
      <alignment vertical="center"/>
    </xf>
    <xf numFmtId="0" fontId="5" fillId="0" borderId="131" xfId="4" applyFont="1" applyBorder="1" applyAlignment="1">
      <alignment vertical="center"/>
    </xf>
    <xf numFmtId="38" fontId="40" fillId="0" borderId="5" xfId="4" applyNumberFormat="1" applyFont="1" applyBorder="1" applyAlignment="1">
      <alignment vertical="center"/>
    </xf>
    <xf numFmtId="0" fontId="5" fillId="0" borderId="131" xfId="4" applyFont="1" applyBorder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vertical="top" wrapText="1"/>
    </xf>
    <xf numFmtId="0" fontId="5" fillId="0" borderId="0" xfId="4" applyFont="1" applyAlignment="1">
      <alignment vertical="center"/>
    </xf>
    <xf numFmtId="0" fontId="40" fillId="0" borderId="66" xfId="4" applyFont="1" applyBorder="1" applyAlignment="1">
      <alignment horizontal="center" vertical="center"/>
    </xf>
    <xf numFmtId="3" fontId="40" fillId="9" borderId="117" xfId="4" applyNumberFormat="1" applyFont="1" applyFill="1" applyBorder="1" applyAlignment="1">
      <alignment vertical="center"/>
    </xf>
    <xf numFmtId="3" fontId="40" fillId="0" borderId="117" xfId="4" applyNumberFormat="1" applyFont="1" applyBorder="1" applyAlignment="1">
      <alignment horizontal="center" vertical="center"/>
    </xf>
    <xf numFmtId="0" fontId="40" fillId="0" borderId="146" xfId="4" applyFont="1" applyBorder="1" applyAlignment="1">
      <alignment horizontal="center" vertical="center"/>
    </xf>
    <xf numFmtId="38" fontId="40" fillId="9" borderId="128" xfId="6" applyFont="1" applyFill="1" applyBorder="1" applyAlignment="1">
      <alignment vertical="center"/>
    </xf>
    <xf numFmtId="0" fontId="40" fillId="0" borderId="70" xfId="4" applyFont="1" applyBorder="1" applyAlignment="1">
      <alignment horizontal="center" vertical="center"/>
    </xf>
    <xf numFmtId="38" fontId="40" fillId="0" borderId="130" xfId="6" applyFont="1" applyBorder="1" applyAlignment="1">
      <alignment vertical="center"/>
    </xf>
    <xf numFmtId="38" fontId="40" fillId="0" borderId="146" xfId="6" applyFont="1" applyBorder="1" applyAlignment="1">
      <alignment vertical="center"/>
    </xf>
    <xf numFmtId="0" fontId="40" fillId="0" borderId="70" xfId="4" applyFont="1" applyBorder="1">
      <alignment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/>
    </xf>
    <xf numFmtId="0" fontId="5" fillId="5" borderId="23" xfId="1" applyFont="1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6" borderId="7" xfId="1" applyFill="1" applyBorder="1" applyAlignment="1">
      <alignment horizontal="center" vertical="center"/>
    </xf>
    <xf numFmtId="0" fontId="5" fillId="6" borderId="8" xfId="1" applyFill="1" applyBorder="1" applyAlignment="1">
      <alignment horizontal="center" vertical="center"/>
    </xf>
    <xf numFmtId="3" fontId="7" fillId="6" borderId="8" xfId="1" applyNumberFormat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left" vertical="center"/>
    </xf>
    <xf numFmtId="0" fontId="9" fillId="6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6" borderId="13" xfId="1" applyFill="1" applyBorder="1" applyAlignment="1">
      <alignment horizontal="center" vertical="center"/>
    </xf>
    <xf numFmtId="0" fontId="5" fillId="6" borderId="11" xfId="1" applyFill="1" applyBorder="1" applyAlignment="1">
      <alignment horizontal="center" vertical="center"/>
    </xf>
    <xf numFmtId="0" fontId="5" fillId="6" borderId="12" xfId="1" applyFill="1" applyBorder="1" applyAlignment="1">
      <alignment horizontal="center" vertical="center"/>
    </xf>
    <xf numFmtId="3" fontId="7" fillId="6" borderId="13" xfId="1" applyNumberFormat="1" applyFont="1" applyFill="1" applyBorder="1" applyAlignment="1">
      <alignment horizontal="center" vertical="center"/>
    </xf>
    <xf numFmtId="3" fontId="7" fillId="6" borderId="11" xfId="1" applyNumberFormat="1" applyFont="1" applyFill="1" applyBorder="1" applyAlignment="1">
      <alignment horizontal="center" vertical="center"/>
    </xf>
    <xf numFmtId="3" fontId="7" fillId="6" borderId="12" xfId="1" applyNumberFormat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left" vertical="center"/>
    </xf>
    <xf numFmtId="0" fontId="5" fillId="6" borderId="11" xfId="1" applyFont="1" applyFill="1" applyBorder="1" applyAlignment="1">
      <alignment horizontal="left" vertical="center"/>
    </xf>
    <xf numFmtId="0" fontId="5" fillId="6" borderId="14" xfId="1" applyFont="1" applyFill="1" applyBorder="1" applyAlignment="1">
      <alignment horizontal="left" vertical="center"/>
    </xf>
    <xf numFmtId="0" fontId="5" fillId="3" borderId="17" xfId="1" applyFill="1" applyBorder="1" applyAlignment="1">
      <alignment horizontal="center" vertical="center"/>
    </xf>
    <xf numFmtId="0" fontId="5" fillId="3" borderId="18" xfId="1" applyFill="1" applyBorder="1" applyAlignment="1">
      <alignment horizontal="center" vertical="center"/>
    </xf>
    <xf numFmtId="3" fontId="7" fillId="3" borderId="19" xfId="1" applyNumberFormat="1" applyFont="1" applyFill="1" applyBorder="1" applyAlignment="1">
      <alignment horizontal="center" vertical="center"/>
    </xf>
    <xf numFmtId="3" fontId="7" fillId="3" borderId="16" xfId="1" applyNumberFormat="1" applyFont="1" applyFill="1" applyBorder="1" applyAlignment="1">
      <alignment horizontal="center" vertical="center"/>
    </xf>
    <xf numFmtId="3" fontId="7" fillId="3" borderId="20" xfId="1" applyNumberFormat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left" vertical="center"/>
    </xf>
    <xf numFmtId="0" fontId="5" fillId="5" borderId="4" xfId="1" applyFill="1" applyBorder="1" applyAlignment="1">
      <alignment horizontal="center" vertical="center"/>
    </xf>
    <xf numFmtId="0" fontId="5" fillId="5" borderId="5" xfId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0" fontId="8" fillId="0" borderId="5" xfId="1" quotePrefix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5" fillId="4" borderId="13" xfId="1" applyFill="1" applyBorder="1" applyAlignment="1">
      <alignment horizontal="center" vertical="center"/>
    </xf>
    <xf numFmtId="0" fontId="5" fillId="4" borderId="11" xfId="1" applyFill="1" applyBorder="1" applyAlignment="1">
      <alignment horizontal="center" vertical="center"/>
    </xf>
    <xf numFmtId="0" fontId="5" fillId="4" borderId="12" xfId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  <xf numFmtId="0" fontId="5" fillId="4" borderId="14" xfId="1" applyFont="1" applyFill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" fontId="5" fillId="6" borderId="2" xfId="1" applyNumberFormat="1" applyFill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8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5" fillId="3" borderId="13" xfId="1" applyFill="1" applyBorder="1" applyAlignment="1">
      <alignment horizontal="center" vertical="center"/>
    </xf>
    <xf numFmtId="0" fontId="5" fillId="3" borderId="11" xfId="1" applyFill="1" applyBorder="1" applyAlignment="1">
      <alignment horizontal="center" vertical="center"/>
    </xf>
    <xf numFmtId="0" fontId="5" fillId="3" borderId="12" xfId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3" fontId="7" fillId="3" borderId="11" xfId="1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left" vertical="center"/>
    </xf>
    <xf numFmtId="0" fontId="5" fillId="3" borderId="14" xfId="1" applyFont="1" applyFill="1" applyBorder="1" applyAlignment="1">
      <alignment horizontal="left" vertical="center"/>
    </xf>
    <xf numFmtId="3" fontId="5" fillId="0" borderId="5" xfId="1" applyNumberFormat="1" applyBorder="1" applyAlignment="1">
      <alignment horizontal="center" vertical="center"/>
    </xf>
    <xf numFmtId="0" fontId="5" fillId="0" borderId="5" xfId="1" applyBorder="1" applyAlignment="1">
      <alignment horizontal="left" vertical="center"/>
    </xf>
    <xf numFmtId="0" fontId="5" fillId="0" borderId="6" xfId="1" applyBorder="1" applyAlignment="1">
      <alignment horizontal="left" vertical="center"/>
    </xf>
    <xf numFmtId="3" fontId="5" fillId="5" borderId="5" xfId="1" applyNumberFormat="1" applyFill="1" applyBorder="1" applyAlignment="1">
      <alignment horizontal="center" vertical="center"/>
    </xf>
    <xf numFmtId="0" fontId="5" fillId="5" borderId="6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3" fontId="5" fillId="3" borderId="2" xfId="1" applyNumberFormat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3" fontId="5" fillId="4" borderId="5" xfId="1" applyNumberFormat="1" applyFill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34" fillId="5" borderId="104" xfId="2" applyFont="1" applyFill="1" applyBorder="1" applyAlignment="1">
      <alignment horizontal="center" vertical="center"/>
    </xf>
    <xf numFmtId="0" fontId="34" fillId="5" borderId="105" xfId="2" applyFont="1" applyFill="1" applyBorder="1" applyAlignment="1">
      <alignment horizontal="center" vertical="center"/>
    </xf>
    <xf numFmtId="0" fontId="34" fillId="5" borderId="106" xfId="2" applyFont="1" applyFill="1" applyBorder="1" applyAlignment="1">
      <alignment horizontal="center" vertical="center"/>
    </xf>
    <xf numFmtId="0" fontId="33" fillId="0" borderId="104" xfId="2" applyFont="1" applyFill="1" applyBorder="1" applyAlignment="1">
      <alignment horizontal="center" vertical="center"/>
    </xf>
    <xf numFmtId="0" fontId="33" fillId="0" borderId="105" xfId="2" applyFont="1" applyFill="1" applyBorder="1" applyAlignment="1">
      <alignment horizontal="center" vertical="center"/>
    </xf>
    <xf numFmtId="0" fontId="33" fillId="0" borderId="106" xfId="2" applyFont="1" applyFill="1" applyBorder="1" applyAlignment="1">
      <alignment horizontal="center" vertical="center"/>
    </xf>
    <xf numFmtId="0" fontId="16" fillId="0" borderId="58" xfId="2" applyNumberFormat="1" applyFont="1" applyFill="1" applyBorder="1" applyAlignment="1">
      <alignment horizontal="center" vertical="center" wrapText="1"/>
    </xf>
    <xf numFmtId="0" fontId="16" fillId="0" borderId="59" xfId="2" applyNumberFormat="1" applyFont="1" applyFill="1" applyBorder="1" applyAlignment="1">
      <alignment horizontal="center" vertical="center" wrapText="1"/>
    </xf>
    <xf numFmtId="0" fontId="14" fillId="0" borderId="58" xfId="2" applyNumberFormat="1" applyFont="1" applyFill="1" applyBorder="1" applyAlignment="1">
      <alignment horizontal="center" vertical="center"/>
    </xf>
    <xf numFmtId="0" fontId="14" fillId="0" borderId="59" xfId="2" applyNumberFormat="1" applyFont="1" applyFill="1" applyBorder="1" applyAlignment="1">
      <alignment horizontal="center" vertical="center"/>
    </xf>
    <xf numFmtId="0" fontId="14" fillId="0" borderId="60" xfId="2" applyNumberFormat="1" applyFont="1" applyFill="1" applyBorder="1" applyAlignment="1">
      <alignment horizontal="center" vertical="center"/>
    </xf>
    <xf numFmtId="0" fontId="14" fillId="7" borderId="100" xfId="2" applyNumberFormat="1" applyFont="1" applyFill="1" applyBorder="1" applyAlignment="1">
      <alignment horizontal="center" vertical="center" wrapText="1"/>
    </xf>
    <xf numFmtId="0" fontId="14" fillId="7" borderId="101" xfId="2" applyNumberFormat="1" applyFont="1" applyFill="1" applyBorder="1" applyAlignment="1">
      <alignment horizontal="center" vertical="center" wrapText="1"/>
    </xf>
    <xf numFmtId="0" fontId="14" fillId="7" borderId="102" xfId="2" applyNumberFormat="1" applyFont="1" applyFill="1" applyBorder="1" applyAlignment="1">
      <alignment horizontal="center" vertical="center" wrapText="1"/>
    </xf>
    <xf numFmtId="0" fontId="16" fillId="0" borderId="100" xfId="2" applyNumberFormat="1" applyFont="1" applyFill="1" applyBorder="1" applyAlignment="1">
      <alignment horizontal="center" vertical="center" wrapText="1"/>
    </xf>
    <xf numFmtId="0" fontId="16" fillId="0" borderId="101" xfId="2" applyNumberFormat="1" applyFont="1" applyFill="1" applyBorder="1" applyAlignment="1">
      <alignment horizontal="center" vertical="center" wrapText="1"/>
    </xf>
    <xf numFmtId="0" fontId="14" fillId="7" borderId="34" xfId="2" applyNumberFormat="1" applyFont="1" applyFill="1" applyBorder="1" applyAlignment="1">
      <alignment horizontal="center" vertical="center" wrapText="1"/>
    </xf>
    <xf numFmtId="0" fontId="14" fillId="7" borderId="32" xfId="2" applyNumberFormat="1" applyFont="1" applyFill="1" applyBorder="1" applyAlignment="1">
      <alignment horizontal="center" vertical="center" wrapText="1"/>
    </xf>
    <xf numFmtId="0" fontId="14" fillId="5" borderId="55" xfId="2" applyNumberFormat="1" applyFont="1" applyFill="1" applyBorder="1" applyAlignment="1">
      <alignment horizontal="center" vertical="center" wrapText="1"/>
    </xf>
    <xf numFmtId="0" fontId="14" fillId="5" borderId="16" xfId="2" applyNumberFormat="1" applyFont="1" applyFill="1" applyBorder="1" applyAlignment="1">
      <alignment horizontal="center" vertical="center" wrapText="1"/>
    </xf>
    <xf numFmtId="0" fontId="14" fillId="5" borderId="46" xfId="2" applyNumberFormat="1" applyFont="1" applyFill="1" applyBorder="1" applyAlignment="1">
      <alignment horizontal="center" vertical="center" wrapText="1"/>
    </xf>
    <xf numFmtId="0" fontId="14" fillId="5" borderId="0" xfId="2" applyNumberFormat="1" applyFont="1" applyFill="1" applyBorder="1" applyAlignment="1">
      <alignment horizontal="center" vertical="center" wrapText="1"/>
    </xf>
    <xf numFmtId="0" fontId="14" fillId="5" borderId="31" xfId="2" applyNumberFormat="1" applyFont="1" applyFill="1" applyBorder="1" applyAlignment="1">
      <alignment horizontal="center" vertical="center" wrapText="1"/>
    </xf>
    <xf numFmtId="0" fontId="14" fillId="5" borderId="32" xfId="2" applyNumberFormat="1" applyFont="1" applyFill="1" applyBorder="1" applyAlignment="1">
      <alignment horizontal="center" vertical="center" wrapText="1"/>
    </xf>
    <xf numFmtId="49" fontId="14" fillId="5" borderId="97" xfId="2" applyNumberFormat="1" applyFont="1" applyFill="1" applyBorder="1" applyAlignment="1">
      <alignment horizontal="center" vertical="center"/>
    </xf>
    <xf numFmtId="49" fontId="14" fillId="5" borderId="78" xfId="2" applyNumberFormat="1" applyFont="1" applyFill="1" applyBorder="1" applyAlignment="1">
      <alignment horizontal="center" vertical="center"/>
    </xf>
    <xf numFmtId="49" fontId="14" fillId="5" borderId="98" xfId="2" applyNumberFormat="1" applyFont="1" applyFill="1" applyBorder="1" applyAlignment="1">
      <alignment horizontal="center" vertical="center"/>
    </xf>
    <xf numFmtId="0" fontId="14" fillId="5" borderId="97" xfId="2" applyNumberFormat="1" applyFont="1" applyFill="1" applyBorder="1" applyAlignment="1">
      <alignment horizontal="center" vertical="center" wrapText="1"/>
    </xf>
    <xf numFmtId="0" fontId="14" fillId="5" borderId="78" xfId="2" applyNumberFormat="1" applyFont="1" applyFill="1" applyBorder="1" applyAlignment="1">
      <alignment horizontal="center" vertical="center" wrapText="1"/>
    </xf>
    <xf numFmtId="0" fontId="16" fillId="5" borderId="19" xfId="2" applyNumberFormat="1" applyFont="1" applyFill="1" applyBorder="1" applyAlignment="1">
      <alignment horizontal="center" vertical="center"/>
    </xf>
    <xf numFmtId="0" fontId="16" fillId="5" borderId="16" xfId="2" applyNumberFormat="1" applyFont="1" applyFill="1" applyBorder="1" applyAlignment="1">
      <alignment horizontal="center" vertical="center"/>
    </xf>
    <xf numFmtId="0" fontId="14" fillId="5" borderId="19" xfId="2" applyNumberFormat="1" applyFont="1" applyFill="1" applyBorder="1" applyAlignment="1">
      <alignment horizontal="center" vertical="center"/>
    </xf>
    <xf numFmtId="0" fontId="14" fillId="5" borderId="16" xfId="2" applyNumberFormat="1" applyFont="1" applyFill="1" applyBorder="1" applyAlignment="1">
      <alignment horizontal="center" vertical="center"/>
    </xf>
    <xf numFmtId="0" fontId="14" fillId="5" borderId="20" xfId="2" applyNumberFormat="1" applyFont="1" applyFill="1" applyBorder="1" applyAlignment="1">
      <alignment horizontal="center" vertical="center"/>
    </xf>
    <xf numFmtId="0" fontId="14" fillId="5" borderId="69" xfId="2" applyNumberFormat="1" applyFont="1" applyFill="1" applyBorder="1" applyAlignment="1">
      <alignment horizontal="center" vertical="center"/>
    </xf>
    <xf numFmtId="0" fontId="14" fillId="5" borderId="0" xfId="2" applyNumberFormat="1" applyFont="1" applyFill="1" applyBorder="1" applyAlignment="1">
      <alignment horizontal="center" vertical="center"/>
    </xf>
    <xf numFmtId="0" fontId="14" fillId="5" borderId="68" xfId="2" applyNumberFormat="1" applyFont="1" applyFill="1" applyBorder="1" applyAlignment="1">
      <alignment horizontal="center" vertical="center"/>
    </xf>
    <xf numFmtId="0" fontId="14" fillId="5" borderId="34" xfId="2" applyNumberFormat="1" applyFont="1" applyFill="1" applyBorder="1" applyAlignment="1">
      <alignment horizontal="center" vertical="center"/>
    </xf>
    <xf numFmtId="0" fontId="14" fillId="5" borderId="32" xfId="2" applyNumberFormat="1" applyFont="1" applyFill="1" applyBorder="1" applyAlignment="1">
      <alignment horizontal="center" vertical="center"/>
    </xf>
    <xf numFmtId="0" fontId="14" fillId="5" borderId="33" xfId="2" applyNumberFormat="1" applyFont="1" applyFill="1" applyBorder="1" applyAlignment="1">
      <alignment horizontal="center" vertical="center"/>
    </xf>
    <xf numFmtId="0" fontId="30" fillId="0" borderId="19" xfId="2" applyNumberFormat="1" applyFont="1" applyFill="1" applyBorder="1" applyAlignment="1">
      <alignment horizontal="left" vertical="top" wrapText="1"/>
    </xf>
    <xf numFmtId="0" fontId="30" fillId="0" borderId="16" xfId="2" applyNumberFormat="1" applyFont="1" applyFill="1" applyBorder="1" applyAlignment="1">
      <alignment horizontal="left" vertical="top" wrapText="1"/>
    </xf>
    <xf numFmtId="0" fontId="30" fillId="0" borderId="73" xfId="2" applyNumberFormat="1" applyFont="1" applyFill="1" applyBorder="1" applyAlignment="1">
      <alignment horizontal="left" vertical="top" wrapText="1"/>
    </xf>
    <xf numFmtId="0" fontId="30" fillId="0" borderId="69" xfId="2" applyNumberFormat="1" applyFont="1" applyFill="1" applyBorder="1" applyAlignment="1">
      <alignment horizontal="left" vertical="top" wrapText="1"/>
    </xf>
    <xf numFmtId="0" fontId="30" fillId="0" borderId="0" xfId="2" applyNumberFormat="1" applyFont="1" applyFill="1" applyBorder="1" applyAlignment="1">
      <alignment horizontal="left" vertical="top" wrapText="1"/>
    </xf>
    <xf numFmtId="0" fontId="30" fillId="0" borderId="56" xfId="2" applyNumberFormat="1" applyFont="1" applyFill="1" applyBorder="1" applyAlignment="1">
      <alignment horizontal="left" vertical="top" wrapText="1"/>
    </xf>
    <xf numFmtId="0" fontId="30" fillId="0" borderId="34" xfId="2" applyNumberFormat="1" applyFont="1" applyFill="1" applyBorder="1" applyAlignment="1">
      <alignment horizontal="left" vertical="top" wrapText="1"/>
    </xf>
    <xf numFmtId="0" fontId="30" fillId="0" borderId="32" xfId="2" applyNumberFormat="1" applyFont="1" applyFill="1" applyBorder="1" applyAlignment="1">
      <alignment horizontal="left" vertical="top" wrapText="1"/>
    </xf>
    <xf numFmtId="0" fontId="30" fillId="0" borderId="37" xfId="2" applyNumberFormat="1" applyFont="1" applyFill="1" applyBorder="1" applyAlignment="1">
      <alignment horizontal="left" vertical="top" wrapText="1"/>
    </xf>
    <xf numFmtId="49" fontId="14" fillId="0" borderId="58" xfId="2" applyNumberFormat="1" applyFont="1" applyFill="1" applyBorder="1" applyAlignment="1">
      <alignment horizontal="center" vertical="center"/>
    </xf>
    <xf numFmtId="49" fontId="14" fillId="0" borderId="59" xfId="2" applyNumberFormat="1" applyFont="1" applyFill="1" applyBorder="1" applyAlignment="1">
      <alignment horizontal="center" vertical="center"/>
    </xf>
    <xf numFmtId="49" fontId="14" fillId="0" borderId="60" xfId="2" applyNumberFormat="1" applyFont="1" applyFill="1" applyBorder="1" applyAlignment="1">
      <alignment horizontal="center" vertical="center"/>
    </xf>
    <xf numFmtId="0" fontId="16" fillId="5" borderId="20" xfId="2" applyNumberFormat="1" applyFont="1" applyFill="1" applyBorder="1" applyAlignment="1">
      <alignment horizontal="center" vertical="center"/>
    </xf>
    <xf numFmtId="0" fontId="16" fillId="5" borderId="69" xfId="2" applyNumberFormat="1" applyFont="1" applyFill="1" applyBorder="1" applyAlignment="1">
      <alignment horizontal="center" vertical="center"/>
    </xf>
    <xf numFmtId="0" fontId="16" fillId="5" borderId="0" xfId="2" applyNumberFormat="1" applyFont="1" applyFill="1" applyBorder="1" applyAlignment="1">
      <alignment horizontal="center" vertical="center"/>
    </xf>
    <xf numFmtId="0" fontId="16" fillId="5" borderId="68" xfId="2" applyNumberFormat="1" applyFont="1" applyFill="1" applyBorder="1" applyAlignment="1">
      <alignment horizontal="center" vertical="center"/>
    </xf>
    <xf numFmtId="0" fontId="16" fillId="5" borderId="84" xfId="2" applyNumberFormat="1" applyFont="1" applyFill="1" applyBorder="1" applyAlignment="1">
      <alignment horizontal="center" vertical="center"/>
    </xf>
    <xf numFmtId="0" fontId="16" fillId="5" borderId="82" xfId="2" applyNumberFormat="1" applyFont="1" applyFill="1" applyBorder="1" applyAlignment="1">
      <alignment horizontal="center" vertical="center"/>
    </xf>
    <xf numFmtId="0" fontId="16" fillId="5" borderId="83" xfId="2" applyNumberFormat="1" applyFont="1" applyFill="1" applyBorder="1" applyAlignment="1">
      <alignment horizontal="center" vertical="center"/>
    </xf>
    <xf numFmtId="0" fontId="16" fillId="5" borderId="19" xfId="2" applyNumberFormat="1" applyFont="1" applyFill="1" applyBorder="1" applyAlignment="1">
      <alignment horizontal="center" vertical="center" wrapText="1"/>
    </xf>
    <xf numFmtId="0" fontId="16" fillId="5" borderId="16" xfId="2" applyNumberFormat="1" applyFont="1" applyFill="1" applyBorder="1" applyAlignment="1">
      <alignment horizontal="center" vertical="center" wrapText="1"/>
    </xf>
    <xf numFmtId="0" fontId="16" fillId="5" borderId="20" xfId="2" applyNumberFormat="1" applyFont="1" applyFill="1" applyBorder="1" applyAlignment="1">
      <alignment horizontal="center" vertical="center" wrapText="1"/>
    </xf>
    <xf numFmtId="0" fontId="16" fillId="5" borderId="69" xfId="2" applyNumberFormat="1" applyFont="1" applyFill="1" applyBorder="1" applyAlignment="1">
      <alignment horizontal="center" vertical="center" wrapText="1"/>
    </xf>
    <xf numFmtId="0" fontId="16" fillId="5" borderId="0" xfId="2" applyNumberFormat="1" applyFont="1" applyFill="1" applyBorder="1" applyAlignment="1">
      <alignment horizontal="center" vertical="center" wrapText="1"/>
    </xf>
    <xf numFmtId="0" fontId="16" fillId="5" borderId="68" xfId="2" applyNumberFormat="1" applyFont="1" applyFill="1" applyBorder="1" applyAlignment="1">
      <alignment horizontal="center" vertical="center" wrapText="1"/>
    </xf>
    <xf numFmtId="0" fontId="16" fillId="5" borderId="84" xfId="2" applyNumberFormat="1" applyFont="1" applyFill="1" applyBorder="1" applyAlignment="1">
      <alignment horizontal="center" vertical="center" wrapText="1"/>
    </xf>
    <xf numFmtId="0" fontId="16" fillId="5" borderId="82" xfId="2" applyNumberFormat="1" applyFont="1" applyFill="1" applyBorder="1" applyAlignment="1">
      <alignment horizontal="center" vertical="center" wrapText="1"/>
    </xf>
    <xf numFmtId="0" fontId="16" fillId="5" borderId="83" xfId="2" applyNumberFormat="1" applyFont="1" applyFill="1" applyBorder="1" applyAlignment="1">
      <alignment horizontal="center" vertical="center" wrapText="1"/>
    </xf>
    <xf numFmtId="0" fontId="14" fillId="5" borderId="84" xfId="2" applyNumberFormat="1" applyFont="1" applyFill="1" applyBorder="1" applyAlignment="1">
      <alignment horizontal="center" vertical="center"/>
    </xf>
    <xf numFmtId="0" fontId="14" fillId="5" borderId="82" xfId="2" applyNumberFormat="1" applyFont="1" applyFill="1" applyBorder="1" applyAlignment="1">
      <alignment horizontal="center" vertical="center"/>
    </xf>
    <xf numFmtId="0" fontId="14" fillId="5" borderId="83" xfId="2" applyNumberFormat="1" applyFont="1" applyFill="1" applyBorder="1" applyAlignment="1">
      <alignment horizontal="center" vertical="center"/>
    </xf>
    <xf numFmtId="0" fontId="14" fillId="0" borderId="19" xfId="2" applyNumberFormat="1" applyFont="1" applyFill="1" applyBorder="1" applyAlignment="1">
      <alignment horizontal="center" vertical="top"/>
    </xf>
    <xf numFmtId="0" fontId="14" fillId="0" borderId="16" xfId="2" applyNumberFormat="1" applyFont="1" applyFill="1" applyBorder="1" applyAlignment="1">
      <alignment horizontal="center" vertical="top"/>
    </xf>
    <xf numFmtId="0" fontId="14" fillId="0" borderId="69" xfId="2" applyNumberFormat="1" applyFont="1" applyFill="1" applyBorder="1" applyAlignment="1">
      <alignment horizontal="center" vertical="top"/>
    </xf>
    <xf numFmtId="0" fontId="14" fillId="0" borderId="0" xfId="2" applyNumberFormat="1" applyFont="1" applyFill="1" applyBorder="1" applyAlignment="1">
      <alignment horizontal="center" vertical="top"/>
    </xf>
    <xf numFmtId="0" fontId="14" fillId="0" borderId="84" xfId="2" applyNumberFormat="1" applyFont="1" applyFill="1" applyBorder="1" applyAlignment="1">
      <alignment horizontal="center" vertical="top"/>
    </xf>
    <xf numFmtId="0" fontId="14" fillId="0" borderId="82" xfId="2" applyNumberFormat="1" applyFont="1" applyFill="1" applyBorder="1" applyAlignment="1">
      <alignment horizontal="center" vertical="top"/>
    </xf>
    <xf numFmtId="0" fontId="24" fillId="5" borderId="19" xfId="2" applyNumberFormat="1" applyFont="1" applyFill="1" applyBorder="1" applyAlignment="1">
      <alignment horizontal="center" vertical="center" wrapText="1"/>
    </xf>
    <xf numFmtId="0" fontId="24" fillId="5" borderId="16" xfId="2" applyNumberFormat="1" applyFont="1" applyFill="1" applyBorder="1" applyAlignment="1">
      <alignment horizontal="center" vertical="center" wrapText="1"/>
    </xf>
    <xf numFmtId="0" fontId="24" fillId="5" borderId="73" xfId="2" applyNumberFormat="1" applyFont="1" applyFill="1" applyBorder="1" applyAlignment="1">
      <alignment horizontal="center" vertical="center" wrapText="1"/>
    </xf>
    <xf numFmtId="0" fontId="24" fillId="5" borderId="69" xfId="2" applyNumberFormat="1" applyFont="1" applyFill="1" applyBorder="1" applyAlignment="1">
      <alignment horizontal="center" vertical="center" wrapText="1"/>
    </xf>
    <xf numFmtId="0" fontId="24" fillId="5" borderId="0" xfId="2" applyNumberFormat="1" applyFont="1" applyFill="1" applyBorder="1" applyAlignment="1">
      <alignment horizontal="center" vertical="center" wrapText="1"/>
    </xf>
    <xf numFmtId="0" fontId="24" fillId="5" borderId="56" xfId="2" applyNumberFormat="1" applyFont="1" applyFill="1" applyBorder="1" applyAlignment="1">
      <alignment horizontal="center" vertical="center" wrapText="1"/>
    </xf>
    <xf numFmtId="0" fontId="24" fillId="5" borderId="84" xfId="2" applyNumberFormat="1" applyFont="1" applyFill="1" applyBorder="1" applyAlignment="1">
      <alignment horizontal="center" vertical="center" wrapText="1"/>
    </xf>
    <xf numFmtId="0" fontId="24" fillId="5" borderId="82" xfId="2" applyNumberFormat="1" applyFont="1" applyFill="1" applyBorder="1" applyAlignment="1">
      <alignment horizontal="center" vertical="center" wrapText="1"/>
    </xf>
    <xf numFmtId="0" fontId="24" fillId="5" borderId="91" xfId="2" applyNumberFormat="1" applyFont="1" applyFill="1" applyBorder="1" applyAlignment="1">
      <alignment horizontal="center" vertical="center" wrapText="1"/>
    </xf>
    <xf numFmtId="0" fontId="16" fillId="7" borderId="86" xfId="2" applyNumberFormat="1" applyFont="1" applyFill="1" applyBorder="1" applyAlignment="1">
      <alignment horizontal="center" vertical="center"/>
    </xf>
    <xf numFmtId="0" fontId="16" fillId="7" borderId="89" xfId="2" applyNumberFormat="1" applyFont="1" applyFill="1" applyBorder="1" applyAlignment="1">
      <alignment horizontal="center" vertical="center"/>
    </xf>
    <xf numFmtId="0" fontId="16" fillId="7" borderId="94" xfId="2" applyNumberFormat="1" applyFont="1" applyFill="1" applyBorder="1" applyAlignment="1">
      <alignment horizontal="center" vertical="center"/>
    </xf>
    <xf numFmtId="0" fontId="16" fillId="7" borderId="87" xfId="2" applyNumberFormat="1" applyFont="1" applyFill="1" applyBorder="1" applyAlignment="1">
      <alignment horizontal="center" vertical="center"/>
    </xf>
    <xf numFmtId="0" fontId="16" fillId="7" borderId="90" xfId="2" applyNumberFormat="1" applyFont="1" applyFill="1" applyBorder="1" applyAlignment="1">
      <alignment horizontal="center" vertical="center"/>
    </xf>
    <xf numFmtId="0" fontId="16" fillId="7" borderId="95" xfId="2" applyNumberFormat="1" applyFont="1" applyFill="1" applyBorder="1" applyAlignment="1">
      <alignment horizontal="center" vertical="center"/>
    </xf>
    <xf numFmtId="0" fontId="14" fillId="5" borderId="65" xfId="2" applyNumberFormat="1" applyFont="1" applyFill="1" applyBorder="1" applyAlignment="1">
      <alignment horizontal="center" vertical="center"/>
    </xf>
    <xf numFmtId="0" fontId="14" fillId="5" borderId="63" xfId="2" applyNumberFormat="1" applyFont="1" applyFill="1" applyBorder="1" applyAlignment="1">
      <alignment horizontal="center" vertical="center"/>
    </xf>
    <xf numFmtId="0" fontId="14" fillId="5" borderId="64" xfId="2" applyNumberFormat="1" applyFont="1" applyFill="1" applyBorder="1" applyAlignment="1">
      <alignment horizontal="center" vertical="center"/>
    </xf>
    <xf numFmtId="0" fontId="14" fillId="5" borderId="52" xfId="2" applyNumberFormat="1" applyFont="1" applyFill="1" applyBorder="1" applyAlignment="1">
      <alignment horizontal="center" vertical="center"/>
    </xf>
    <xf numFmtId="0" fontId="14" fillId="5" borderId="23" xfId="2" applyNumberFormat="1" applyFont="1" applyFill="1" applyBorder="1" applyAlignment="1">
      <alignment horizontal="center" vertical="center"/>
    </xf>
    <xf numFmtId="0" fontId="14" fillId="5" borderId="51" xfId="2" applyNumberFormat="1" applyFont="1" applyFill="1" applyBorder="1" applyAlignment="1">
      <alignment horizontal="center" vertical="center"/>
    </xf>
    <xf numFmtId="0" fontId="14" fillId="0" borderId="65" xfId="2" applyNumberFormat="1" applyFont="1" applyFill="1" applyBorder="1" applyAlignment="1">
      <alignment horizontal="center" vertical="top"/>
    </xf>
    <xf numFmtId="0" fontId="14" fillId="0" borderId="63" xfId="2" applyNumberFormat="1" applyFont="1" applyFill="1" applyBorder="1" applyAlignment="1">
      <alignment horizontal="center" vertical="top"/>
    </xf>
    <xf numFmtId="0" fontId="14" fillId="0" borderId="52" xfId="2" applyNumberFormat="1" applyFont="1" applyFill="1" applyBorder="1" applyAlignment="1">
      <alignment horizontal="center" vertical="top"/>
    </xf>
    <xf numFmtId="0" fontId="14" fillId="0" borderId="23" xfId="2" applyNumberFormat="1" applyFont="1" applyFill="1" applyBorder="1" applyAlignment="1">
      <alignment horizontal="center" vertical="top"/>
    </xf>
    <xf numFmtId="49" fontId="15" fillId="0" borderId="49" xfId="2" applyNumberFormat="1" applyFont="1" applyFill="1" applyBorder="1" applyAlignment="1">
      <alignment horizontal="center" vertical="center"/>
    </xf>
    <xf numFmtId="49" fontId="15" fillId="0" borderId="48" xfId="2" applyNumberFormat="1" applyFont="1" applyFill="1" applyBorder="1" applyAlignment="1">
      <alignment horizontal="center" vertical="center"/>
    </xf>
    <xf numFmtId="49" fontId="15" fillId="0" borderId="96" xfId="2" applyNumberFormat="1" applyFont="1" applyFill="1" applyBorder="1" applyAlignment="1">
      <alignment horizontal="center" vertical="center"/>
    </xf>
    <xf numFmtId="0" fontId="16" fillId="7" borderId="65" xfId="2" applyNumberFormat="1" applyFont="1" applyFill="1" applyBorder="1" applyAlignment="1">
      <alignment horizontal="center" vertical="center"/>
    </xf>
    <xf numFmtId="0" fontId="16" fillId="7" borderId="63" xfId="2" applyNumberFormat="1" applyFont="1" applyFill="1" applyBorder="1" applyAlignment="1">
      <alignment horizontal="center" vertical="center"/>
    </xf>
    <xf numFmtId="0" fontId="16" fillId="7" borderId="69" xfId="2" applyNumberFormat="1" applyFont="1" applyFill="1" applyBorder="1" applyAlignment="1">
      <alignment horizontal="center" vertical="center"/>
    </xf>
    <xf numFmtId="0" fontId="16" fillId="7" borderId="0" xfId="2" applyNumberFormat="1" applyFont="1" applyFill="1" applyBorder="1" applyAlignment="1">
      <alignment horizontal="center" vertical="center"/>
    </xf>
    <xf numFmtId="0" fontId="16" fillId="7" borderId="52" xfId="2" applyNumberFormat="1" applyFont="1" applyFill="1" applyBorder="1" applyAlignment="1">
      <alignment horizontal="center" vertical="center"/>
    </xf>
    <xf numFmtId="0" fontId="16" fillId="7" borderId="23" xfId="2" applyNumberFormat="1" applyFont="1" applyFill="1" applyBorder="1" applyAlignment="1">
      <alignment horizontal="center" vertical="center"/>
    </xf>
    <xf numFmtId="0" fontId="16" fillId="7" borderId="111" xfId="2" applyNumberFormat="1" applyFont="1" applyFill="1" applyBorder="1" applyAlignment="1">
      <alignment horizontal="center" vertical="center"/>
    </xf>
    <xf numFmtId="0" fontId="16" fillId="7" borderId="112" xfId="2" applyNumberFormat="1" applyFont="1" applyFill="1" applyBorder="1" applyAlignment="1">
      <alignment horizontal="center" vertical="center"/>
    </xf>
    <xf numFmtId="0" fontId="16" fillId="7" borderId="113" xfId="2" applyNumberFormat="1" applyFont="1" applyFill="1" applyBorder="1" applyAlignment="1">
      <alignment horizontal="center" vertical="center"/>
    </xf>
    <xf numFmtId="0" fontId="16" fillId="7" borderId="114" xfId="2" applyNumberFormat="1" applyFont="1" applyFill="1" applyBorder="1" applyAlignment="1">
      <alignment horizontal="center" vertical="center"/>
    </xf>
    <xf numFmtId="0" fontId="16" fillId="7" borderId="115" xfId="2" applyNumberFormat="1" applyFont="1" applyFill="1" applyBorder="1" applyAlignment="1">
      <alignment horizontal="center" vertical="center"/>
    </xf>
    <xf numFmtId="0" fontId="16" fillId="7" borderId="116" xfId="2" applyNumberFormat="1" applyFont="1" applyFill="1" applyBorder="1" applyAlignment="1">
      <alignment horizontal="center" vertical="center"/>
    </xf>
    <xf numFmtId="0" fontId="16" fillId="7" borderId="64" xfId="2" applyNumberFormat="1" applyFont="1" applyFill="1" applyBorder="1" applyAlignment="1">
      <alignment horizontal="center" vertical="center"/>
    </xf>
    <xf numFmtId="0" fontId="16" fillId="7" borderId="68" xfId="2" applyNumberFormat="1" applyFont="1" applyFill="1" applyBorder="1" applyAlignment="1">
      <alignment horizontal="center" vertical="center"/>
    </xf>
    <xf numFmtId="0" fontId="16" fillId="7" borderId="51" xfId="2" applyNumberFormat="1" applyFont="1" applyFill="1" applyBorder="1" applyAlignment="1">
      <alignment horizontal="center" vertical="center"/>
    </xf>
    <xf numFmtId="0" fontId="16" fillId="7" borderId="65" xfId="2" applyNumberFormat="1" applyFont="1" applyFill="1" applyBorder="1" applyAlignment="1">
      <alignment horizontal="center" vertical="center" wrapText="1"/>
    </xf>
    <xf numFmtId="0" fontId="16" fillId="7" borderId="63" xfId="2" applyNumberFormat="1" applyFont="1" applyFill="1" applyBorder="1" applyAlignment="1">
      <alignment horizontal="center" vertical="center" wrapText="1"/>
    </xf>
    <xf numFmtId="0" fontId="16" fillId="7" borderId="64" xfId="2" applyNumberFormat="1" applyFont="1" applyFill="1" applyBorder="1" applyAlignment="1">
      <alignment horizontal="center" vertical="center" wrapText="1"/>
    </xf>
    <xf numFmtId="0" fontId="16" fillId="7" borderId="69" xfId="2" applyNumberFormat="1" applyFont="1" applyFill="1" applyBorder="1" applyAlignment="1">
      <alignment horizontal="center" vertical="center" wrapText="1"/>
    </xf>
    <xf numFmtId="0" fontId="16" fillId="7" borderId="0" xfId="2" applyNumberFormat="1" applyFont="1" applyFill="1" applyBorder="1" applyAlignment="1">
      <alignment horizontal="center" vertical="center" wrapText="1"/>
    </xf>
    <xf numFmtId="0" fontId="16" fillId="7" borderId="68" xfId="2" applyNumberFormat="1" applyFont="1" applyFill="1" applyBorder="1" applyAlignment="1">
      <alignment horizontal="center" vertical="center" wrapText="1"/>
    </xf>
    <xf numFmtId="0" fontId="16" fillId="7" borderId="52" xfId="2" applyNumberFormat="1" applyFont="1" applyFill="1" applyBorder="1" applyAlignment="1">
      <alignment horizontal="center" vertical="center" wrapText="1"/>
    </xf>
    <xf numFmtId="0" fontId="16" fillId="7" borderId="23" xfId="2" applyNumberFormat="1" applyFont="1" applyFill="1" applyBorder="1" applyAlignment="1">
      <alignment horizontal="center" vertical="center" wrapText="1"/>
    </xf>
    <xf numFmtId="0" fontId="16" fillId="7" borderId="51" xfId="2" applyNumberFormat="1" applyFont="1" applyFill="1" applyBorder="1" applyAlignment="1">
      <alignment horizontal="center" vertical="center" wrapText="1"/>
    </xf>
    <xf numFmtId="0" fontId="16" fillId="7" borderId="85" xfId="2" applyNumberFormat="1" applyFont="1" applyFill="1" applyBorder="1" applyAlignment="1">
      <alignment horizontal="center" vertical="center"/>
    </xf>
    <xf numFmtId="0" fontId="16" fillId="7" borderId="88" xfId="2" applyNumberFormat="1" applyFont="1" applyFill="1" applyBorder="1" applyAlignment="1">
      <alignment horizontal="center" vertical="center"/>
    </xf>
    <xf numFmtId="0" fontId="16" fillId="7" borderId="93" xfId="2" applyNumberFormat="1" applyFont="1" applyFill="1" applyBorder="1" applyAlignment="1">
      <alignment horizontal="center" vertical="center"/>
    </xf>
    <xf numFmtId="0" fontId="16" fillId="5" borderId="55" xfId="2" applyNumberFormat="1" applyFont="1" applyFill="1" applyBorder="1" applyAlignment="1">
      <alignment horizontal="center" vertical="center"/>
    </xf>
    <xf numFmtId="0" fontId="16" fillId="5" borderId="46" xfId="2" applyNumberFormat="1" applyFont="1" applyFill="1" applyBorder="1" applyAlignment="1">
      <alignment horizontal="center" vertical="center"/>
    </xf>
    <xf numFmtId="0" fontId="16" fillId="5" borderId="81" xfId="2" applyNumberFormat="1" applyFont="1" applyFill="1" applyBorder="1" applyAlignment="1">
      <alignment horizontal="center" vertical="center"/>
    </xf>
    <xf numFmtId="0" fontId="16" fillId="5" borderId="19" xfId="2" applyNumberFormat="1" applyFont="1" applyFill="1" applyBorder="1" applyAlignment="1">
      <alignment horizontal="center" vertical="center" wrapText="1" shrinkToFit="1"/>
    </xf>
    <xf numFmtId="0" fontId="16" fillId="5" borderId="16" xfId="2" applyNumberFormat="1" applyFont="1" applyFill="1" applyBorder="1" applyAlignment="1">
      <alignment horizontal="center" vertical="center" wrapText="1" shrinkToFit="1"/>
    </xf>
    <xf numFmtId="0" fontId="16" fillId="5" borderId="20" xfId="2" applyNumberFormat="1" applyFont="1" applyFill="1" applyBorder="1" applyAlignment="1">
      <alignment horizontal="center" vertical="center" wrapText="1" shrinkToFit="1"/>
    </xf>
    <xf numFmtId="0" fontId="16" fillId="5" borderId="69" xfId="2" applyNumberFormat="1" applyFont="1" applyFill="1" applyBorder="1" applyAlignment="1">
      <alignment horizontal="center" vertical="center" wrapText="1" shrinkToFit="1"/>
    </xf>
    <xf numFmtId="0" fontId="16" fillId="5" borderId="0" xfId="2" applyNumberFormat="1" applyFont="1" applyFill="1" applyBorder="1" applyAlignment="1">
      <alignment horizontal="center" vertical="center" wrapText="1" shrinkToFit="1"/>
    </xf>
    <xf numFmtId="0" fontId="16" fillId="5" borderId="68" xfId="2" applyNumberFormat="1" applyFont="1" applyFill="1" applyBorder="1" applyAlignment="1">
      <alignment horizontal="center" vertical="center" wrapText="1" shrinkToFit="1"/>
    </xf>
    <xf numFmtId="0" fontId="16" fillId="5" borderId="84" xfId="2" applyNumberFormat="1" applyFont="1" applyFill="1" applyBorder="1" applyAlignment="1">
      <alignment horizontal="center" vertical="center" wrapText="1" shrinkToFit="1"/>
    </xf>
    <xf numFmtId="0" fontId="16" fillId="5" borderId="82" xfId="2" applyNumberFormat="1" applyFont="1" applyFill="1" applyBorder="1" applyAlignment="1">
      <alignment horizontal="center" vertical="center" wrapText="1" shrinkToFit="1"/>
    </xf>
    <xf numFmtId="0" fontId="16" fillId="5" borderId="83" xfId="2" applyNumberFormat="1" applyFont="1" applyFill="1" applyBorder="1" applyAlignment="1">
      <alignment horizontal="center" vertical="center" wrapText="1" shrinkToFit="1"/>
    </xf>
    <xf numFmtId="0" fontId="16" fillId="5" borderId="52" xfId="2" applyNumberFormat="1" applyFont="1" applyFill="1" applyBorder="1" applyAlignment="1">
      <alignment horizontal="center" vertical="center" wrapText="1"/>
    </xf>
    <xf numFmtId="0" fontId="16" fillId="5" borderId="23" xfId="2" applyNumberFormat="1" applyFont="1" applyFill="1" applyBorder="1" applyAlignment="1">
      <alignment horizontal="center" vertical="center" wrapText="1"/>
    </xf>
    <xf numFmtId="0" fontId="16" fillId="5" borderId="51" xfId="2" applyNumberFormat="1" applyFont="1" applyFill="1" applyBorder="1" applyAlignment="1">
      <alignment horizontal="center" vertical="center" wrapText="1"/>
    </xf>
    <xf numFmtId="0" fontId="16" fillId="0" borderId="19" xfId="2" applyNumberFormat="1" applyFont="1" applyFill="1" applyBorder="1" applyAlignment="1">
      <alignment horizontal="right" vertical="center" wrapText="1"/>
    </xf>
    <xf numFmtId="0" fontId="16" fillId="0" borderId="16" xfId="2" applyNumberFormat="1" applyFont="1" applyFill="1" applyBorder="1" applyAlignment="1">
      <alignment horizontal="right" vertical="center" wrapText="1"/>
    </xf>
    <xf numFmtId="0" fontId="16" fillId="0" borderId="20" xfId="2" applyNumberFormat="1" applyFont="1" applyFill="1" applyBorder="1" applyAlignment="1">
      <alignment horizontal="right" vertical="center" wrapText="1"/>
    </xf>
    <xf numFmtId="0" fontId="16" fillId="0" borderId="69" xfId="2" applyNumberFormat="1" applyFont="1" applyFill="1" applyBorder="1" applyAlignment="1">
      <alignment horizontal="right" vertical="center" wrapText="1"/>
    </xf>
    <xf numFmtId="0" fontId="16" fillId="0" borderId="0" xfId="2" applyNumberFormat="1" applyFont="1" applyFill="1" applyBorder="1" applyAlignment="1">
      <alignment horizontal="right" vertical="center" wrapText="1"/>
    </xf>
    <xf numFmtId="0" fontId="16" fillId="0" borderId="68" xfId="2" applyNumberFormat="1" applyFont="1" applyFill="1" applyBorder="1" applyAlignment="1">
      <alignment horizontal="right" vertical="center" wrapText="1"/>
    </xf>
    <xf numFmtId="0" fontId="16" fillId="0" borderId="52" xfId="2" applyNumberFormat="1" applyFont="1" applyFill="1" applyBorder="1" applyAlignment="1">
      <alignment horizontal="right" vertical="center" wrapText="1"/>
    </xf>
    <xf numFmtId="0" fontId="16" fillId="0" borderId="23" xfId="2" applyNumberFormat="1" applyFont="1" applyFill="1" applyBorder="1" applyAlignment="1">
      <alignment horizontal="right" vertical="center" wrapText="1"/>
    </xf>
    <xf numFmtId="0" fontId="16" fillId="0" borderId="51" xfId="2" applyNumberFormat="1" applyFont="1" applyFill="1" applyBorder="1" applyAlignment="1">
      <alignment horizontal="right" vertical="center" wrapText="1"/>
    </xf>
    <xf numFmtId="0" fontId="16" fillId="0" borderId="46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16" fillId="0" borderId="68" xfId="2" applyNumberFormat="1" applyFont="1" applyBorder="1" applyAlignment="1">
      <alignment horizontal="center" vertical="center" wrapText="1"/>
    </xf>
    <xf numFmtId="0" fontId="16" fillId="0" borderId="71" xfId="2" applyNumberFormat="1" applyFont="1" applyBorder="1" applyAlignment="1">
      <alignment horizontal="center" vertical="center" wrapText="1"/>
    </xf>
    <xf numFmtId="0" fontId="16" fillId="0" borderId="23" xfId="2" applyNumberFormat="1" applyFont="1" applyBorder="1" applyAlignment="1">
      <alignment horizontal="center" vertical="center" wrapText="1"/>
    </xf>
    <xf numFmtId="0" fontId="16" fillId="0" borderId="51" xfId="2" applyNumberFormat="1" applyFont="1" applyBorder="1" applyAlignment="1">
      <alignment horizontal="center" vertical="center" wrapText="1"/>
    </xf>
    <xf numFmtId="49" fontId="16" fillId="0" borderId="49" xfId="2" applyNumberFormat="1" applyFont="1" applyBorder="1" applyAlignment="1">
      <alignment horizontal="center" vertical="center"/>
    </xf>
    <xf numFmtId="49" fontId="16" fillId="0" borderId="48" xfId="2" applyNumberFormat="1" applyFont="1" applyBorder="1" applyAlignment="1">
      <alignment horizontal="center" vertical="center"/>
    </xf>
    <xf numFmtId="49" fontId="16" fillId="0" borderId="92" xfId="2" applyNumberFormat="1" applyFont="1" applyBorder="1" applyAlignment="1">
      <alignment horizontal="center" vertical="center"/>
    </xf>
    <xf numFmtId="0" fontId="14" fillId="5" borderId="77" xfId="2" applyNumberFormat="1" applyFont="1" applyFill="1" applyBorder="1" applyAlignment="1">
      <alignment horizontal="center" vertical="center" wrapText="1"/>
    </xf>
    <xf numFmtId="0" fontId="14" fillId="5" borderId="79" xfId="2" applyNumberFormat="1" applyFont="1" applyFill="1" applyBorder="1" applyAlignment="1">
      <alignment horizontal="center" vertical="center" wrapText="1"/>
    </xf>
    <xf numFmtId="0" fontId="14" fillId="5" borderId="80" xfId="2" applyNumberFormat="1" applyFont="1" applyFill="1" applyBorder="1" applyAlignment="1">
      <alignment horizontal="center" vertical="center" wrapText="1"/>
    </xf>
    <xf numFmtId="0" fontId="14" fillId="5" borderId="59" xfId="2" applyNumberFormat="1" applyFont="1" applyFill="1" applyBorder="1" applyAlignment="1">
      <alignment horizontal="center" vertical="center" wrapText="1"/>
    </xf>
    <xf numFmtId="0" fontId="14" fillId="5" borderId="60" xfId="2" applyNumberFormat="1" applyFont="1" applyFill="1" applyBorder="1" applyAlignment="1">
      <alignment horizontal="center" vertical="center" wrapText="1"/>
    </xf>
    <xf numFmtId="0" fontId="14" fillId="5" borderId="58" xfId="2" applyNumberFormat="1" applyFont="1" applyFill="1" applyBorder="1" applyAlignment="1">
      <alignment horizontal="center" vertical="center"/>
    </xf>
    <xf numFmtId="0" fontId="14" fillId="5" borderId="59" xfId="2" applyNumberFormat="1" applyFont="1" applyFill="1" applyBorder="1" applyAlignment="1">
      <alignment horizontal="center" vertical="center"/>
    </xf>
    <xf numFmtId="0" fontId="14" fillId="5" borderId="58" xfId="2" applyNumberFormat="1" applyFont="1" applyFill="1" applyBorder="1" applyAlignment="1">
      <alignment horizontal="center" vertical="center" wrapText="1"/>
    </xf>
    <xf numFmtId="0" fontId="14" fillId="5" borderId="61" xfId="2" applyNumberFormat="1" applyFont="1" applyFill="1" applyBorder="1" applyAlignment="1">
      <alignment horizontal="center" vertical="center" wrapText="1"/>
    </xf>
    <xf numFmtId="0" fontId="15" fillId="0" borderId="57" xfId="2" applyNumberFormat="1" applyFont="1" applyFill="1" applyBorder="1" applyAlignment="1">
      <alignment horizontal="center" vertical="center" wrapText="1"/>
    </xf>
    <xf numFmtId="0" fontId="15" fillId="0" borderId="5" xfId="2" applyNumberFormat="1" applyFont="1" applyFill="1" applyBorder="1" applyAlignment="1">
      <alignment horizontal="center" vertical="center" wrapText="1"/>
    </xf>
    <xf numFmtId="0" fontId="15" fillId="0" borderId="65" xfId="2" applyNumberFormat="1" applyFont="1" applyFill="1" applyBorder="1" applyAlignment="1">
      <alignment horizontal="center" vertical="center"/>
    </xf>
    <xf numFmtId="0" fontId="15" fillId="0" borderId="63" xfId="2" applyNumberFormat="1" applyFont="1" applyFill="1" applyBorder="1" applyAlignment="1">
      <alignment horizontal="center" vertical="center"/>
    </xf>
    <xf numFmtId="0" fontId="15" fillId="0" borderId="69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52" xfId="2" applyNumberFormat="1" applyFont="1" applyFill="1" applyBorder="1" applyAlignment="1">
      <alignment horizontal="center" vertical="center"/>
    </xf>
    <xf numFmtId="0" fontId="15" fillId="0" borderId="23" xfId="2" applyNumberFormat="1" applyFont="1" applyFill="1" applyBorder="1" applyAlignment="1">
      <alignment horizontal="center" vertical="center"/>
    </xf>
    <xf numFmtId="0" fontId="25" fillId="0" borderId="65" xfId="2" applyNumberFormat="1" applyFont="1" applyFill="1" applyBorder="1" applyAlignment="1">
      <alignment horizontal="center" vertical="center"/>
    </xf>
    <xf numFmtId="0" fontId="25" fillId="0" borderId="63" xfId="2" applyNumberFormat="1" applyFont="1" applyFill="1" applyBorder="1" applyAlignment="1">
      <alignment horizontal="center" vertical="center"/>
    </xf>
    <xf numFmtId="0" fontId="25" fillId="0" borderId="64" xfId="2" applyNumberFormat="1" applyFont="1" applyFill="1" applyBorder="1" applyAlignment="1">
      <alignment horizontal="center" vertical="center"/>
    </xf>
    <xf numFmtId="0" fontId="25" fillId="0" borderId="69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68" xfId="2" applyNumberFormat="1" applyFont="1" applyFill="1" applyBorder="1" applyAlignment="1">
      <alignment horizontal="center" vertical="center"/>
    </xf>
    <xf numFmtId="0" fontId="25" fillId="0" borderId="52" xfId="2" applyNumberFormat="1" applyFont="1" applyFill="1" applyBorder="1" applyAlignment="1">
      <alignment horizontal="center" vertical="center"/>
    </xf>
    <xf numFmtId="0" fontId="25" fillId="0" borderId="23" xfId="2" applyNumberFormat="1" applyFont="1" applyFill="1" applyBorder="1" applyAlignment="1">
      <alignment horizontal="center" vertical="center"/>
    </xf>
    <xf numFmtId="0" fontId="25" fillId="0" borderId="51" xfId="2" applyNumberFormat="1" applyFont="1" applyFill="1" applyBorder="1" applyAlignment="1">
      <alignment horizontal="center" vertical="center"/>
    </xf>
    <xf numFmtId="0" fontId="15" fillId="0" borderId="65" xfId="2" applyNumberFormat="1" applyFont="1" applyFill="1" applyBorder="1" applyAlignment="1">
      <alignment horizontal="center" vertical="center" shrinkToFit="1"/>
    </xf>
    <xf numFmtId="0" fontId="15" fillId="0" borderId="63" xfId="2" applyNumberFormat="1" applyFont="1" applyFill="1" applyBorder="1" applyAlignment="1">
      <alignment horizontal="center" vertical="center" shrinkToFit="1"/>
    </xf>
    <xf numFmtId="0" fontId="15" fillId="0" borderId="67" xfId="2" applyNumberFormat="1" applyFont="1" applyFill="1" applyBorder="1" applyAlignment="1">
      <alignment horizontal="center" vertical="center" shrinkToFit="1"/>
    </xf>
    <xf numFmtId="0" fontId="15" fillId="0" borderId="69" xfId="2" applyNumberFormat="1" applyFont="1" applyFill="1" applyBorder="1" applyAlignment="1">
      <alignment horizontal="center" vertical="center" shrinkToFit="1"/>
    </xf>
    <xf numFmtId="0" fontId="15" fillId="0" borderId="0" xfId="2" applyNumberFormat="1" applyFont="1" applyFill="1" applyBorder="1" applyAlignment="1">
      <alignment horizontal="center" vertical="center" shrinkToFit="1"/>
    </xf>
    <xf numFmtId="0" fontId="15" fillId="0" borderId="56" xfId="2" applyNumberFormat="1" applyFont="1" applyFill="1" applyBorder="1" applyAlignment="1">
      <alignment horizontal="center" vertical="center" shrinkToFit="1"/>
    </xf>
    <xf numFmtId="0" fontId="15" fillId="0" borderId="52" xfId="2" applyNumberFormat="1" applyFont="1" applyFill="1" applyBorder="1" applyAlignment="1">
      <alignment horizontal="center" vertical="center" shrinkToFit="1"/>
    </xf>
    <xf numFmtId="0" fontId="15" fillId="0" borderId="23" xfId="2" applyNumberFormat="1" applyFont="1" applyFill="1" applyBorder="1" applyAlignment="1">
      <alignment horizontal="center" vertical="center" shrinkToFit="1"/>
    </xf>
    <xf numFmtId="0" fontId="15" fillId="0" borderId="72" xfId="2" applyNumberFormat="1" applyFont="1" applyFill="1" applyBorder="1" applyAlignment="1">
      <alignment horizontal="center" vertical="center" shrinkToFit="1"/>
    </xf>
    <xf numFmtId="0" fontId="14" fillId="5" borderId="73" xfId="2" applyNumberFormat="1" applyFont="1" applyFill="1" applyBorder="1" applyAlignment="1">
      <alignment horizontal="center" vertical="center" wrapText="1"/>
    </xf>
    <xf numFmtId="0" fontId="14" fillId="5" borderId="57" xfId="2" applyNumberFormat="1" applyFont="1" applyFill="1" applyBorder="1" applyAlignment="1">
      <alignment horizontal="center" vertical="center" wrapText="1"/>
    </xf>
    <xf numFmtId="0" fontId="14" fillId="5" borderId="5" xfId="2" applyNumberFormat="1" applyFont="1" applyFill="1" applyBorder="1" applyAlignment="1">
      <alignment horizontal="center" vertical="center" wrapText="1"/>
    </xf>
    <xf numFmtId="0" fontId="28" fillId="0" borderId="57" xfId="2" applyNumberFormat="1" applyFont="1" applyFill="1" applyBorder="1" applyAlignment="1">
      <alignment horizontal="center" vertical="center" wrapText="1"/>
    </xf>
    <xf numFmtId="0" fontId="28" fillId="0" borderId="5" xfId="2" applyNumberFormat="1" applyFont="1" applyFill="1" applyBorder="1" applyAlignment="1">
      <alignment horizontal="center" vertical="center" wrapText="1"/>
    </xf>
    <xf numFmtId="0" fontId="28" fillId="0" borderId="65" xfId="2" applyNumberFormat="1" applyFont="1" applyFill="1" applyBorder="1" applyAlignment="1">
      <alignment horizontal="center" vertical="center"/>
    </xf>
    <xf numFmtId="0" fontId="28" fillId="0" borderId="63" xfId="2" applyNumberFormat="1" applyFont="1" applyFill="1" applyBorder="1" applyAlignment="1">
      <alignment horizontal="center" vertical="center"/>
    </xf>
    <xf numFmtId="0" fontId="28" fillId="0" borderId="69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52" xfId="2" applyNumberFormat="1" applyFont="1" applyFill="1" applyBorder="1" applyAlignment="1">
      <alignment horizontal="center" vertical="center"/>
    </xf>
    <xf numFmtId="0" fontId="28" fillId="0" borderId="23" xfId="2" applyNumberFormat="1" applyFont="1" applyFill="1" applyBorder="1" applyAlignment="1">
      <alignment horizontal="center" vertical="center"/>
    </xf>
    <xf numFmtId="0" fontId="28" fillId="0" borderId="64" xfId="2" applyNumberFormat="1" applyFont="1" applyFill="1" applyBorder="1" applyAlignment="1">
      <alignment horizontal="center" vertical="center"/>
    </xf>
    <xf numFmtId="0" fontId="28" fillId="0" borderId="68" xfId="2" applyNumberFormat="1" applyFont="1" applyFill="1" applyBorder="1" applyAlignment="1">
      <alignment horizontal="center" vertical="center"/>
    </xf>
    <xf numFmtId="0" fontId="28" fillId="0" borderId="51" xfId="2" applyNumberFormat="1" applyFont="1" applyFill="1" applyBorder="1" applyAlignment="1">
      <alignment horizontal="center" vertical="center"/>
    </xf>
    <xf numFmtId="0" fontId="14" fillId="0" borderId="66" xfId="2" applyNumberFormat="1" applyFont="1" applyFill="1" applyBorder="1" applyAlignment="1">
      <alignment horizontal="center" vertical="center" wrapText="1"/>
    </xf>
    <xf numFmtId="0" fontId="14" fillId="0" borderId="74" xfId="2" applyNumberFormat="1" applyFont="1" applyFill="1" applyBorder="1" applyAlignment="1">
      <alignment horizontal="center" vertical="center" wrapText="1"/>
    </xf>
    <xf numFmtId="0" fontId="14" fillId="0" borderId="70" xfId="2" applyNumberFormat="1" applyFont="1" applyFill="1" applyBorder="1" applyAlignment="1">
      <alignment horizontal="center" vertical="center" wrapText="1"/>
    </xf>
    <xf numFmtId="0" fontId="14" fillId="0" borderId="75" xfId="2" applyNumberFormat="1" applyFont="1" applyFill="1" applyBorder="1" applyAlignment="1">
      <alignment horizontal="center" vertical="center" wrapText="1"/>
    </xf>
    <xf numFmtId="0" fontId="14" fillId="0" borderId="54" xfId="2" applyNumberFormat="1" applyFont="1" applyFill="1" applyBorder="1" applyAlignment="1">
      <alignment horizontal="center" vertical="center" wrapText="1"/>
    </xf>
    <xf numFmtId="0" fontId="14" fillId="0" borderId="76" xfId="2" applyNumberFormat="1" applyFont="1" applyFill="1" applyBorder="1" applyAlignment="1">
      <alignment horizontal="center" vertical="center" wrapText="1"/>
    </xf>
    <xf numFmtId="0" fontId="19" fillId="0" borderId="62" xfId="2" applyNumberFormat="1" applyFont="1" applyFill="1" applyBorder="1" applyAlignment="1">
      <alignment horizontal="center" vertical="center" wrapText="1"/>
    </xf>
    <xf numFmtId="0" fontId="5" fillId="0" borderId="63" xfId="1" applyBorder="1">
      <alignment vertical="center"/>
    </xf>
    <xf numFmtId="0" fontId="5" fillId="0" borderId="64" xfId="1" applyBorder="1">
      <alignment vertical="center"/>
    </xf>
    <xf numFmtId="0" fontId="5" fillId="0" borderId="46" xfId="1" applyBorder="1">
      <alignment vertical="center"/>
    </xf>
    <xf numFmtId="0" fontId="5" fillId="0" borderId="0" xfId="1">
      <alignment vertical="center"/>
    </xf>
    <xf numFmtId="0" fontId="5" fillId="0" borderId="68" xfId="1" applyBorder="1">
      <alignment vertical="center"/>
    </xf>
    <xf numFmtId="0" fontId="5" fillId="0" borderId="71" xfId="1" applyBorder="1">
      <alignment vertical="center"/>
    </xf>
    <xf numFmtId="0" fontId="5" fillId="0" borderId="23" xfId="1" applyBorder="1">
      <alignment vertical="center"/>
    </xf>
    <xf numFmtId="0" fontId="5" fillId="0" borderId="51" xfId="1" applyBorder="1">
      <alignment vertical="center"/>
    </xf>
    <xf numFmtId="0" fontId="15" fillId="0" borderId="65" xfId="2" applyNumberFormat="1" applyFont="1" applyFill="1" applyBorder="1" applyAlignment="1">
      <alignment horizontal="center" vertical="center" wrapText="1"/>
    </xf>
    <xf numFmtId="0" fontId="5" fillId="0" borderId="69" xfId="1" applyBorder="1">
      <alignment vertical="center"/>
    </xf>
    <xf numFmtId="0" fontId="5" fillId="0" borderId="52" xfId="1" applyBorder="1">
      <alignment vertical="center"/>
    </xf>
    <xf numFmtId="0" fontId="16" fillId="0" borderId="65" xfId="2" applyNumberFormat="1" applyFont="1" applyFill="1" applyBorder="1" applyAlignment="1">
      <alignment horizontal="center" vertical="center" wrapText="1"/>
    </xf>
    <xf numFmtId="0" fontId="16" fillId="0" borderId="63" xfId="2" applyNumberFormat="1" applyFont="1" applyFill="1" applyBorder="1" applyAlignment="1">
      <alignment horizontal="center" vertical="center"/>
    </xf>
    <xf numFmtId="0" fontId="16" fillId="0" borderId="64" xfId="2" applyNumberFormat="1" applyFont="1" applyFill="1" applyBorder="1" applyAlignment="1">
      <alignment horizontal="center" vertical="center"/>
    </xf>
    <xf numFmtId="0" fontId="16" fillId="0" borderId="69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 vertical="center"/>
    </xf>
    <xf numFmtId="0" fontId="16" fillId="0" borderId="68" xfId="2" applyNumberFormat="1" applyFont="1" applyFill="1" applyBorder="1" applyAlignment="1">
      <alignment horizontal="center" vertical="center"/>
    </xf>
    <xf numFmtId="0" fontId="16" fillId="0" borderId="52" xfId="2" applyNumberFormat="1" applyFont="1" applyFill="1" applyBorder="1" applyAlignment="1">
      <alignment horizontal="center" vertical="center"/>
    </xf>
    <xf numFmtId="0" fontId="16" fillId="0" borderId="23" xfId="2" applyNumberFormat="1" applyFont="1" applyFill="1" applyBorder="1" applyAlignment="1">
      <alignment horizontal="center" vertical="center"/>
    </xf>
    <xf numFmtId="0" fontId="16" fillId="0" borderId="51" xfId="2" applyNumberFormat="1" applyFont="1" applyFill="1" applyBorder="1" applyAlignment="1">
      <alignment horizontal="center" vertical="center"/>
    </xf>
    <xf numFmtId="0" fontId="25" fillId="0" borderId="66" xfId="2" applyNumberFormat="1" applyFont="1" applyFill="1" applyBorder="1" applyAlignment="1">
      <alignment horizontal="center" vertical="center"/>
    </xf>
    <xf numFmtId="0" fontId="25" fillId="0" borderId="70" xfId="2" applyNumberFormat="1" applyFont="1" applyFill="1" applyBorder="1" applyAlignment="1">
      <alignment horizontal="center" vertical="center"/>
    </xf>
    <xf numFmtId="0" fontId="25" fillId="0" borderId="54" xfId="2" applyNumberFormat="1" applyFont="1" applyFill="1" applyBorder="1" applyAlignment="1">
      <alignment horizontal="center" vertical="center"/>
    </xf>
    <xf numFmtId="49" fontId="14" fillId="5" borderId="58" xfId="2" applyNumberFormat="1" applyFont="1" applyFill="1" applyBorder="1" applyAlignment="1">
      <alignment horizontal="center" vertical="center"/>
    </xf>
    <xf numFmtId="49" fontId="14" fillId="5" borderId="59" xfId="2" applyNumberFormat="1" applyFont="1" applyFill="1" applyBorder="1" applyAlignment="1">
      <alignment horizontal="center" vertical="center"/>
    </xf>
    <xf numFmtId="49" fontId="14" fillId="5" borderId="60" xfId="2" applyNumberFormat="1" applyFont="1" applyFill="1" applyBorder="1" applyAlignment="1">
      <alignment horizontal="center" vertical="center"/>
    </xf>
    <xf numFmtId="0" fontId="19" fillId="0" borderId="45" xfId="2" applyNumberFormat="1" applyFont="1" applyFill="1" applyBorder="1" applyAlignment="1">
      <alignment horizontal="center" vertical="center"/>
    </xf>
    <xf numFmtId="0" fontId="19" fillId="0" borderId="108" xfId="2" applyNumberFormat="1" applyFont="1" applyFill="1" applyBorder="1" applyAlignment="1">
      <alignment horizontal="center" vertical="center"/>
    </xf>
    <xf numFmtId="0" fontId="14" fillId="5" borderId="47" xfId="2" applyNumberFormat="1" applyFont="1" applyFill="1" applyBorder="1" applyAlignment="1">
      <alignment horizontal="center" vertical="center"/>
    </xf>
    <xf numFmtId="0" fontId="14" fillId="5" borderId="48" xfId="2" applyNumberFormat="1" applyFont="1" applyFill="1" applyBorder="1" applyAlignment="1">
      <alignment horizontal="center" vertical="center"/>
    </xf>
    <xf numFmtId="0" fontId="21" fillId="7" borderId="49" xfId="2" applyNumberFormat="1" applyFont="1" applyFill="1" applyBorder="1" applyAlignment="1">
      <alignment horizontal="center" vertical="center"/>
    </xf>
    <xf numFmtId="0" fontId="21" fillId="7" borderId="48" xfId="2" applyNumberFormat="1" applyFont="1" applyFill="1" applyBorder="1" applyAlignment="1">
      <alignment horizontal="center" vertical="center"/>
    </xf>
    <xf numFmtId="0" fontId="21" fillId="7" borderId="50" xfId="2" applyNumberFormat="1" applyFont="1" applyFill="1" applyBorder="1" applyAlignment="1">
      <alignment horizontal="center" vertical="center"/>
    </xf>
    <xf numFmtId="0" fontId="14" fillId="5" borderId="7" xfId="2" applyNumberFormat="1" applyFont="1" applyFill="1" applyBorder="1" applyAlignment="1">
      <alignment horizontal="center" vertical="center" shrinkToFit="1"/>
    </xf>
    <xf numFmtId="0" fontId="14" fillId="5" borderId="8" xfId="2" applyNumberFormat="1" applyFont="1" applyFill="1" applyBorder="1" applyAlignment="1">
      <alignment horizontal="center" vertical="center" shrinkToFit="1"/>
    </xf>
    <xf numFmtId="0" fontId="15" fillId="0" borderId="8" xfId="2" applyNumberFormat="1" applyFont="1" applyFill="1" applyBorder="1" applyAlignment="1">
      <alignment horizontal="left" vertical="center"/>
    </xf>
    <xf numFmtId="0" fontId="15" fillId="0" borderId="110" xfId="2" applyNumberFormat="1" applyFont="1" applyFill="1" applyBorder="1" applyAlignment="1">
      <alignment horizontal="left" vertical="center"/>
    </xf>
    <xf numFmtId="0" fontId="16" fillId="0" borderId="27" xfId="2" applyNumberFormat="1" applyFont="1" applyFill="1" applyBorder="1" applyAlignment="1">
      <alignment horizontal="center" vertical="center"/>
    </xf>
    <xf numFmtId="0" fontId="16" fillId="0" borderId="25" xfId="2" applyNumberFormat="1" applyFont="1" applyFill="1" applyBorder="1" applyAlignment="1">
      <alignment horizontal="center" vertical="center"/>
    </xf>
    <xf numFmtId="0" fontId="16" fillId="0" borderId="30" xfId="2" applyNumberFormat="1" applyFont="1" applyFill="1" applyBorder="1" applyAlignment="1">
      <alignment horizontal="center" vertical="center"/>
    </xf>
    <xf numFmtId="0" fontId="16" fillId="0" borderId="34" xfId="2" applyNumberFormat="1" applyFont="1" applyFill="1" applyBorder="1" applyAlignment="1">
      <alignment horizontal="center" vertical="center"/>
    </xf>
    <xf numFmtId="0" fontId="16" fillId="0" borderId="32" xfId="2" applyNumberFormat="1" applyFont="1" applyFill="1" applyBorder="1" applyAlignment="1">
      <alignment horizontal="center" vertical="center"/>
    </xf>
    <xf numFmtId="0" fontId="16" fillId="0" borderId="37" xfId="2" applyNumberFormat="1" applyFont="1" applyFill="1" applyBorder="1" applyAlignment="1">
      <alignment horizontal="center" vertical="center"/>
    </xf>
    <xf numFmtId="0" fontId="16" fillId="0" borderId="5" xfId="2" applyNumberFormat="1" applyFont="1" applyFill="1" applyBorder="1" applyAlignment="1">
      <alignment horizontal="center" vertical="center"/>
    </xf>
    <xf numFmtId="0" fontId="18" fillId="0" borderId="5" xfId="2" applyFont="1" applyBorder="1" applyAlignment="1">
      <alignment horizontal="center"/>
    </xf>
    <xf numFmtId="0" fontId="14" fillId="5" borderId="38" xfId="2" applyNumberFormat="1" applyFont="1" applyFill="1" applyBorder="1" applyAlignment="1">
      <alignment horizontal="center" vertical="center"/>
    </xf>
    <xf numFmtId="0" fontId="14" fillId="5" borderId="39" xfId="2" applyNumberFormat="1" applyFont="1" applyFill="1" applyBorder="1" applyAlignment="1">
      <alignment horizontal="center" vertical="center"/>
    </xf>
    <xf numFmtId="0" fontId="15" fillId="7" borderId="40" xfId="2" applyNumberFormat="1" applyFont="1" applyFill="1" applyBorder="1" applyAlignment="1">
      <alignment horizontal="center" vertical="center"/>
    </xf>
    <xf numFmtId="0" fontId="15" fillId="7" borderId="39" xfId="2" applyNumberFormat="1" applyFont="1" applyFill="1" applyBorder="1" applyAlignment="1">
      <alignment horizontal="center" vertical="center"/>
    </xf>
    <xf numFmtId="0" fontId="15" fillId="7" borderId="41" xfId="2" applyNumberFormat="1" applyFont="1" applyFill="1" applyBorder="1" applyAlignment="1">
      <alignment horizontal="center" vertical="center"/>
    </xf>
    <xf numFmtId="0" fontId="14" fillId="5" borderId="42" xfId="2" applyNumberFormat="1" applyFont="1" applyFill="1" applyBorder="1" applyAlignment="1">
      <alignment horizontal="center" vertical="center"/>
    </xf>
    <xf numFmtId="0" fontId="14" fillId="5" borderId="25" xfId="2" applyNumberFormat="1" applyFont="1" applyFill="1" applyBorder="1" applyAlignment="1">
      <alignment horizontal="center" vertical="center"/>
    </xf>
    <xf numFmtId="0" fontId="14" fillId="5" borderId="26" xfId="2" applyNumberFormat="1" applyFont="1" applyFill="1" applyBorder="1" applyAlignment="1">
      <alignment horizontal="center" vertical="center"/>
    </xf>
    <xf numFmtId="0" fontId="14" fillId="5" borderId="22" xfId="2" applyNumberFormat="1" applyFont="1" applyFill="1" applyBorder="1" applyAlignment="1">
      <alignment horizontal="center" vertical="center"/>
    </xf>
    <xf numFmtId="0" fontId="19" fillId="0" borderId="27" xfId="2" applyNumberFormat="1" applyFont="1" applyFill="1" applyBorder="1" applyAlignment="1">
      <alignment horizontal="center" vertical="center"/>
    </xf>
    <xf numFmtId="0" fontId="19" fillId="0" borderId="25" xfId="2" applyNumberFormat="1" applyFont="1" applyFill="1" applyBorder="1" applyAlignment="1">
      <alignment horizontal="center" vertical="center"/>
    </xf>
    <xf numFmtId="0" fontId="19" fillId="0" borderId="43" xfId="2" applyNumberFormat="1" applyFont="1" applyFill="1" applyBorder="1" applyAlignment="1">
      <alignment horizontal="center" vertical="center"/>
    </xf>
    <xf numFmtId="0" fontId="19" fillId="0" borderId="52" xfId="2" applyNumberFormat="1" applyFont="1" applyFill="1" applyBorder="1" applyAlignment="1">
      <alignment horizontal="center" vertical="center"/>
    </xf>
    <xf numFmtId="0" fontId="19" fillId="0" borderId="23" xfId="2" applyNumberFormat="1" applyFont="1" applyFill="1" applyBorder="1" applyAlignment="1">
      <alignment horizontal="center" vertical="center"/>
    </xf>
    <xf numFmtId="0" fontId="19" fillId="0" borderId="53" xfId="2" applyNumberFormat="1" applyFont="1" applyFill="1" applyBorder="1" applyAlignment="1">
      <alignment horizontal="center" vertical="center"/>
    </xf>
    <xf numFmtId="0" fontId="14" fillId="5" borderId="29" xfId="2" applyNumberFormat="1" applyFont="1" applyFill="1" applyBorder="1" applyAlignment="1">
      <alignment horizontal="center" vertical="center"/>
    </xf>
    <xf numFmtId="0" fontId="14" fillId="5" borderId="54" xfId="2" applyNumberFormat="1" applyFont="1" applyFill="1" applyBorder="1" applyAlignment="1">
      <alignment horizontal="center" vertical="center"/>
    </xf>
    <xf numFmtId="0" fontId="15" fillId="0" borderId="29" xfId="2" applyNumberFormat="1" applyFont="1" applyFill="1" applyBorder="1" applyAlignment="1">
      <alignment horizontal="center" vertical="center"/>
    </xf>
    <xf numFmtId="0" fontId="15" fillId="0" borderId="107" xfId="2" applyNumberFormat="1" applyFont="1" applyFill="1" applyBorder="1" applyAlignment="1">
      <alignment horizontal="center" vertical="center"/>
    </xf>
    <xf numFmtId="0" fontId="15" fillId="0" borderId="54" xfId="2" applyNumberFormat="1" applyFont="1" applyFill="1" applyBorder="1" applyAlignment="1">
      <alignment horizontal="center" vertical="center"/>
    </xf>
    <xf numFmtId="0" fontId="15" fillId="0" borderId="109" xfId="2" applyNumberFormat="1" applyFont="1" applyFill="1" applyBorder="1" applyAlignment="1">
      <alignment horizontal="center" vertical="center"/>
    </xf>
    <xf numFmtId="0" fontId="14" fillId="5" borderId="44" xfId="2" applyNumberFormat="1" applyFont="1" applyFill="1" applyBorder="1" applyAlignment="1">
      <alignment horizontal="center" vertical="center" shrinkToFit="1"/>
    </xf>
    <xf numFmtId="0" fontId="14" fillId="5" borderId="45" xfId="2" applyNumberFormat="1" applyFont="1" applyFill="1" applyBorder="1" applyAlignment="1">
      <alignment horizontal="center" vertical="center" shrinkToFit="1"/>
    </xf>
    <xf numFmtId="0" fontId="11" fillId="7" borderId="0" xfId="2" applyNumberFormat="1" applyFont="1" applyFill="1" applyBorder="1" applyAlignment="1">
      <alignment horizontal="center" vertical="center"/>
    </xf>
    <xf numFmtId="0" fontId="14" fillId="5" borderId="24" xfId="2" applyNumberFormat="1" applyFont="1" applyFill="1" applyBorder="1" applyAlignment="1">
      <alignment horizontal="center" vertical="center"/>
    </xf>
    <xf numFmtId="0" fontId="14" fillId="5" borderId="31" xfId="2" applyNumberFormat="1" applyFont="1" applyFill="1" applyBorder="1" applyAlignment="1">
      <alignment horizontal="center" vertical="center"/>
    </xf>
    <xf numFmtId="0" fontId="15" fillId="0" borderId="27" xfId="2" applyNumberFormat="1" applyFont="1" applyFill="1" applyBorder="1" applyAlignment="1">
      <alignment horizontal="center" vertical="center"/>
    </xf>
    <xf numFmtId="0" fontId="15" fillId="0" borderId="25" xfId="2" applyNumberFormat="1" applyFont="1" applyFill="1" applyBorder="1" applyAlignment="1">
      <alignment horizontal="center" vertical="center"/>
    </xf>
    <xf numFmtId="0" fontId="15" fillId="0" borderId="34" xfId="2" applyNumberFormat="1" applyFont="1" applyFill="1" applyBorder="1" applyAlignment="1">
      <alignment horizontal="center" vertical="center"/>
    </xf>
    <xf numFmtId="0" fontId="15" fillId="0" borderId="32" xfId="2" applyNumberFormat="1" applyFont="1" applyFill="1" applyBorder="1" applyAlignment="1">
      <alignment horizontal="center" vertical="center"/>
    </xf>
    <xf numFmtId="0" fontId="14" fillId="5" borderId="28" xfId="2" applyNumberFormat="1" applyFont="1" applyFill="1" applyBorder="1" applyAlignment="1">
      <alignment horizontal="center" vertical="center"/>
    </xf>
    <xf numFmtId="0" fontId="14" fillId="5" borderId="35" xfId="2" applyNumberFormat="1" applyFont="1" applyFill="1" applyBorder="1" applyAlignment="1">
      <alignment horizontal="center" vertical="center"/>
    </xf>
    <xf numFmtId="0" fontId="14" fillId="5" borderId="36" xfId="2" applyNumberFormat="1" applyFont="1" applyFill="1" applyBorder="1" applyAlignment="1">
      <alignment horizontal="center" vertical="center"/>
    </xf>
    <xf numFmtId="0" fontId="16" fillId="0" borderId="29" xfId="2" applyNumberFormat="1" applyFont="1" applyFill="1" applyBorder="1" applyAlignment="1">
      <alignment horizontal="center" vertical="center"/>
    </xf>
    <xf numFmtId="0" fontId="16" fillId="0" borderId="36" xfId="2" applyNumberFormat="1" applyFont="1" applyFill="1" applyBorder="1" applyAlignment="1">
      <alignment horizontal="center" vertical="center"/>
    </xf>
    <xf numFmtId="0" fontId="25" fillId="8" borderId="0" xfId="2" applyNumberFormat="1" applyFont="1" applyFill="1" applyBorder="1" applyAlignment="1">
      <alignment horizontal="center" vertical="center"/>
    </xf>
    <xf numFmtId="49" fontId="25" fillId="0" borderId="58" xfId="2" applyNumberFormat="1" applyFont="1" applyFill="1" applyBorder="1" applyAlignment="1">
      <alignment horizontal="center" vertical="center"/>
    </xf>
    <xf numFmtId="49" fontId="25" fillId="0" borderId="59" xfId="2" applyNumberFormat="1" applyFont="1" applyFill="1" applyBorder="1" applyAlignment="1">
      <alignment horizontal="center" vertical="center"/>
    </xf>
    <xf numFmtId="49" fontId="25" fillId="0" borderId="60" xfId="2" applyNumberFormat="1" applyFont="1" applyFill="1" applyBorder="1" applyAlignment="1">
      <alignment horizontal="center" vertical="center"/>
    </xf>
    <xf numFmtId="0" fontId="25" fillId="0" borderId="58" xfId="2" applyNumberFormat="1" applyFont="1" applyFill="1" applyBorder="1" applyAlignment="1">
      <alignment horizontal="center" vertical="center"/>
    </xf>
    <xf numFmtId="0" fontId="25" fillId="0" borderId="59" xfId="2" applyNumberFormat="1" applyFont="1" applyFill="1" applyBorder="1" applyAlignment="1">
      <alignment horizontal="center" vertical="center"/>
    </xf>
    <xf numFmtId="0" fontId="25" fillId="0" borderId="60" xfId="2" applyNumberFormat="1" applyFont="1" applyFill="1" applyBorder="1" applyAlignment="1">
      <alignment horizontal="center" vertical="center"/>
    </xf>
    <xf numFmtId="0" fontId="15" fillId="0" borderId="19" xfId="2" applyNumberFormat="1" applyFont="1" applyFill="1" applyBorder="1" applyAlignment="1">
      <alignment horizontal="center" vertical="top"/>
    </xf>
    <xf numFmtId="0" fontId="15" fillId="0" borderId="16" xfId="2" applyNumberFormat="1" applyFont="1" applyFill="1" applyBorder="1" applyAlignment="1">
      <alignment horizontal="center" vertical="top"/>
    </xf>
    <xf numFmtId="0" fontId="15" fillId="0" borderId="69" xfId="2" applyNumberFormat="1" applyFont="1" applyFill="1" applyBorder="1" applyAlignment="1">
      <alignment horizontal="center" vertical="top"/>
    </xf>
    <xf numFmtId="0" fontId="15" fillId="0" borderId="0" xfId="2" applyNumberFormat="1" applyFont="1" applyFill="1" applyBorder="1" applyAlignment="1">
      <alignment horizontal="center" vertical="top"/>
    </xf>
    <xf numFmtId="0" fontId="15" fillId="0" borderId="84" xfId="2" applyNumberFormat="1" applyFont="1" applyFill="1" applyBorder="1" applyAlignment="1">
      <alignment horizontal="center" vertical="top"/>
    </xf>
    <xf numFmtId="0" fontId="15" fillId="0" borderId="82" xfId="2" applyNumberFormat="1" applyFont="1" applyFill="1" applyBorder="1" applyAlignment="1">
      <alignment horizontal="center" vertical="top"/>
    </xf>
    <xf numFmtId="0" fontId="19" fillId="7" borderId="86" xfId="2" applyNumberFormat="1" applyFont="1" applyFill="1" applyBorder="1" applyAlignment="1">
      <alignment horizontal="center" vertical="center"/>
    </xf>
    <xf numFmtId="0" fontId="19" fillId="7" borderId="89" xfId="2" applyNumberFormat="1" applyFont="1" applyFill="1" applyBorder="1" applyAlignment="1">
      <alignment horizontal="center" vertical="center"/>
    </xf>
    <xf numFmtId="0" fontId="19" fillId="7" borderId="94" xfId="2" applyNumberFormat="1" applyFont="1" applyFill="1" applyBorder="1" applyAlignment="1">
      <alignment horizontal="center" vertical="center"/>
    </xf>
    <xf numFmtId="0" fontId="29" fillId="0" borderId="65" xfId="2" applyNumberFormat="1" applyFont="1" applyFill="1" applyBorder="1" applyAlignment="1">
      <alignment horizontal="center" vertical="center"/>
    </xf>
    <xf numFmtId="0" fontId="29" fillId="0" borderId="63" xfId="2" applyNumberFormat="1" applyFont="1" applyFill="1" applyBorder="1" applyAlignment="1">
      <alignment horizontal="center" vertical="center"/>
    </xf>
    <xf numFmtId="0" fontId="29" fillId="0" borderId="64" xfId="2" applyNumberFormat="1" applyFont="1" applyFill="1" applyBorder="1" applyAlignment="1">
      <alignment horizontal="center" vertical="center"/>
    </xf>
    <xf numFmtId="0" fontId="29" fillId="0" borderId="69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center"/>
    </xf>
    <xf numFmtId="0" fontId="29" fillId="0" borderId="68" xfId="2" applyNumberFormat="1" applyFont="1" applyFill="1" applyBorder="1" applyAlignment="1">
      <alignment horizontal="center" vertical="center"/>
    </xf>
    <xf numFmtId="0" fontId="29" fillId="0" borderId="52" xfId="2" applyNumberFormat="1" applyFont="1" applyFill="1" applyBorder="1" applyAlignment="1">
      <alignment horizontal="center" vertical="center"/>
    </xf>
    <xf numFmtId="0" fontId="29" fillId="0" borderId="23" xfId="2" applyNumberFormat="1" applyFont="1" applyFill="1" applyBorder="1" applyAlignment="1">
      <alignment horizontal="center" vertical="center"/>
    </xf>
    <xf numFmtId="0" fontId="29" fillId="0" borderId="51" xfId="2" applyNumberFormat="1" applyFont="1" applyFill="1" applyBorder="1" applyAlignment="1">
      <alignment horizontal="center" vertical="center"/>
    </xf>
    <xf numFmtId="0" fontId="14" fillId="0" borderId="49" xfId="2" applyNumberFormat="1" applyFont="1" applyFill="1" applyBorder="1" applyAlignment="1">
      <alignment horizontal="center" vertical="top"/>
    </xf>
    <xf numFmtId="0" fontId="14" fillId="0" borderId="48" xfId="2" applyNumberFormat="1" applyFont="1" applyFill="1" applyBorder="1" applyAlignment="1">
      <alignment horizontal="center" vertical="top"/>
    </xf>
    <xf numFmtId="0" fontId="14" fillId="0" borderId="96" xfId="2" applyNumberFormat="1" applyFont="1" applyFill="1" applyBorder="1" applyAlignment="1">
      <alignment horizontal="center" vertical="top"/>
    </xf>
    <xf numFmtId="0" fontId="19" fillId="7" borderId="85" xfId="2" applyNumberFormat="1" applyFont="1" applyFill="1" applyBorder="1" applyAlignment="1">
      <alignment horizontal="center" vertical="center"/>
    </xf>
    <xf numFmtId="0" fontId="19" fillId="7" borderId="88" xfId="2" applyNumberFormat="1" applyFont="1" applyFill="1" applyBorder="1" applyAlignment="1">
      <alignment horizontal="center" vertical="center"/>
    </xf>
    <xf numFmtId="0" fontId="19" fillId="7" borderId="93" xfId="2" applyNumberFormat="1" applyFont="1" applyFill="1" applyBorder="1" applyAlignment="1">
      <alignment horizontal="center" vertical="center"/>
    </xf>
    <xf numFmtId="0" fontId="19" fillId="7" borderId="87" xfId="2" applyNumberFormat="1" applyFont="1" applyFill="1" applyBorder="1" applyAlignment="1">
      <alignment horizontal="center" vertical="center"/>
    </xf>
    <xf numFmtId="0" fontId="19" fillId="7" borderId="90" xfId="2" applyNumberFormat="1" applyFont="1" applyFill="1" applyBorder="1" applyAlignment="1">
      <alignment horizontal="center" vertical="center"/>
    </xf>
    <xf numFmtId="0" fontId="19" fillId="7" borderId="95" xfId="2" applyNumberFormat="1" applyFont="1" applyFill="1" applyBorder="1" applyAlignment="1">
      <alignment horizontal="center" vertical="center"/>
    </xf>
    <xf numFmtId="0" fontId="14" fillId="0" borderId="65" xfId="2" applyNumberFormat="1" applyFont="1" applyFill="1" applyBorder="1" applyAlignment="1">
      <alignment horizontal="center" vertical="center" shrinkToFit="1"/>
    </xf>
    <xf numFmtId="0" fontId="14" fillId="0" borderId="63" xfId="2" applyNumberFormat="1" applyFont="1" applyFill="1" applyBorder="1" applyAlignment="1">
      <alignment horizontal="center" vertical="center" shrinkToFit="1"/>
    </xf>
    <xf numFmtId="0" fontId="14" fillId="0" borderId="67" xfId="2" applyNumberFormat="1" applyFont="1" applyFill="1" applyBorder="1" applyAlignment="1">
      <alignment horizontal="center" vertical="center" shrinkToFit="1"/>
    </xf>
    <xf numFmtId="0" fontId="14" fillId="0" borderId="69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14" fillId="0" borderId="56" xfId="2" applyNumberFormat="1" applyFont="1" applyFill="1" applyBorder="1" applyAlignment="1">
      <alignment horizontal="center" vertical="center" shrinkToFit="1"/>
    </xf>
    <xf numFmtId="0" fontId="14" fillId="0" borderId="52" xfId="2" applyNumberFormat="1" applyFont="1" applyFill="1" applyBorder="1" applyAlignment="1">
      <alignment horizontal="center" vertical="center" shrinkToFit="1"/>
    </xf>
    <xf numFmtId="0" fontId="14" fillId="0" borderId="23" xfId="2" applyNumberFormat="1" applyFont="1" applyFill="1" applyBorder="1" applyAlignment="1">
      <alignment horizontal="center" vertical="center" shrinkToFit="1"/>
    </xf>
    <xf numFmtId="0" fontId="14" fillId="0" borderId="72" xfId="2" applyNumberFormat="1" applyFont="1" applyFill="1" applyBorder="1" applyAlignment="1">
      <alignment horizontal="center" vertical="center" shrinkToFit="1"/>
    </xf>
    <xf numFmtId="0" fontId="14" fillId="5" borderId="56" xfId="2" applyNumberFormat="1" applyFont="1" applyFill="1" applyBorder="1" applyAlignment="1">
      <alignment horizontal="center" vertical="center" wrapText="1"/>
    </xf>
    <xf numFmtId="0" fontId="19" fillId="0" borderId="40" xfId="2" applyNumberFormat="1" applyFont="1" applyFill="1" applyBorder="1" applyAlignment="1">
      <alignment horizontal="center" vertical="center"/>
    </xf>
    <xf numFmtId="0" fontId="15" fillId="0" borderId="49" xfId="2" applyNumberFormat="1" applyFont="1" applyFill="1" applyBorder="1" applyAlignment="1">
      <alignment horizontal="left" vertical="center"/>
    </xf>
    <xf numFmtId="0" fontId="5" fillId="5" borderId="58" xfId="4" applyFont="1" applyFill="1" applyBorder="1" applyAlignment="1">
      <alignment horizontal="center" vertical="center"/>
    </xf>
    <xf numFmtId="0" fontId="5" fillId="5" borderId="59" xfId="4" applyFont="1" applyFill="1" applyBorder="1" applyAlignment="1">
      <alignment horizontal="center" vertical="center"/>
    </xf>
    <xf numFmtId="0" fontId="5" fillId="5" borderId="60" xfId="4" applyFont="1" applyFill="1" applyBorder="1" applyAlignment="1">
      <alignment horizontal="center" vertical="center"/>
    </xf>
    <xf numFmtId="0" fontId="5" fillId="0" borderId="126" xfId="4" applyFont="1" applyBorder="1" applyAlignment="1">
      <alignment horizontal="center" vertical="center"/>
    </xf>
    <xf numFmtId="0" fontId="5" fillId="0" borderId="127" xfId="4" applyFont="1" applyBorder="1" applyAlignment="1">
      <alignment horizontal="center" vertical="center"/>
    </xf>
    <xf numFmtId="0" fontId="5" fillId="0" borderId="122" xfId="4" applyFont="1" applyBorder="1" applyAlignment="1">
      <alignment horizontal="center" vertical="center"/>
    </xf>
    <xf numFmtId="0" fontId="5" fillId="0" borderId="124" xfId="4" applyFont="1" applyBorder="1" applyAlignment="1">
      <alignment horizontal="center" vertical="center"/>
    </xf>
    <xf numFmtId="0" fontId="40" fillId="0" borderId="126" xfId="4" applyFont="1" applyBorder="1" applyAlignment="1">
      <alignment horizontal="center" vertical="center"/>
    </xf>
    <xf numFmtId="0" fontId="40" fillId="0" borderId="127" xfId="4" applyFont="1" applyBorder="1" applyAlignment="1">
      <alignment horizontal="center" vertical="center"/>
    </xf>
    <xf numFmtId="0" fontId="5" fillId="5" borderId="58" xfId="4" applyFont="1" applyFill="1" applyBorder="1" applyAlignment="1">
      <alignment horizontal="left" vertical="center"/>
    </xf>
    <xf numFmtId="0" fontId="5" fillId="5" borderId="59" xfId="4" applyFont="1" applyFill="1" applyBorder="1" applyAlignment="1">
      <alignment horizontal="left" vertical="center"/>
    </xf>
    <xf numFmtId="0" fontId="5" fillId="5" borderId="60" xfId="4" applyFont="1" applyFill="1" applyBorder="1" applyAlignment="1">
      <alignment horizontal="left" vertical="center"/>
    </xf>
    <xf numFmtId="0" fontId="40" fillId="0" borderId="58" xfId="4" applyFont="1" applyBorder="1" applyAlignment="1">
      <alignment horizontal="right" vertical="center"/>
    </xf>
    <xf numFmtId="0" fontId="40" fillId="0" borderId="59" xfId="4" applyFont="1" applyBorder="1" applyAlignment="1">
      <alignment horizontal="right" vertical="center"/>
    </xf>
    <xf numFmtId="0" fontId="40" fillId="0" borderId="60" xfId="4" applyFont="1" applyBorder="1" applyAlignment="1">
      <alignment horizontal="right" vertical="center"/>
    </xf>
    <xf numFmtId="0" fontId="5" fillId="5" borderId="5" xfId="4" applyFont="1" applyFill="1" applyBorder="1" applyAlignment="1">
      <alignment horizontal="center" vertical="center"/>
    </xf>
    <xf numFmtId="0" fontId="40" fillId="0" borderId="65" xfId="5" applyFont="1" applyBorder="1" applyAlignment="1">
      <alignment horizontal="center" vertical="center"/>
    </xf>
    <xf numFmtId="0" fontId="40" fillId="0" borderId="63" xfId="5" applyFont="1" applyBorder="1" applyAlignment="1">
      <alignment horizontal="center" vertical="center"/>
    </xf>
    <xf numFmtId="0" fontId="40" fillId="0" borderId="64" xfId="5" applyFont="1" applyBorder="1" applyAlignment="1">
      <alignment horizontal="center" vertical="center"/>
    </xf>
    <xf numFmtId="0" fontId="40" fillId="0" borderId="69" xfId="5" applyFont="1" applyBorder="1" applyAlignment="1">
      <alignment horizontal="center" vertical="center"/>
    </xf>
    <xf numFmtId="0" fontId="40" fillId="0" borderId="0" xfId="5" applyFont="1" applyBorder="1" applyAlignment="1">
      <alignment horizontal="center" vertical="center"/>
    </xf>
    <xf numFmtId="0" fontId="40" fillId="0" borderId="68" xfId="5" applyFont="1" applyBorder="1" applyAlignment="1">
      <alignment horizontal="center" vertical="center"/>
    </xf>
    <xf numFmtId="0" fontId="40" fillId="0" borderId="84" xfId="5" applyFont="1" applyBorder="1" applyAlignment="1">
      <alignment horizontal="center" vertical="center"/>
    </xf>
    <xf numFmtId="0" fontId="40" fillId="0" borderId="82" xfId="5" applyFont="1" applyBorder="1" applyAlignment="1">
      <alignment horizontal="center" vertical="center"/>
    </xf>
    <xf numFmtId="0" fontId="40" fillId="0" borderId="83" xfId="5" applyFont="1" applyBorder="1" applyAlignment="1">
      <alignment horizontal="center" vertical="center"/>
    </xf>
    <xf numFmtId="0" fontId="5" fillId="5" borderId="65" xfId="4" applyFont="1" applyFill="1" applyBorder="1" applyAlignment="1">
      <alignment horizontal="center" vertical="center"/>
    </xf>
    <xf numFmtId="0" fontId="5" fillId="5" borderId="64" xfId="4" applyFont="1" applyFill="1" applyBorder="1" applyAlignment="1">
      <alignment horizontal="center" vertical="center"/>
    </xf>
    <xf numFmtId="0" fontId="5" fillId="5" borderId="69" xfId="4" applyFont="1" applyFill="1" applyBorder="1" applyAlignment="1">
      <alignment horizontal="center" vertical="center"/>
    </xf>
    <xf numFmtId="0" fontId="5" fillId="5" borderId="68" xfId="4" applyFont="1" applyFill="1" applyBorder="1" applyAlignment="1">
      <alignment horizontal="center" vertical="center"/>
    </xf>
    <xf numFmtId="0" fontId="5" fillId="5" borderId="65" xfId="4" applyFont="1" applyFill="1" applyBorder="1" applyAlignment="1">
      <alignment horizontal="center" vertical="center" wrapText="1"/>
    </xf>
    <xf numFmtId="0" fontId="5" fillId="5" borderId="84" xfId="4" applyFont="1" applyFill="1" applyBorder="1" applyAlignment="1">
      <alignment horizontal="center" vertical="center"/>
    </xf>
    <xf numFmtId="0" fontId="5" fillId="5" borderId="83" xfId="4" applyFont="1" applyFill="1" applyBorder="1" applyAlignment="1">
      <alignment horizontal="center" vertical="center"/>
    </xf>
    <xf numFmtId="0" fontId="5" fillId="5" borderId="66" xfId="4" applyFont="1" applyFill="1" applyBorder="1" applyAlignment="1">
      <alignment horizontal="center" vertical="center" wrapText="1"/>
    </xf>
    <xf numFmtId="0" fontId="5" fillId="5" borderId="70" xfId="4" applyFont="1" applyFill="1" applyBorder="1" applyAlignment="1">
      <alignment horizontal="center" vertical="center" wrapText="1"/>
    </xf>
    <xf numFmtId="0" fontId="40" fillId="0" borderId="118" xfId="4" applyFont="1" applyBorder="1" applyAlignment="1">
      <alignment horizontal="center" vertical="center"/>
    </xf>
    <xf numFmtId="0" fontId="40" fillId="0" borderId="120" xfId="4" applyFont="1" applyBorder="1" applyAlignment="1">
      <alignment horizontal="center" vertical="center"/>
    </xf>
    <xf numFmtId="0" fontId="5" fillId="0" borderId="118" xfId="4" applyFont="1" applyBorder="1" applyAlignment="1">
      <alignment horizontal="center" vertical="center"/>
    </xf>
    <xf numFmtId="0" fontId="5" fillId="0" borderId="120" xfId="4" applyFont="1" applyBorder="1" applyAlignment="1">
      <alignment horizontal="center" vertical="center"/>
    </xf>
    <xf numFmtId="0" fontId="5" fillId="0" borderId="63" xfId="4" applyFont="1" applyBorder="1" applyAlignment="1">
      <alignment horizontal="left" vertical="center"/>
    </xf>
    <xf numFmtId="0" fontId="38" fillId="0" borderId="82" xfId="4" applyFont="1" applyBorder="1" applyAlignment="1">
      <alignment horizontal="left"/>
    </xf>
    <xf numFmtId="0" fontId="40" fillId="9" borderId="58" xfId="4" applyFont="1" applyFill="1" applyBorder="1" applyAlignment="1">
      <alignment horizontal="right" vertical="center"/>
    </xf>
    <xf numFmtId="0" fontId="40" fillId="9" borderId="59" xfId="4" applyFont="1" applyFill="1" applyBorder="1" applyAlignment="1">
      <alignment horizontal="right" vertical="center"/>
    </xf>
    <xf numFmtId="0" fontId="40" fillId="9" borderId="60" xfId="4" applyFont="1" applyFill="1" applyBorder="1" applyAlignment="1">
      <alignment horizontal="right" vertical="center"/>
    </xf>
    <xf numFmtId="0" fontId="40" fillId="9" borderId="58" xfId="4" quotePrefix="1" applyFont="1" applyFill="1" applyBorder="1" applyAlignment="1">
      <alignment horizontal="right" vertical="center"/>
    </xf>
    <xf numFmtId="0" fontId="5" fillId="0" borderId="58" xfId="4" applyFont="1" applyBorder="1" applyAlignment="1">
      <alignment horizontal="center" vertical="center"/>
    </xf>
    <xf numFmtId="0" fontId="5" fillId="0" borderId="59" xfId="4" applyFont="1" applyBorder="1" applyAlignment="1">
      <alignment horizontal="center" vertical="center"/>
    </xf>
    <xf numFmtId="0" fontId="5" fillId="0" borderId="60" xfId="4" applyFont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40" fillId="0" borderId="58" xfId="4" applyFont="1" applyFill="1" applyBorder="1" applyAlignment="1">
      <alignment horizontal="center" vertical="center"/>
    </xf>
    <xf numFmtId="0" fontId="40" fillId="0" borderId="60" xfId="4" applyFont="1" applyFill="1" applyBorder="1" applyAlignment="1">
      <alignment horizontal="center" vertical="center"/>
    </xf>
    <xf numFmtId="0" fontId="41" fillId="0" borderId="58" xfId="4" applyFont="1" applyBorder="1" applyAlignment="1">
      <alignment horizontal="center" vertical="center"/>
    </xf>
    <xf numFmtId="0" fontId="41" fillId="0" borderId="59" xfId="4" applyFont="1" applyBorder="1" applyAlignment="1">
      <alignment horizontal="center" vertical="center"/>
    </xf>
    <xf numFmtId="0" fontId="41" fillId="0" borderId="60" xfId="4" applyFont="1" applyBorder="1" applyAlignment="1">
      <alignment horizontal="center" vertical="center"/>
    </xf>
    <xf numFmtId="0" fontId="37" fillId="0" borderId="0" xfId="4" applyFont="1" applyBorder="1" applyAlignment="1">
      <alignment horizontal="center"/>
    </xf>
    <xf numFmtId="0" fontId="9" fillId="5" borderId="117" xfId="4" applyFont="1" applyFill="1" applyBorder="1" applyAlignment="1">
      <alignment horizontal="center" vertical="center"/>
    </xf>
    <xf numFmtId="0" fontId="39" fillId="0" borderId="118" xfId="4" applyFont="1" applyBorder="1" applyAlignment="1">
      <alignment horizontal="center" vertical="center"/>
    </xf>
    <xf numFmtId="0" fontId="39" fillId="0" borderId="119" xfId="5" applyFont="1" applyBorder="1"/>
    <xf numFmtId="0" fontId="39" fillId="0" borderId="120" xfId="5" applyFont="1" applyBorder="1"/>
    <xf numFmtId="0" fontId="5" fillId="5" borderId="121" xfId="4" applyFont="1" applyFill="1" applyBorder="1" applyAlignment="1">
      <alignment horizontal="center" vertical="center"/>
    </xf>
    <xf numFmtId="0" fontId="40" fillId="0" borderId="122" xfId="4" applyFont="1" applyBorder="1" applyAlignment="1">
      <alignment horizontal="center" vertical="center"/>
    </xf>
    <xf numFmtId="0" fontId="40" fillId="0" borderId="123" xfId="5" applyFont="1" applyBorder="1"/>
    <xf numFmtId="0" fontId="40" fillId="0" borderId="124" xfId="5" applyFont="1" applyBorder="1"/>
    <xf numFmtId="0" fontId="5" fillId="4" borderId="134" xfId="1" applyFill="1" applyBorder="1" applyAlignment="1">
      <alignment horizontal="center" vertical="center"/>
    </xf>
    <xf numFmtId="0" fontId="5" fillId="4" borderId="121" xfId="1" applyFill="1" applyBorder="1" applyAlignment="1">
      <alignment horizontal="center" vertical="center"/>
    </xf>
    <xf numFmtId="3" fontId="7" fillId="4" borderId="121" xfId="1" applyNumberFormat="1" applyFont="1" applyFill="1" applyBorder="1" applyAlignment="1">
      <alignment horizontal="center" vertical="center"/>
    </xf>
    <xf numFmtId="0" fontId="7" fillId="4" borderId="121" xfId="1" applyFont="1" applyFill="1" applyBorder="1" applyAlignment="1">
      <alignment horizontal="center" vertical="center"/>
    </xf>
    <xf numFmtId="0" fontId="5" fillId="4" borderId="121" xfId="1" applyFont="1" applyFill="1" applyBorder="1" applyAlignment="1">
      <alignment horizontal="left" vertical="center"/>
    </xf>
    <xf numFmtId="0" fontId="5" fillId="4" borderId="135" xfId="1" applyFont="1" applyFill="1" applyBorder="1" applyAlignment="1">
      <alignment horizontal="left" vertical="center"/>
    </xf>
    <xf numFmtId="0" fontId="7" fillId="6" borderId="11" xfId="1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5" fillId="5" borderId="133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4" borderId="4" xfId="1" applyFill="1" applyBorder="1" applyAlignment="1">
      <alignment horizontal="center" vertical="center"/>
    </xf>
    <xf numFmtId="0" fontId="5" fillId="4" borderId="5" xfId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center" vertical="center"/>
    </xf>
    <xf numFmtId="3" fontId="5" fillId="6" borderId="5" xfId="1" applyNumberForma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132" xfId="1" applyBorder="1" applyAlignment="1">
      <alignment horizontal="center" vertical="center"/>
    </xf>
    <xf numFmtId="0" fontId="5" fillId="0" borderId="82" xfId="1" applyBorder="1" applyAlignment="1">
      <alignment horizontal="center" vertical="center"/>
    </xf>
    <xf numFmtId="0" fontId="5" fillId="0" borderId="83" xfId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4" borderId="136" xfId="1" applyFill="1" applyBorder="1" applyAlignment="1">
      <alignment horizontal="center" vertical="center"/>
    </xf>
    <xf numFmtId="0" fontId="5" fillId="4" borderId="66" xfId="1" applyFill="1" applyBorder="1" applyAlignment="1">
      <alignment horizontal="center" vertical="center"/>
    </xf>
    <xf numFmtId="3" fontId="7" fillId="4" borderId="66" xfId="1" applyNumberFormat="1" applyFont="1" applyFill="1" applyBorder="1" applyAlignment="1">
      <alignment horizontal="center" vertical="center"/>
    </xf>
    <xf numFmtId="0" fontId="7" fillId="4" borderId="66" xfId="1" applyFont="1" applyFill="1" applyBorder="1" applyAlignment="1">
      <alignment horizontal="center" vertical="center"/>
    </xf>
    <xf numFmtId="0" fontId="5" fillId="4" borderId="66" xfId="1" applyFont="1" applyFill="1" applyBorder="1" applyAlignment="1">
      <alignment horizontal="left" vertical="center"/>
    </xf>
    <xf numFmtId="0" fontId="5" fillId="4" borderId="137" xfId="1" applyFont="1" applyFill="1" applyBorder="1" applyAlignment="1">
      <alignment horizontal="left" vertical="center"/>
    </xf>
    <xf numFmtId="0" fontId="5" fillId="6" borderId="10" xfId="1" applyFill="1" applyBorder="1" applyAlignment="1">
      <alignment horizontal="center" vertical="center"/>
    </xf>
    <xf numFmtId="0" fontId="5" fillId="0" borderId="144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132" xfId="1" applyFont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3" fontId="5" fillId="0" borderId="65" xfId="1" applyNumberFormat="1" applyFont="1" applyBorder="1" applyAlignment="1">
      <alignment horizontal="center" vertical="center"/>
    </xf>
    <xf numFmtId="3" fontId="5" fillId="0" borderId="63" xfId="1" applyNumberFormat="1" applyFont="1" applyBorder="1" applyAlignment="1">
      <alignment horizontal="center" vertical="center"/>
    </xf>
    <xf numFmtId="3" fontId="5" fillId="0" borderId="64" xfId="1" applyNumberFormat="1" applyFont="1" applyBorder="1" applyAlignment="1">
      <alignment horizontal="center" vertical="center"/>
    </xf>
    <xf numFmtId="3" fontId="5" fillId="0" borderId="84" xfId="1" applyNumberFormat="1" applyFont="1" applyBorder="1" applyAlignment="1">
      <alignment horizontal="center" vertical="center"/>
    </xf>
    <xf numFmtId="3" fontId="5" fillId="0" borderId="82" xfId="1" applyNumberFormat="1" applyFont="1" applyBorder="1" applyAlignment="1">
      <alignment horizontal="center" vertical="center"/>
    </xf>
    <xf numFmtId="3" fontId="5" fillId="0" borderId="83" xfId="1" applyNumberFormat="1" applyFont="1" applyBorder="1" applyAlignment="1">
      <alignment horizontal="center" vertical="center"/>
    </xf>
    <xf numFmtId="0" fontId="8" fillId="0" borderId="65" xfId="1" applyFont="1" applyBorder="1" applyAlignment="1">
      <alignment horizontal="left" vertical="center" wrapText="1"/>
    </xf>
    <xf numFmtId="0" fontId="8" fillId="0" borderId="63" xfId="1" applyFont="1" applyBorder="1" applyAlignment="1">
      <alignment horizontal="left" vertical="center"/>
    </xf>
    <xf numFmtId="0" fontId="8" fillId="0" borderId="145" xfId="1" applyFont="1" applyBorder="1" applyAlignment="1">
      <alignment horizontal="left" vertical="center"/>
    </xf>
    <xf numFmtId="0" fontId="8" fillId="0" borderId="84" xfId="1" applyFont="1" applyBorder="1" applyAlignment="1">
      <alignment horizontal="left" vertical="center"/>
    </xf>
    <xf numFmtId="0" fontId="8" fillId="0" borderId="82" xfId="1" applyFont="1" applyBorder="1" applyAlignment="1">
      <alignment horizontal="left" vertical="center"/>
    </xf>
    <xf numFmtId="0" fontId="8" fillId="0" borderId="143" xfId="1" applyFont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3" fontId="5" fillId="6" borderId="8" xfId="1" applyNumberFormat="1" applyFill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5" fillId="0" borderId="68" xfId="1" applyBorder="1" applyAlignment="1">
      <alignment horizontal="center" vertical="center"/>
    </xf>
    <xf numFmtId="3" fontId="5" fillId="0" borderId="69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68" xfId="1" applyNumberFormat="1" applyFont="1" applyBorder="1" applyAlignment="1">
      <alignment horizontal="center" vertical="center"/>
    </xf>
    <xf numFmtId="0" fontId="8" fillId="0" borderId="69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8" fillId="0" borderId="142" xfId="1" applyFont="1" applyBorder="1" applyAlignment="1">
      <alignment horizontal="left" vertical="center"/>
    </xf>
    <xf numFmtId="0" fontId="5" fillId="4" borderId="138" xfId="1" applyFill="1" applyBorder="1" applyAlignment="1">
      <alignment horizontal="center" vertical="center"/>
    </xf>
    <xf numFmtId="0" fontId="5" fillId="4" borderId="139" xfId="1" applyFill="1" applyBorder="1" applyAlignment="1">
      <alignment horizontal="center" vertical="center"/>
    </xf>
    <xf numFmtId="3" fontId="7" fillId="4" borderId="139" xfId="1" applyNumberFormat="1" applyFont="1" applyFill="1" applyBorder="1" applyAlignment="1">
      <alignment horizontal="center" vertical="center"/>
    </xf>
    <xf numFmtId="0" fontId="7" fillId="4" borderId="139" xfId="1" applyFont="1" applyFill="1" applyBorder="1" applyAlignment="1">
      <alignment horizontal="center" vertical="center"/>
    </xf>
    <xf numFmtId="0" fontId="8" fillId="4" borderId="139" xfId="1" applyFont="1" applyFill="1" applyBorder="1" applyAlignment="1">
      <alignment horizontal="left" vertical="center"/>
    </xf>
    <xf numFmtId="0" fontId="8" fillId="4" borderId="140" xfId="1" applyFont="1" applyFill="1" applyBorder="1" applyAlignment="1">
      <alignment horizontal="left" vertical="center"/>
    </xf>
    <xf numFmtId="0" fontId="5" fillId="0" borderId="141" xfId="1" applyBorder="1" applyAlignment="1">
      <alignment horizontal="center" vertical="center"/>
    </xf>
    <xf numFmtId="0" fontId="5" fillId="0" borderId="22" xfId="1" applyBorder="1" applyAlignment="1">
      <alignment horizontal="center" vertical="center"/>
    </xf>
    <xf numFmtId="0" fontId="5" fillId="0" borderId="23" xfId="1" applyBorder="1" applyAlignment="1">
      <alignment horizontal="center" vertical="center"/>
    </xf>
    <xf numFmtId="0" fontId="5" fillId="0" borderId="53" xfId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4" borderId="66" xfId="1" applyFont="1" applyFill="1" applyBorder="1" applyAlignment="1">
      <alignment horizontal="left" vertical="center"/>
    </xf>
    <xf numFmtId="0" fontId="8" fillId="4" borderId="137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5" fillId="4" borderId="8" xfId="1" applyFont="1" applyFill="1" applyBorder="1" applyAlignment="1">
      <alignment horizontal="center" vertical="center"/>
    </xf>
    <xf numFmtId="3" fontId="5" fillId="4" borderId="8" xfId="1" applyNumberFormat="1" applyFill="1" applyBorder="1" applyAlignment="1">
      <alignment horizontal="center" vertical="center"/>
    </xf>
    <xf numFmtId="3" fontId="5" fillId="0" borderId="2" xfId="1" applyNumberForma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7" xfId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3" fontId="5" fillId="3" borderId="5" xfId="1" applyNumberFormat="1" applyFill="1" applyBorder="1" applyAlignment="1">
      <alignment horizontal="center" vertical="center"/>
    </xf>
    <xf numFmtId="0" fontId="5" fillId="3" borderId="5" xfId="1" applyFill="1" applyBorder="1" applyAlignment="1">
      <alignment horizontal="center" vertical="center"/>
    </xf>
    <xf numFmtId="0" fontId="40" fillId="0" borderId="147" xfId="4" applyFont="1" applyBorder="1" applyAlignment="1">
      <alignment horizontal="center" vertical="center"/>
    </xf>
    <xf numFmtId="0" fontId="40" fillId="0" borderId="148" xfId="4" applyFont="1" applyBorder="1" applyAlignment="1">
      <alignment horizontal="center" vertical="center"/>
    </xf>
    <xf numFmtId="0" fontId="5" fillId="0" borderId="149" xfId="4" applyFont="1" applyBorder="1" applyAlignment="1">
      <alignment horizontal="center" vertical="center"/>
    </xf>
    <xf numFmtId="0" fontId="5" fillId="0" borderId="129" xfId="4" applyFont="1" applyBorder="1" applyAlignment="1">
      <alignment horizontal="center" vertical="center"/>
    </xf>
  </cellXfs>
  <cellStyles count="73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Excel Built-in Normal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メモ 3" xfId="36"/>
    <cellStyle name="リンク セル 2" xfId="37"/>
    <cellStyle name="悪い 2" xfId="38"/>
    <cellStyle name="計算 2" xfId="39"/>
    <cellStyle name="警告文 2" xfId="40"/>
    <cellStyle name="桁区切り 2" xfId="6"/>
    <cellStyle name="桁区切り 2 2" xfId="41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3" xfId="51"/>
    <cellStyle name="標準 2" xfId="1"/>
    <cellStyle name="標準 2 2" xfId="52"/>
    <cellStyle name="標準 2 3" xfId="53"/>
    <cellStyle name="標準 3" xfId="54"/>
    <cellStyle name="標準 3 2" xfId="55"/>
    <cellStyle name="標準 4" xfId="56"/>
    <cellStyle name="標準 5" xfId="57"/>
    <cellStyle name="標準 5 2" xfId="58"/>
    <cellStyle name="標準 5 2 2" xfId="59"/>
    <cellStyle name="標準 5 2 3" xfId="60"/>
    <cellStyle name="標準 5 2 3 2" xfId="61"/>
    <cellStyle name="標準 5 2 3 3" xfId="62"/>
    <cellStyle name="標準 6" xfId="63"/>
    <cellStyle name="標準 6 2" xfId="64"/>
    <cellStyle name="標準 7" xfId="65"/>
    <cellStyle name="標準 7 2" xfId="66"/>
    <cellStyle name="標準 7 2 2" xfId="67"/>
    <cellStyle name="標準 7 3" xfId="68"/>
    <cellStyle name="標準 7 4" xfId="69"/>
    <cellStyle name="標準 8" xfId="70"/>
    <cellStyle name="標準 9" xfId="71"/>
    <cellStyle name="標準_20080815別添様式１　計算結果連絡票（案）" xfId="4"/>
    <cellStyle name="標準_20080815別添様式２　自己負担額証明書（案）" xfId="3"/>
    <cellStyle name="標準_20090105_01_様式集案" xfId="2"/>
    <cellStyle name="標準_20090126_01_様式集案" xfId="5"/>
    <cellStyle name="良い 2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14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28098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6</xdr:col>
      <xdr:colOff>44824</xdr:colOff>
      <xdr:row>5</xdr:row>
      <xdr:rowOff>123265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83149" cy="323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370,000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59951</xdr:rowOff>
    </xdr:from>
    <xdr:to>
      <xdr:col>4</xdr:col>
      <xdr:colOff>142876</xdr:colOff>
      <xdr:row>7</xdr:row>
      <xdr:rowOff>33617</xdr:rowOff>
    </xdr:to>
    <xdr:sp macro="" textlink="">
      <xdr:nvSpPr>
        <xdr:cNvPr id="5" name="テキスト ボックス 4"/>
        <xdr:cNvSpPr txBox="1"/>
      </xdr:nvSpPr>
      <xdr:spPr>
        <a:xfrm>
          <a:off x="828676" y="1393451"/>
          <a:ext cx="1028700" cy="5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7</xdr:row>
      <xdr:rowOff>152400</xdr:rowOff>
    </xdr:from>
    <xdr:to>
      <xdr:col>24</xdr:col>
      <xdr:colOff>409575</xdr:colOff>
      <xdr:row>7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0193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7</xdr:row>
      <xdr:rowOff>200025</xdr:rowOff>
    </xdr:from>
    <xdr:to>
      <xdr:col>5</xdr:col>
      <xdr:colOff>403410</xdr:colOff>
      <xdr:row>8</xdr:row>
      <xdr:rowOff>246530</xdr:rowOff>
    </xdr:to>
    <xdr:sp macro="" textlink="">
      <xdr:nvSpPr>
        <xdr:cNvPr id="7" name="テキスト ボックス 6"/>
        <xdr:cNvSpPr txBox="1"/>
      </xdr:nvSpPr>
      <xdr:spPr>
        <a:xfrm>
          <a:off x="733424" y="2066925"/>
          <a:ext cx="1813111" cy="31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9</xdr:row>
      <xdr:rowOff>57150</xdr:rowOff>
    </xdr:from>
    <xdr:to>
      <xdr:col>24</xdr:col>
      <xdr:colOff>228600</xdr:colOff>
      <xdr:row>10</xdr:row>
      <xdr:rowOff>76200</xdr:rowOff>
    </xdr:to>
    <xdr:sp macro="" textlink="">
      <xdr:nvSpPr>
        <xdr:cNvPr id="8" name="正方形/長方形 7"/>
        <xdr:cNvSpPr/>
      </xdr:nvSpPr>
      <xdr:spPr>
        <a:xfrm>
          <a:off x="1971675" y="2457450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8</xdr:row>
      <xdr:rowOff>238125</xdr:rowOff>
    </xdr:from>
    <xdr:to>
      <xdr:col>4</xdr:col>
      <xdr:colOff>142876</xdr:colOff>
      <xdr:row>10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828676" y="2371725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10</xdr:row>
      <xdr:rowOff>257175</xdr:rowOff>
    </xdr:from>
    <xdr:to>
      <xdr:col>24</xdr:col>
      <xdr:colOff>409575</xdr:colOff>
      <xdr:row>10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29241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304798</xdr:colOff>
      <xdr:row>11</xdr:row>
      <xdr:rowOff>38098</xdr:rowOff>
    </xdr:from>
    <xdr:to>
      <xdr:col>5</xdr:col>
      <xdr:colOff>414617</xdr:colOff>
      <xdr:row>12</xdr:row>
      <xdr:rowOff>89646</xdr:rowOff>
    </xdr:to>
    <xdr:sp macro="" textlink="">
      <xdr:nvSpPr>
        <xdr:cNvPr id="11" name="テキスト ボックス 10"/>
        <xdr:cNvSpPr txBox="1"/>
      </xdr:nvSpPr>
      <xdr:spPr>
        <a:xfrm>
          <a:off x="733423" y="2971798"/>
          <a:ext cx="1824319" cy="318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12</xdr:row>
      <xdr:rowOff>161925</xdr:rowOff>
    </xdr:from>
    <xdr:to>
      <xdr:col>24</xdr:col>
      <xdr:colOff>228600</xdr:colOff>
      <xdr:row>13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33623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50,000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12</xdr:row>
      <xdr:rowOff>76200</xdr:rowOff>
    </xdr:from>
    <xdr:to>
      <xdr:col>4</xdr:col>
      <xdr:colOff>142876</xdr:colOff>
      <xdr:row>14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32766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15</xdr:row>
      <xdr:rowOff>142875</xdr:rowOff>
    </xdr:from>
    <xdr:to>
      <xdr:col>4</xdr:col>
      <xdr:colOff>285749</xdr:colOff>
      <xdr:row>16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41433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123825</xdr:rowOff>
    </xdr:from>
    <xdr:to>
      <xdr:col>6</xdr:col>
      <xdr:colOff>212912</xdr:colOff>
      <xdr:row>29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7591425"/>
          <a:ext cx="235603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40</xdr:row>
      <xdr:rowOff>114300</xdr:rowOff>
    </xdr:from>
    <xdr:to>
      <xdr:col>6</xdr:col>
      <xdr:colOff>104776</xdr:colOff>
      <xdr:row>41</xdr:row>
      <xdr:rowOff>123825</xdr:rowOff>
    </xdr:to>
    <xdr:sp macro="" textlink="">
      <xdr:nvSpPr>
        <xdr:cNvPr id="16" name="テキスト ボックス 15"/>
        <xdr:cNvSpPr txBox="1"/>
      </xdr:nvSpPr>
      <xdr:spPr>
        <a:xfrm>
          <a:off x="428626" y="1078230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22</xdr:row>
      <xdr:rowOff>226360</xdr:rowOff>
    </xdr:from>
    <xdr:to>
      <xdr:col>6</xdr:col>
      <xdr:colOff>104776</xdr:colOff>
      <xdr:row>23</xdr:row>
      <xdr:rowOff>235885</xdr:rowOff>
    </xdr:to>
    <xdr:sp macro="" textlink="">
      <xdr:nvSpPr>
        <xdr:cNvPr id="17" name="テキスト ボックス 16"/>
        <xdr:cNvSpPr txBox="1"/>
      </xdr:nvSpPr>
      <xdr:spPr>
        <a:xfrm>
          <a:off x="428626" y="609376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44</xdr:row>
      <xdr:rowOff>201704</xdr:rowOff>
    </xdr:from>
    <xdr:to>
      <xdr:col>6</xdr:col>
      <xdr:colOff>104776</xdr:colOff>
      <xdr:row>45</xdr:row>
      <xdr:rowOff>213472</xdr:rowOff>
    </xdr:to>
    <xdr:sp macro="" textlink="">
      <xdr:nvSpPr>
        <xdr:cNvPr id="18" name="テキスト ボックス 17"/>
        <xdr:cNvSpPr txBox="1"/>
      </xdr:nvSpPr>
      <xdr:spPr>
        <a:xfrm>
          <a:off x="428626" y="11936504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事例８Ｘ市総合事業向け連絡票記載例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事例８Ｘ市総合事業向け連絡票記載例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78441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278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370,000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59951</xdr:rowOff>
    </xdr:from>
    <xdr:to>
      <xdr:col>4</xdr:col>
      <xdr:colOff>142876</xdr:colOff>
      <xdr:row>7</xdr:row>
      <xdr:rowOff>44823</xdr:rowOff>
    </xdr:to>
    <xdr:sp macro="" textlink="">
      <xdr:nvSpPr>
        <xdr:cNvPr id="5" name="テキスト ボックス 4"/>
        <xdr:cNvSpPr txBox="1"/>
      </xdr:nvSpPr>
      <xdr:spPr>
        <a:xfrm>
          <a:off x="828676" y="1393451"/>
          <a:ext cx="1028700" cy="51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7</xdr:row>
      <xdr:rowOff>152400</xdr:rowOff>
    </xdr:from>
    <xdr:to>
      <xdr:col>24</xdr:col>
      <xdr:colOff>409575</xdr:colOff>
      <xdr:row>7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0193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7</xdr:row>
      <xdr:rowOff>200025</xdr:rowOff>
    </xdr:from>
    <xdr:to>
      <xdr:col>6</xdr:col>
      <xdr:colOff>22411</xdr:colOff>
      <xdr:row>8</xdr:row>
      <xdr:rowOff>224118</xdr:rowOff>
    </xdr:to>
    <xdr:sp macro="" textlink="">
      <xdr:nvSpPr>
        <xdr:cNvPr id="7" name="テキスト ボックス 6"/>
        <xdr:cNvSpPr txBox="1"/>
      </xdr:nvSpPr>
      <xdr:spPr>
        <a:xfrm>
          <a:off x="733424" y="2066925"/>
          <a:ext cx="1860737" cy="29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9</xdr:row>
      <xdr:rowOff>57150</xdr:rowOff>
    </xdr:from>
    <xdr:to>
      <xdr:col>24</xdr:col>
      <xdr:colOff>228600</xdr:colOff>
      <xdr:row>10</xdr:row>
      <xdr:rowOff>76200</xdr:rowOff>
    </xdr:to>
    <xdr:sp macro="" textlink="">
      <xdr:nvSpPr>
        <xdr:cNvPr id="8" name="正方形/長方形 7"/>
        <xdr:cNvSpPr/>
      </xdr:nvSpPr>
      <xdr:spPr>
        <a:xfrm>
          <a:off x="1971675" y="2457450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8</xdr:row>
      <xdr:rowOff>238125</xdr:rowOff>
    </xdr:from>
    <xdr:to>
      <xdr:col>4</xdr:col>
      <xdr:colOff>142876</xdr:colOff>
      <xdr:row>10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828676" y="2371725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13</xdr:row>
      <xdr:rowOff>10649</xdr:rowOff>
    </xdr:from>
    <xdr:to>
      <xdr:col>24</xdr:col>
      <xdr:colOff>409575</xdr:colOff>
      <xdr:row>13</xdr:row>
      <xdr:rowOff>10649</xdr:rowOff>
    </xdr:to>
    <xdr:cxnSp macro="">
      <xdr:nvCxnSpPr>
        <xdr:cNvPr id="10" name="直線コネクタ 9"/>
        <xdr:cNvCxnSpPr/>
      </xdr:nvCxnSpPr>
      <xdr:spPr>
        <a:xfrm>
          <a:off x="438150" y="3477749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304798</xdr:colOff>
      <xdr:row>13</xdr:row>
      <xdr:rowOff>38098</xdr:rowOff>
    </xdr:from>
    <xdr:to>
      <xdr:col>5</xdr:col>
      <xdr:colOff>414617</xdr:colOff>
      <xdr:row>14</xdr:row>
      <xdr:rowOff>67234</xdr:rowOff>
    </xdr:to>
    <xdr:sp macro="" textlink="">
      <xdr:nvSpPr>
        <xdr:cNvPr id="11" name="テキスト ボックス 10"/>
        <xdr:cNvSpPr txBox="1"/>
      </xdr:nvSpPr>
      <xdr:spPr>
        <a:xfrm>
          <a:off x="733423" y="3505198"/>
          <a:ext cx="1824319" cy="295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14</xdr:row>
      <xdr:rowOff>161925</xdr:rowOff>
    </xdr:from>
    <xdr:to>
      <xdr:col>24</xdr:col>
      <xdr:colOff>228600</xdr:colOff>
      <xdr:row>15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38957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14</xdr:row>
      <xdr:rowOff>76200</xdr:rowOff>
    </xdr:from>
    <xdr:to>
      <xdr:col>4</xdr:col>
      <xdr:colOff>142876</xdr:colOff>
      <xdr:row>16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38100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123825</xdr:rowOff>
    </xdr:from>
    <xdr:to>
      <xdr:col>6</xdr:col>
      <xdr:colOff>268941</xdr:colOff>
      <xdr:row>35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9191625"/>
          <a:ext cx="241206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47</xdr:row>
      <xdr:rowOff>0</xdr:rowOff>
    </xdr:from>
    <xdr:to>
      <xdr:col>6</xdr:col>
      <xdr:colOff>104776</xdr:colOff>
      <xdr:row>47</xdr:row>
      <xdr:rowOff>235885</xdr:rowOff>
    </xdr:to>
    <xdr:sp macro="" textlink="">
      <xdr:nvSpPr>
        <xdr:cNvPr id="16" name="テキスト ボックス 15"/>
        <xdr:cNvSpPr txBox="1"/>
      </xdr:nvSpPr>
      <xdr:spPr>
        <a:xfrm>
          <a:off x="428626" y="12534900"/>
          <a:ext cx="2247900" cy="235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27</xdr:row>
      <xdr:rowOff>215154</xdr:rowOff>
    </xdr:from>
    <xdr:to>
      <xdr:col>6</xdr:col>
      <xdr:colOff>104776</xdr:colOff>
      <xdr:row>28</xdr:row>
      <xdr:rowOff>224679</xdr:rowOff>
    </xdr:to>
    <xdr:sp macro="" textlink="">
      <xdr:nvSpPr>
        <xdr:cNvPr id="17" name="テキスト ボックス 16"/>
        <xdr:cNvSpPr txBox="1"/>
      </xdr:nvSpPr>
      <xdr:spPr>
        <a:xfrm>
          <a:off x="428626" y="74160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259976</xdr:colOff>
      <xdr:row>10</xdr:row>
      <xdr:rowOff>252138</xdr:rowOff>
    </xdr:from>
    <xdr:to>
      <xdr:col>24</xdr:col>
      <xdr:colOff>231401</xdr:colOff>
      <xdr:row>12</xdr:row>
      <xdr:rowOff>2247</xdr:rowOff>
    </xdr:to>
    <xdr:sp macro="" textlink="">
      <xdr:nvSpPr>
        <xdr:cNvPr id="18" name="正方形/長方形 17"/>
        <xdr:cNvSpPr/>
      </xdr:nvSpPr>
      <xdr:spPr>
        <a:xfrm>
          <a:off x="1974476" y="2919138"/>
          <a:ext cx="8543925" cy="283509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10</xdr:row>
      <xdr:rowOff>164171</xdr:rowOff>
    </xdr:from>
    <xdr:to>
      <xdr:col>4</xdr:col>
      <xdr:colOff>145677</xdr:colOff>
      <xdr:row>12</xdr:row>
      <xdr:rowOff>87972</xdr:rowOff>
    </xdr:to>
    <xdr:sp macro="" textlink="">
      <xdr:nvSpPr>
        <xdr:cNvPr id="19" name="テキスト ボックス 18"/>
        <xdr:cNvSpPr txBox="1"/>
      </xdr:nvSpPr>
      <xdr:spPr>
        <a:xfrm>
          <a:off x="831477" y="2831171"/>
          <a:ext cx="1028700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259976</xdr:colOff>
      <xdr:row>16</xdr:row>
      <xdr:rowOff>108142</xdr:rowOff>
    </xdr:from>
    <xdr:to>
      <xdr:col>24</xdr:col>
      <xdr:colOff>231401</xdr:colOff>
      <xdr:row>17</xdr:row>
      <xdr:rowOff>127193</xdr:rowOff>
    </xdr:to>
    <xdr:sp macro="" textlink="">
      <xdr:nvSpPr>
        <xdr:cNvPr id="20" name="正方形/長方形 19"/>
        <xdr:cNvSpPr/>
      </xdr:nvSpPr>
      <xdr:spPr>
        <a:xfrm>
          <a:off x="1974476" y="4375342"/>
          <a:ext cx="8543925" cy="285751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16</xdr:row>
      <xdr:rowOff>22417</xdr:rowOff>
    </xdr:from>
    <xdr:to>
      <xdr:col>4</xdr:col>
      <xdr:colOff>145677</xdr:colOff>
      <xdr:row>17</xdr:row>
      <xdr:rowOff>215159</xdr:rowOff>
    </xdr:to>
    <xdr:sp macro="" textlink="">
      <xdr:nvSpPr>
        <xdr:cNvPr id="21" name="テキスト ボックス 20"/>
        <xdr:cNvSpPr txBox="1"/>
      </xdr:nvSpPr>
      <xdr:spPr>
        <a:xfrm>
          <a:off x="831477" y="4289617"/>
          <a:ext cx="1028700" cy="459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51</xdr:row>
      <xdr:rowOff>201704</xdr:rowOff>
    </xdr:from>
    <xdr:to>
      <xdr:col>6</xdr:col>
      <xdr:colOff>104776</xdr:colOff>
      <xdr:row>52</xdr:row>
      <xdr:rowOff>213472</xdr:rowOff>
    </xdr:to>
    <xdr:sp macro="" textlink="">
      <xdr:nvSpPr>
        <xdr:cNvPr id="22" name="テキスト ボックス 21"/>
        <xdr:cNvSpPr txBox="1"/>
      </xdr:nvSpPr>
      <xdr:spPr>
        <a:xfrm>
          <a:off x="428626" y="13803404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事例９Ｘ市国保向け申請書記載例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事例９Ｘ市総合事業向け連絡票記載例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事例９Ｘ市総合事業向け連絡票記載例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9524</xdr:rowOff>
    </xdr:from>
    <xdr:to>
      <xdr:col>24</xdr:col>
      <xdr:colOff>409575</xdr:colOff>
      <xdr:row>21</xdr:row>
      <xdr:rowOff>257735</xdr:rowOff>
    </xdr:to>
    <xdr:sp macro="" textlink="">
      <xdr:nvSpPr>
        <xdr:cNvPr id="2" name="角丸四角形 1"/>
        <xdr:cNvSpPr/>
      </xdr:nvSpPr>
      <xdr:spPr>
        <a:xfrm>
          <a:off x="438150" y="1876424"/>
          <a:ext cx="10258425" cy="3982011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7</xdr:row>
      <xdr:rowOff>66674</xdr:rowOff>
    </xdr:from>
    <xdr:to>
      <xdr:col>5</xdr:col>
      <xdr:colOff>414617</xdr:colOff>
      <xdr:row>8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9335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8</xdr:row>
      <xdr:rowOff>190500</xdr:rowOff>
    </xdr:from>
    <xdr:to>
      <xdr:col>24</xdr:col>
      <xdr:colOff>228600</xdr:colOff>
      <xdr:row>9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23241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400051</xdr:colOff>
      <xdr:row>8</xdr:row>
      <xdr:rowOff>71158</xdr:rowOff>
    </xdr:from>
    <xdr:to>
      <xdr:col>4</xdr:col>
      <xdr:colOff>142876</xdr:colOff>
      <xdr:row>10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22047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12</xdr:row>
      <xdr:rowOff>152400</xdr:rowOff>
    </xdr:from>
    <xdr:to>
      <xdr:col>24</xdr:col>
      <xdr:colOff>409575</xdr:colOff>
      <xdr:row>12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33528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12</xdr:row>
      <xdr:rowOff>200024</xdr:rowOff>
    </xdr:from>
    <xdr:to>
      <xdr:col>6</xdr:col>
      <xdr:colOff>0</xdr:colOff>
      <xdr:row>13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34004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14</xdr:row>
      <xdr:rowOff>23532</xdr:rowOff>
    </xdr:from>
    <xdr:to>
      <xdr:col>24</xdr:col>
      <xdr:colOff>228600</xdr:colOff>
      <xdr:row>15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37573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13</xdr:row>
      <xdr:rowOff>204507</xdr:rowOff>
    </xdr:from>
    <xdr:to>
      <xdr:col>4</xdr:col>
      <xdr:colOff>142876</xdr:colOff>
      <xdr:row>15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36716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17</xdr:row>
      <xdr:rowOff>257175</xdr:rowOff>
    </xdr:from>
    <xdr:to>
      <xdr:col>24</xdr:col>
      <xdr:colOff>409575</xdr:colOff>
      <xdr:row>17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47910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18</xdr:row>
      <xdr:rowOff>38098</xdr:rowOff>
    </xdr:from>
    <xdr:to>
      <xdr:col>6</xdr:col>
      <xdr:colOff>156884</xdr:colOff>
      <xdr:row>19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8386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400051</xdr:colOff>
      <xdr:row>19</xdr:row>
      <xdr:rowOff>76200</xdr:rowOff>
    </xdr:from>
    <xdr:to>
      <xdr:col>4</xdr:col>
      <xdr:colOff>142876</xdr:colOff>
      <xdr:row>21</xdr:row>
      <xdr:rowOff>0</xdr:rowOff>
    </xdr:to>
    <xdr:sp macro="" textlink="">
      <xdr:nvSpPr>
        <xdr:cNvPr id="12" name="テキスト ボックス 11"/>
        <xdr:cNvSpPr txBox="1"/>
      </xdr:nvSpPr>
      <xdr:spPr>
        <a:xfrm>
          <a:off x="828676" y="51435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22</xdr:row>
      <xdr:rowOff>142875</xdr:rowOff>
    </xdr:from>
    <xdr:to>
      <xdr:col>4</xdr:col>
      <xdr:colOff>285749</xdr:colOff>
      <xdr:row>23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428624" y="60102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52</xdr:row>
      <xdr:rowOff>123825</xdr:rowOff>
    </xdr:from>
    <xdr:to>
      <xdr:col>6</xdr:col>
      <xdr:colOff>44824</xdr:colOff>
      <xdr:row>53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428625" y="129254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395567</xdr:colOff>
      <xdr:row>10</xdr:row>
      <xdr:rowOff>56028</xdr:rowOff>
    </xdr:from>
    <xdr:to>
      <xdr:col>4</xdr:col>
      <xdr:colOff>138392</xdr:colOff>
      <xdr:row>11</xdr:row>
      <xdr:rowOff>141199</xdr:rowOff>
    </xdr:to>
    <xdr:sp macro="" textlink="">
      <xdr:nvSpPr>
        <xdr:cNvPr id="15" name="テキスト ボックス 14"/>
        <xdr:cNvSpPr txBox="1"/>
      </xdr:nvSpPr>
      <xdr:spPr>
        <a:xfrm>
          <a:off x="824192" y="27230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395567</xdr:colOff>
      <xdr:row>15</xdr:row>
      <xdr:rowOff>110381</xdr:rowOff>
    </xdr:from>
    <xdr:to>
      <xdr:col>4</xdr:col>
      <xdr:colOff>138392</xdr:colOff>
      <xdr:row>17</xdr:row>
      <xdr:rowOff>34181</xdr:rowOff>
    </xdr:to>
    <xdr:sp macro="" textlink="">
      <xdr:nvSpPr>
        <xdr:cNvPr id="16" name="テキスト ボックス 15"/>
        <xdr:cNvSpPr txBox="1"/>
      </xdr:nvSpPr>
      <xdr:spPr>
        <a:xfrm>
          <a:off x="824192" y="41108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64</xdr:row>
      <xdr:rowOff>215154</xdr:rowOff>
    </xdr:from>
    <xdr:to>
      <xdr:col>6</xdr:col>
      <xdr:colOff>67235</xdr:colOff>
      <xdr:row>65</xdr:row>
      <xdr:rowOff>224679</xdr:rowOff>
    </xdr:to>
    <xdr:sp macro="" textlink="">
      <xdr:nvSpPr>
        <xdr:cNvPr id="17" name="テキスト ボックス 16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68</xdr:row>
      <xdr:rowOff>212910</xdr:rowOff>
    </xdr:from>
    <xdr:to>
      <xdr:col>6</xdr:col>
      <xdr:colOff>104776</xdr:colOff>
      <xdr:row>69</xdr:row>
      <xdr:rowOff>224678</xdr:rowOff>
    </xdr:to>
    <xdr:sp macro="" textlink="">
      <xdr:nvSpPr>
        <xdr:cNvPr id="18" name="テキスト ボックス 17"/>
        <xdr:cNvSpPr txBox="1"/>
      </xdr:nvSpPr>
      <xdr:spPr>
        <a:xfrm>
          <a:off x="428626" y="172817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104776</xdr:colOff>
      <xdr:row>39</xdr:row>
      <xdr:rowOff>224679</xdr:rowOff>
    </xdr:to>
    <xdr:sp macro="" textlink="">
      <xdr:nvSpPr>
        <xdr:cNvPr id="19" name="テキスト ボックス 18"/>
        <xdr:cNvSpPr txBox="1"/>
      </xdr:nvSpPr>
      <xdr:spPr>
        <a:xfrm>
          <a:off x="428626" y="98163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45</xdr:row>
      <xdr:rowOff>215154</xdr:rowOff>
    </xdr:from>
    <xdr:to>
      <xdr:col>6</xdr:col>
      <xdr:colOff>67235</xdr:colOff>
      <xdr:row>46</xdr:row>
      <xdr:rowOff>224679</xdr:rowOff>
    </xdr:to>
    <xdr:sp macro="" textlink="">
      <xdr:nvSpPr>
        <xdr:cNvPr id="20" name="テキスト ボックス 19"/>
        <xdr:cNvSpPr txBox="1"/>
      </xdr:nvSpPr>
      <xdr:spPr>
        <a:xfrm>
          <a:off x="428626" y="111498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252633</xdr:colOff>
      <xdr:row>3</xdr:row>
      <xdr:rowOff>33624</xdr:rowOff>
    </xdr:from>
    <xdr:to>
      <xdr:col>24</xdr:col>
      <xdr:colOff>224058</xdr:colOff>
      <xdr:row>4</xdr:row>
      <xdr:rowOff>52674</xdr:rowOff>
    </xdr:to>
    <xdr:sp macro="" textlink="">
      <xdr:nvSpPr>
        <xdr:cNvPr id="21" name="正方形/長方形 20"/>
        <xdr:cNvSpPr/>
      </xdr:nvSpPr>
      <xdr:spPr>
        <a:xfrm>
          <a:off x="1967133" y="833724"/>
          <a:ext cx="8543925" cy="28575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７０歳～７４歳　世帯主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380999</xdr:colOff>
      <xdr:row>3</xdr:row>
      <xdr:rowOff>0</xdr:rowOff>
    </xdr:from>
    <xdr:to>
      <xdr:col>4</xdr:col>
      <xdr:colOff>123824</xdr:colOff>
      <xdr:row>4</xdr:row>
      <xdr:rowOff>85171</xdr:rowOff>
    </xdr:to>
    <xdr:sp macro="" textlink="">
      <xdr:nvSpPr>
        <xdr:cNvPr id="22" name="テキスト ボックス 21"/>
        <xdr:cNvSpPr txBox="1"/>
      </xdr:nvSpPr>
      <xdr:spPr>
        <a:xfrm>
          <a:off x="809624" y="800100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258854</xdr:colOff>
      <xdr:row>4</xdr:row>
      <xdr:rowOff>51554</xdr:rowOff>
    </xdr:from>
    <xdr:to>
      <xdr:col>10</xdr:col>
      <xdr:colOff>31937</xdr:colOff>
      <xdr:row>5</xdr:row>
      <xdr:rowOff>70605</xdr:rowOff>
    </xdr:to>
    <xdr:sp macro="" textlink="">
      <xdr:nvSpPr>
        <xdr:cNvPr id="23" name="正方形/長方形 22"/>
        <xdr:cNvSpPr/>
      </xdr:nvSpPr>
      <xdr:spPr>
        <a:xfrm>
          <a:off x="1973354" y="1118354"/>
          <a:ext cx="2344833" cy="28575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未満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世帯員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376515</xdr:colOff>
      <xdr:row>4</xdr:row>
      <xdr:rowOff>29136</xdr:rowOff>
    </xdr:from>
    <xdr:to>
      <xdr:col>4</xdr:col>
      <xdr:colOff>119340</xdr:colOff>
      <xdr:row>5</xdr:row>
      <xdr:rowOff>114308</xdr:rowOff>
    </xdr:to>
    <xdr:sp macro="" textlink="">
      <xdr:nvSpPr>
        <xdr:cNvPr id="24" name="テキスト ボックス 23"/>
        <xdr:cNvSpPr txBox="1"/>
      </xdr:nvSpPr>
      <xdr:spPr>
        <a:xfrm>
          <a:off x="805140" y="1095936"/>
          <a:ext cx="1028700" cy="351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17937</xdr:colOff>
      <xdr:row>4</xdr:row>
      <xdr:rowOff>56029</xdr:rowOff>
    </xdr:from>
    <xdr:to>
      <xdr:col>24</xdr:col>
      <xdr:colOff>218899</xdr:colOff>
      <xdr:row>5</xdr:row>
      <xdr:rowOff>63882</xdr:rowOff>
    </xdr:to>
    <xdr:sp macro="" textlink="">
      <xdr:nvSpPr>
        <xdr:cNvPr id="25" name="正方形/長方形 24"/>
        <xdr:cNvSpPr/>
      </xdr:nvSpPr>
      <xdr:spPr>
        <a:xfrm>
          <a:off x="4304187" y="1122829"/>
          <a:ext cx="6201712" cy="274553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世帯員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249329</xdr:colOff>
      <xdr:row>10</xdr:row>
      <xdr:rowOff>127754</xdr:rowOff>
    </xdr:from>
    <xdr:to>
      <xdr:col>10</xdr:col>
      <xdr:colOff>22412</xdr:colOff>
      <xdr:row>11</xdr:row>
      <xdr:rowOff>146805</xdr:rowOff>
    </xdr:to>
    <xdr:sp macro="" textlink="">
      <xdr:nvSpPr>
        <xdr:cNvPr id="26" name="正方形/長方形 25"/>
        <xdr:cNvSpPr/>
      </xdr:nvSpPr>
      <xdr:spPr>
        <a:xfrm>
          <a:off x="1963829" y="2794754"/>
          <a:ext cx="2344833" cy="285751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未満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国保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19618</xdr:colOff>
      <xdr:row>10</xdr:row>
      <xdr:rowOff>125584</xdr:rowOff>
    </xdr:from>
    <xdr:to>
      <xdr:col>24</xdr:col>
      <xdr:colOff>220580</xdr:colOff>
      <xdr:row>11</xdr:row>
      <xdr:rowOff>144635</xdr:rowOff>
    </xdr:to>
    <xdr:sp macro="" textlink="">
      <xdr:nvSpPr>
        <xdr:cNvPr id="27" name="正方形/長方形 26"/>
        <xdr:cNvSpPr/>
      </xdr:nvSpPr>
      <xdr:spPr>
        <a:xfrm>
          <a:off x="4305868" y="2792584"/>
          <a:ext cx="6201712" cy="285751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国保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110,000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258854</xdr:colOff>
      <xdr:row>15</xdr:row>
      <xdr:rowOff>213479</xdr:rowOff>
    </xdr:from>
    <xdr:to>
      <xdr:col>10</xdr:col>
      <xdr:colOff>31937</xdr:colOff>
      <xdr:row>16</xdr:row>
      <xdr:rowOff>232530</xdr:rowOff>
    </xdr:to>
    <xdr:sp macro="" textlink="">
      <xdr:nvSpPr>
        <xdr:cNvPr id="28" name="正方形/長方形 27"/>
        <xdr:cNvSpPr/>
      </xdr:nvSpPr>
      <xdr:spPr>
        <a:xfrm>
          <a:off x="1973354" y="4213979"/>
          <a:ext cx="2344833" cy="285751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未満　介護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29143</xdr:colOff>
      <xdr:row>15</xdr:row>
      <xdr:rowOff>211309</xdr:rowOff>
    </xdr:from>
    <xdr:to>
      <xdr:col>24</xdr:col>
      <xdr:colOff>230105</xdr:colOff>
      <xdr:row>16</xdr:row>
      <xdr:rowOff>230360</xdr:rowOff>
    </xdr:to>
    <xdr:sp macro="" textlink="">
      <xdr:nvSpPr>
        <xdr:cNvPr id="29" name="正方形/長方形 28"/>
        <xdr:cNvSpPr/>
      </xdr:nvSpPr>
      <xdr:spPr>
        <a:xfrm>
          <a:off x="4315393" y="4211809"/>
          <a:ext cx="6201712" cy="285751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介護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90,000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268379</xdr:colOff>
      <xdr:row>19</xdr:row>
      <xdr:rowOff>165854</xdr:rowOff>
    </xdr:from>
    <xdr:to>
      <xdr:col>10</xdr:col>
      <xdr:colOff>41462</xdr:colOff>
      <xdr:row>20</xdr:row>
      <xdr:rowOff>179294</xdr:rowOff>
    </xdr:to>
    <xdr:sp macro="" textlink="">
      <xdr:nvSpPr>
        <xdr:cNvPr id="30" name="正方形/長方形 29"/>
        <xdr:cNvSpPr/>
      </xdr:nvSpPr>
      <xdr:spPr>
        <a:xfrm>
          <a:off x="1982879" y="5233154"/>
          <a:ext cx="2344833" cy="28014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未満　総合事業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100,000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38668</xdr:colOff>
      <xdr:row>19</xdr:row>
      <xdr:rowOff>163684</xdr:rowOff>
    </xdr:from>
    <xdr:to>
      <xdr:col>24</xdr:col>
      <xdr:colOff>239630</xdr:colOff>
      <xdr:row>20</xdr:row>
      <xdr:rowOff>182735</xdr:rowOff>
    </xdr:to>
    <xdr:sp macro="" textlink="">
      <xdr:nvSpPr>
        <xdr:cNvPr id="31" name="正方形/長方形 30"/>
        <xdr:cNvSpPr/>
      </xdr:nvSpPr>
      <xdr:spPr>
        <a:xfrm>
          <a:off x="4324918" y="5230984"/>
          <a:ext cx="6201712" cy="285751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７０歳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総合事業の負担なし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361950</xdr:colOff>
      <xdr:row>4</xdr:row>
      <xdr:rowOff>200025</xdr:rowOff>
    </xdr:from>
    <xdr:to>
      <xdr:col>10</xdr:col>
      <xdr:colOff>342900</xdr:colOff>
      <xdr:row>4</xdr:row>
      <xdr:rowOff>200025</xdr:rowOff>
    </xdr:to>
    <xdr:cxnSp macro="">
      <xdr:nvCxnSpPr>
        <xdr:cNvPr id="32" name="直線矢印コネクタ 31"/>
        <xdr:cNvCxnSpPr/>
      </xdr:nvCxnSpPr>
      <xdr:spPr>
        <a:xfrm>
          <a:off x="4219575" y="1266825"/>
          <a:ext cx="4095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280146</xdr:colOff>
      <xdr:row>43</xdr:row>
      <xdr:rowOff>134470</xdr:rowOff>
    </xdr:from>
    <xdr:to>
      <xdr:col>25</xdr:col>
      <xdr:colOff>0</xdr:colOff>
      <xdr:row>45</xdr:row>
      <xdr:rowOff>212912</xdr:rowOff>
    </xdr:to>
    <xdr:sp macro="" textlink="">
      <xdr:nvSpPr>
        <xdr:cNvPr id="33" name="四角形吹き出し 32"/>
        <xdr:cNvSpPr/>
      </xdr:nvSpPr>
      <xdr:spPr>
        <a:xfrm>
          <a:off x="4964205" y="12505764"/>
          <a:ext cx="5681383" cy="616324"/>
        </a:xfrm>
        <a:prstGeom prst="wedgeRectCallout">
          <a:avLst>
            <a:gd name="adj1" fmla="val 6382"/>
            <a:gd name="adj2" fmla="val 995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７０歳未満の支給額計算を行う際には、「７０～７４歳合計額」から７０～７４歳支給額を控除したあと７０歳未満の負担額を足すこととする。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190500</xdr:colOff>
      <xdr:row>36</xdr:row>
      <xdr:rowOff>134472</xdr:rowOff>
    </xdr:from>
    <xdr:to>
      <xdr:col>16</xdr:col>
      <xdr:colOff>212912</xdr:colOff>
      <xdr:row>38</xdr:row>
      <xdr:rowOff>212913</xdr:rowOff>
    </xdr:to>
    <xdr:sp macro="" textlink="">
      <xdr:nvSpPr>
        <xdr:cNvPr id="34" name="四角形吹き出し 33"/>
        <xdr:cNvSpPr/>
      </xdr:nvSpPr>
      <xdr:spPr>
        <a:xfrm>
          <a:off x="2745441" y="9816354"/>
          <a:ext cx="4280647" cy="616324"/>
        </a:xfrm>
        <a:prstGeom prst="wedgeRectCallout">
          <a:avLst>
            <a:gd name="adj1" fmla="val 6382"/>
            <a:gd name="adj2" fmla="val 995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国保の支給額計算を行う際には、世帯の国保分の負担額を合算して支給額を求める。また、支給額は世帯主に支払われる。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事例１０Ｘ市国保向け申請書記載例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事例１０Ｘ市総合事業向け連絡票記載例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事例６Ｘ市国保向け申請書記載例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事例６Ｘ市総合事業向け連絡票記載例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78441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278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420,000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59951</xdr:rowOff>
    </xdr:from>
    <xdr:to>
      <xdr:col>4</xdr:col>
      <xdr:colOff>142876</xdr:colOff>
      <xdr:row>7</xdr:row>
      <xdr:rowOff>56029</xdr:rowOff>
    </xdr:to>
    <xdr:sp macro="" textlink="">
      <xdr:nvSpPr>
        <xdr:cNvPr id="5" name="テキスト ボックス 4"/>
        <xdr:cNvSpPr txBox="1"/>
      </xdr:nvSpPr>
      <xdr:spPr>
        <a:xfrm>
          <a:off x="828676" y="1393451"/>
          <a:ext cx="1028700" cy="529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7</xdr:row>
      <xdr:rowOff>152400</xdr:rowOff>
    </xdr:from>
    <xdr:to>
      <xdr:col>24</xdr:col>
      <xdr:colOff>409575</xdr:colOff>
      <xdr:row>7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0193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7</xdr:row>
      <xdr:rowOff>200025</xdr:rowOff>
    </xdr:from>
    <xdr:to>
      <xdr:col>6</xdr:col>
      <xdr:colOff>22411</xdr:colOff>
      <xdr:row>8</xdr:row>
      <xdr:rowOff>224118</xdr:rowOff>
    </xdr:to>
    <xdr:sp macro="" textlink="">
      <xdr:nvSpPr>
        <xdr:cNvPr id="7" name="テキスト ボックス 6"/>
        <xdr:cNvSpPr txBox="1"/>
      </xdr:nvSpPr>
      <xdr:spPr>
        <a:xfrm>
          <a:off x="733424" y="2066925"/>
          <a:ext cx="1860737" cy="29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9</xdr:row>
      <xdr:rowOff>57150</xdr:rowOff>
    </xdr:from>
    <xdr:to>
      <xdr:col>24</xdr:col>
      <xdr:colOff>228600</xdr:colOff>
      <xdr:row>10</xdr:row>
      <xdr:rowOff>76200</xdr:rowOff>
    </xdr:to>
    <xdr:sp macro="" textlink="">
      <xdr:nvSpPr>
        <xdr:cNvPr id="8" name="正方形/長方形 7"/>
        <xdr:cNvSpPr/>
      </xdr:nvSpPr>
      <xdr:spPr>
        <a:xfrm>
          <a:off x="1971675" y="2457450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8</xdr:row>
      <xdr:rowOff>238125</xdr:rowOff>
    </xdr:from>
    <xdr:to>
      <xdr:col>4</xdr:col>
      <xdr:colOff>142876</xdr:colOff>
      <xdr:row>10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828676" y="2371725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13</xdr:row>
      <xdr:rowOff>10649</xdr:rowOff>
    </xdr:from>
    <xdr:to>
      <xdr:col>24</xdr:col>
      <xdr:colOff>409575</xdr:colOff>
      <xdr:row>13</xdr:row>
      <xdr:rowOff>10649</xdr:rowOff>
    </xdr:to>
    <xdr:cxnSp macro="">
      <xdr:nvCxnSpPr>
        <xdr:cNvPr id="10" name="直線コネクタ 9"/>
        <xdr:cNvCxnSpPr/>
      </xdr:nvCxnSpPr>
      <xdr:spPr>
        <a:xfrm>
          <a:off x="438150" y="3477749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304798</xdr:colOff>
      <xdr:row>13</xdr:row>
      <xdr:rowOff>38098</xdr:rowOff>
    </xdr:from>
    <xdr:to>
      <xdr:col>5</xdr:col>
      <xdr:colOff>414617</xdr:colOff>
      <xdr:row>14</xdr:row>
      <xdr:rowOff>67234</xdr:rowOff>
    </xdr:to>
    <xdr:sp macro="" textlink="">
      <xdr:nvSpPr>
        <xdr:cNvPr id="11" name="テキスト ボックス 10"/>
        <xdr:cNvSpPr txBox="1"/>
      </xdr:nvSpPr>
      <xdr:spPr>
        <a:xfrm>
          <a:off x="733423" y="3505198"/>
          <a:ext cx="1824319" cy="295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14</xdr:row>
      <xdr:rowOff>161925</xdr:rowOff>
    </xdr:from>
    <xdr:to>
      <xdr:col>24</xdr:col>
      <xdr:colOff>228600</xdr:colOff>
      <xdr:row>15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38957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70,000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14</xdr:row>
      <xdr:rowOff>76200</xdr:rowOff>
    </xdr:from>
    <xdr:to>
      <xdr:col>4</xdr:col>
      <xdr:colOff>142876</xdr:colOff>
      <xdr:row>16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38100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123825</xdr:rowOff>
    </xdr:from>
    <xdr:to>
      <xdr:col>6</xdr:col>
      <xdr:colOff>268941</xdr:colOff>
      <xdr:row>35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9191625"/>
          <a:ext cx="241206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47</xdr:row>
      <xdr:rowOff>170330</xdr:rowOff>
    </xdr:from>
    <xdr:to>
      <xdr:col>6</xdr:col>
      <xdr:colOff>104776</xdr:colOff>
      <xdr:row>48</xdr:row>
      <xdr:rowOff>179855</xdr:rowOff>
    </xdr:to>
    <xdr:sp macro="" textlink="">
      <xdr:nvSpPr>
        <xdr:cNvPr id="16" name="テキスト ボックス 15"/>
        <xdr:cNvSpPr txBox="1"/>
      </xdr:nvSpPr>
      <xdr:spPr>
        <a:xfrm>
          <a:off x="428626" y="1270523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27</xdr:row>
      <xdr:rowOff>215154</xdr:rowOff>
    </xdr:from>
    <xdr:to>
      <xdr:col>6</xdr:col>
      <xdr:colOff>104776</xdr:colOff>
      <xdr:row>28</xdr:row>
      <xdr:rowOff>224679</xdr:rowOff>
    </xdr:to>
    <xdr:sp macro="" textlink="">
      <xdr:nvSpPr>
        <xdr:cNvPr id="17" name="テキスト ボックス 16"/>
        <xdr:cNvSpPr txBox="1"/>
      </xdr:nvSpPr>
      <xdr:spPr>
        <a:xfrm>
          <a:off x="428626" y="74160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259976</xdr:colOff>
      <xdr:row>10</xdr:row>
      <xdr:rowOff>252138</xdr:rowOff>
    </xdr:from>
    <xdr:to>
      <xdr:col>24</xdr:col>
      <xdr:colOff>231401</xdr:colOff>
      <xdr:row>12</xdr:row>
      <xdr:rowOff>2247</xdr:rowOff>
    </xdr:to>
    <xdr:sp macro="" textlink="">
      <xdr:nvSpPr>
        <xdr:cNvPr id="18" name="正方形/長方形 17"/>
        <xdr:cNvSpPr/>
      </xdr:nvSpPr>
      <xdr:spPr>
        <a:xfrm>
          <a:off x="1974476" y="2919138"/>
          <a:ext cx="8543925" cy="283509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10</xdr:row>
      <xdr:rowOff>164171</xdr:rowOff>
    </xdr:from>
    <xdr:to>
      <xdr:col>4</xdr:col>
      <xdr:colOff>145677</xdr:colOff>
      <xdr:row>12</xdr:row>
      <xdr:rowOff>87972</xdr:rowOff>
    </xdr:to>
    <xdr:sp macro="" textlink="">
      <xdr:nvSpPr>
        <xdr:cNvPr id="19" name="テキスト ボックス 18"/>
        <xdr:cNvSpPr txBox="1"/>
      </xdr:nvSpPr>
      <xdr:spPr>
        <a:xfrm>
          <a:off x="831477" y="2831171"/>
          <a:ext cx="1028700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259976</xdr:colOff>
      <xdr:row>16</xdr:row>
      <xdr:rowOff>108142</xdr:rowOff>
    </xdr:from>
    <xdr:to>
      <xdr:col>24</xdr:col>
      <xdr:colOff>231401</xdr:colOff>
      <xdr:row>17</xdr:row>
      <xdr:rowOff>127193</xdr:rowOff>
    </xdr:to>
    <xdr:sp macro="" textlink="">
      <xdr:nvSpPr>
        <xdr:cNvPr id="20" name="正方形/長方形 19"/>
        <xdr:cNvSpPr/>
      </xdr:nvSpPr>
      <xdr:spPr>
        <a:xfrm>
          <a:off x="1974476" y="4375342"/>
          <a:ext cx="8543925" cy="285751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16</xdr:row>
      <xdr:rowOff>22417</xdr:rowOff>
    </xdr:from>
    <xdr:to>
      <xdr:col>4</xdr:col>
      <xdr:colOff>145677</xdr:colOff>
      <xdr:row>17</xdr:row>
      <xdr:rowOff>215159</xdr:rowOff>
    </xdr:to>
    <xdr:sp macro="" textlink="">
      <xdr:nvSpPr>
        <xdr:cNvPr id="21" name="テキスト ボックス 20"/>
        <xdr:cNvSpPr txBox="1"/>
      </xdr:nvSpPr>
      <xdr:spPr>
        <a:xfrm>
          <a:off x="831477" y="4289617"/>
          <a:ext cx="1028700" cy="459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52</xdr:row>
      <xdr:rowOff>235322</xdr:rowOff>
    </xdr:from>
    <xdr:to>
      <xdr:col>6</xdr:col>
      <xdr:colOff>104776</xdr:colOff>
      <xdr:row>53</xdr:row>
      <xdr:rowOff>247090</xdr:rowOff>
    </xdr:to>
    <xdr:sp macro="" textlink="">
      <xdr:nvSpPr>
        <xdr:cNvPr id="22" name="テキスト ボックス 21"/>
        <xdr:cNvSpPr txBox="1"/>
      </xdr:nvSpPr>
      <xdr:spPr>
        <a:xfrm>
          <a:off x="428626" y="14103722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事例７Ｘ市国保向け申請書記載例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事例７Ｘ市総合事業向け連絡票記載例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57149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49" y="47625"/>
          <a:ext cx="3964082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事例７Ｘ市総合事業向け連絡票記載例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78441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278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370,000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48744</xdr:rowOff>
    </xdr:from>
    <xdr:to>
      <xdr:col>4</xdr:col>
      <xdr:colOff>142876</xdr:colOff>
      <xdr:row>7</xdr:row>
      <xdr:rowOff>56029</xdr:rowOff>
    </xdr:to>
    <xdr:sp macro="" textlink="">
      <xdr:nvSpPr>
        <xdr:cNvPr id="5" name="テキスト ボックス 4"/>
        <xdr:cNvSpPr txBox="1"/>
      </xdr:nvSpPr>
      <xdr:spPr>
        <a:xfrm>
          <a:off x="828676" y="1382244"/>
          <a:ext cx="1028700" cy="54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7</xdr:row>
      <xdr:rowOff>152400</xdr:rowOff>
    </xdr:from>
    <xdr:to>
      <xdr:col>24</xdr:col>
      <xdr:colOff>409575</xdr:colOff>
      <xdr:row>7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0193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7</xdr:row>
      <xdr:rowOff>200025</xdr:rowOff>
    </xdr:from>
    <xdr:to>
      <xdr:col>6</xdr:col>
      <xdr:colOff>22411</xdr:colOff>
      <xdr:row>8</xdr:row>
      <xdr:rowOff>224118</xdr:rowOff>
    </xdr:to>
    <xdr:sp macro="" textlink="">
      <xdr:nvSpPr>
        <xdr:cNvPr id="7" name="テキスト ボックス 6"/>
        <xdr:cNvSpPr txBox="1"/>
      </xdr:nvSpPr>
      <xdr:spPr>
        <a:xfrm>
          <a:off x="733424" y="2066925"/>
          <a:ext cx="1860737" cy="29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9</xdr:row>
      <xdr:rowOff>57150</xdr:rowOff>
    </xdr:from>
    <xdr:to>
      <xdr:col>24</xdr:col>
      <xdr:colOff>228600</xdr:colOff>
      <xdr:row>10</xdr:row>
      <xdr:rowOff>76200</xdr:rowOff>
    </xdr:to>
    <xdr:sp macro="" textlink="">
      <xdr:nvSpPr>
        <xdr:cNvPr id="8" name="正方形/長方形 7"/>
        <xdr:cNvSpPr/>
      </xdr:nvSpPr>
      <xdr:spPr>
        <a:xfrm>
          <a:off x="1971675" y="2457450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8</xdr:row>
      <xdr:rowOff>238125</xdr:rowOff>
    </xdr:from>
    <xdr:to>
      <xdr:col>4</xdr:col>
      <xdr:colOff>142876</xdr:colOff>
      <xdr:row>10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828676" y="2371725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13</xdr:row>
      <xdr:rowOff>10649</xdr:rowOff>
    </xdr:from>
    <xdr:to>
      <xdr:col>24</xdr:col>
      <xdr:colOff>409575</xdr:colOff>
      <xdr:row>13</xdr:row>
      <xdr:rowOff>10649</xdr:rowOff>
    </xdr:to>
    <xdr:cxnSp macro="">
      <xdr:nvCxnSpPr>
        <xdr:cNvPr id="10" name="直線コネクタ 9"/>
        <xdr:cNvCxnSpPr/>
      </xdr:nvCxnSpPr>
      <xdr:spPr>
        <a:xfrm>
          <a:off x="438150" y="3477749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304798</xdr:colOff>
      <xdr:row>13</xdr:row>
      <xdr:rowOff>38098</xdr:rowOff>
    </xdr:from>
    <xdr:to>
      <xdr:col>5</xdr:col>
      <xdr:colOff>414617</xdr:colOff>
      <xdr:row>14</xdr:row>
      <xdr:rowOff>67234</xdr:rowOff>
    </xdr:to>
    <xdr:sp macro="" textlink="">
      <xdr:nvSpPr>
        <xdr:cNvPr id="11" name="テキスト ボックス 10"/>
        <xdr:cNvSpPr txBox="1"/>
      </xdr:nvSpPr>
      <xdr:spPr>
        <a:xfrm>
          <a:off x="733423" y="3505198"/>
          <a:ext cx="1824319" cy="295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14</xdr:row>
      <xdr:rowOff>161925</xdr:rowOff>
    </xdr:from>
    <xdr:to>
      <xdr:col>24</xdr:col>
      <xdr:colOff>228600</xdr:colOff>
      <xdr:row>15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38957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70,000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14</xdr:row>
      <xdr:rowOff>76200</xdr:rowOff>
    </xdr:from>
    <xdr:to>
      <xdr:col>4</xdr:col>
      <xdr:colOff>142876</xdr:colOff>
      <xdr:row>16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38100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123825</xdr:rowOff>
    </xdr:from>
    <xdr:to>
      <xdr:col>6</xdr:col>
      <xdr:colOff>268941</xdr:colOff>
      <xdr:row>35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9191625"/>
          <a:ext cx="241206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47</xdr:row>
      <xdr:rowOff>226360</xdr:rowOff>
    </xdr:from>
    <xdr:to>
      <xdr:col>6</xdr:col>
      <xdr:colOff>104776</xdr:colOff>
      <xdr:row>48</xdr:row>
      <xdr:rowOff>235885</xdr:rowOff>
    </xdr:to>
    <xdr:sp macro="" textlink="">
      <xdr:nvSpPr>
        <xdr:cNvPr id="16" name="テキスト ボックス 15"/>
        <xdr:cNvSpPr txBox="1"/>
      </xdr:nvSpPr>
      <xdr:spPr>
        <a:xfrm>
          <a:off x="428626" y="1276126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27</xdr:row>
      <xdr:rowOff>215154</xdr:rowOff>
    </xdr:from>
    <xdr:to>
      <xdr:col>6</xdr:col>
      <xdr:colOff>104776</xdr:colOff>
      <xdr:row>28</xdr:row>
      <xdr:rowOff>224679</xdr:rowOff>
    </xdr:to>
    <xdr:sp macro="" textlink="">
      <xdr:nvSpPr>
        <xdr:cNvPr id="17" name="テキスト ボックス 16"/>
        <xdr:cNvSpPr txBox="1"/>
      </xdr:nvSpPr>
      <xdr:spPr>
        <a:xfrm>
          <a:off x="428626" y="74160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259976</xdr:colOff>
      <xdr:row>10</xdr:row>
      <xdr:rowOff>252138</xdr:rowOff>
    </xdr:from>
    <xdr:to>
      <xdr:col>24</xdr:col>
      <xdr:colOff>231401</xdr:colOff>
      <xdr:row>12</xdr:row>
      <xdr:rowOff>2247</xdr:rowOff>
    </xdr:to>
    <xdr:sp macro="" textlink="">
      <xdr:nvSpPr>
        <xdr:cNvPr id="18" name="正方形/長方形 17"/>
        <xdr:cNvSpPr/>
      </xdr:nvSpPr>
      <xdr:spPr>
        <a:xfrm>
          <a:off x="1974476" y="2919138"/>
          <a:ext cx="8543925" cy="283509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10</xdr:row>
      <xdr:rowOff>164171</xdr:rowOff>
    </xdr:from>
    <xdr:to>
      <xdr:col>4</xdr:col>
      <xdr:colOff>145677</xdr:colOff>
      <xdr:row>12</xdr:row>
      <xdr:rowOff>87972</xdr:rowOff>
    </xdr:to>
    <xdr:sp macro="" textlink="">
      <xdr:nvSpPr>
        <xdr:cNvPr id="19" name="テキスト ボックス 18"/>
        <xdr:cNvSpPr txBox="1"/>
      </xdr:nvSpPr>
      <xdr:spPr>
        <a:xfrm>
          <a:off x="831477" y="2831171"/>
          <a:ext cx="1028700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259976</xdr:colOff>
      <xdr:row>16</xdr:row>
      <xdr:rowOff>108142</xdr:rowOff>
    </xdr:from>
    <xdr:to>
      <xdr:col>24</xdr:col>
      <xdr:colOff>231401</xdr:colOff>
      <xdr:row>17</xdr:row>
      <xdr:rowOff>127193</xdr:rowOff>
    </xdr:to>
    <xdr:sp macro="" textlink="">
      <xdr:nvSpPr>
        <xdr:cNvPr id="20" name="正方形/長方形 19"/>
        <xdr:cNvSpPr/>
      </xdr:nvSpPr>
      <xdr:spPr>
        <a:xfrm>
          <a:off x="1974476" y="4375342"/>
          <a:ext cx="8543925" cy="285751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16</xdr:row>
      <xdr:rowOff>22417</xdr:rowOff>
    </xdr:from>
    <xdr:to>
      <xdr:col>4</xdr:col>
      <xdr:colOff>145677</xdr:colOff>
      <xdr:row>17</xdr:row>
      <xdr:rowOff>215159</xdr:rowOff>
    </xdr:to>
    <xdr:sp macro="" textlink="">
      <xdr:nvSpPr>
        <xdr:cNvPr id="21" name="テキスト ボックス 20"/>
        <xdr:cNvSpPr txBox="1"/>
      </xdr:nvSpPr>
      <xdr:spPr>
        <a:xfrm>
          <a:off x="831477" y="4289617"/>
          <a:ext cx="1028700" cy="459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52</xdr:row>
      <xdr:rowOff>201704</xdr:rowOff>
    </xdr:from>
    <xdr:to>
      <xdr:col>6</xdr:col>
      <xdr:colOff>104776</xdr:colOff>
      <xdr:row>53</xdr:row>
      <xdr:rowOff>213472</xdr:rowOff>
    </xdr:to>
    <xdr:sp macro="" textlink="">
      <xdr:nvSpPr>
        <xdr:cNvPr id="22" name="テキスト ボックス 21"/>
        <xdr:cNvSpPr txBox="1"/>
      </xdr:nvSpPr>
      <xdr:spPr>
        <a:xfrm>
          <a:off x="428626" y="14070104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事例８Ｘ市国保向け申請書記載例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20.231\251_&#26696;&#20214;&#25104;&#26524;&#29289;&#65288;&#65315;&#65325;&#65325;&#65321;&#65289;\20160829_&#39640;&#38989;&#20171;&#35703;&#12469;&#12540;&#12499;&#12473;&#36027;&#12398;&#32207;&#21512;&#20107;&#26989;&#23550;&#24540;\01.&#32102;&#20184;&#31995;&#29305;&#24500;G&#65288;&#32102;&#20184;&#31995;&#20445;&#38522;&#32773;&#20107;&#21209;&#20849;&#21516;&#20966;&#29702;&#12469;&#12502;&#12471;&#12473;&#12486;&#12512;&#65289;\01.&#35201;&#20214;&#23450;&#32681;\05.&#26908;&#35342;&#36039;&#26009;\99.&#20013;&#22830;&#20250;&#27096;&#22238;&#31572;\20151208_20151203_&#20013;&#22830;&#20250;&#37117;&#31481;&#27096;&#22238;&#31572;&#20462;&#27491;&#29256;\&#12524;&#12499;&#12517;&#12540;&#35352;&#37682;&#31080;-A1608xxxx-KTG-BD(USER)-151204-01&#96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説明）"/>
      <sheetName val="Review"/>
      <sheetName val="添付資料"/>
      <sheetName val="env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(選択してください)</v>
          </cell>
        </row>
        <row r="5">
          <cell r="G5" t="str">
            <v>11実現方式の検討不足</v>
          </cell>
        </row>
        <row r="6">
          <cell r="G6" t="str">
            <v>12設計条件の確認不足</v>
          </cell>
        </row>
        <row r="7">
          <cell r="G7" t="str">
            <v>13設計条件の理解不足</v>
          </cell>
        </row>
        <row r="8">
          <cell r="G8" t="str">
            <v>14設計技術の習熟不足</v>
          </cell>
        </row>
        <row r="9">
          <cell r="G9" t="str">
            <v>15表現上の配慮不足</v>
          </cell>
        </row>
        <row r="10">
          <cell r="G10" t="str">
            <v>16設計時の周知連絡不徹底</v>
          </cell>
        </row>
        <row r="11">
          <cell r="G11" t="str">
            <v>17標準未定義</v>
          </cell>
        </row>
        <row r="12">
          <cell r="G12" t="str">
            <v>19設計時の影響調査漏れ</v>
          </cell>
        </row>
        <row r="13">
          <cell r="G13" t="str">
            <v>21設計書記述漏れ</v>
          </cell>
        </row>
        <row r="14">
          <cell r="G14" t="str">
            <v>22設計書記述誤り</v>
          </cell>
        </row>
        <row r="15">
          <cell r="G15" t="str">
            <v>24設計時の標準違反</v>
          </cell>
        </row>
        <row r="16">
          <cell r="G16" t="str">
            <v>25ドキュメント修正漏れ</v>
          </cell>
        </row>
        <row r="17">
          <cell r="G17" t="str">
            <v>26ドキュメント間不整合</v>
          </cell>
        </row>
        <row r="18">
          <cell r="G18" t="str">
            <v>31仕様の見落とし</v>
          </cell>
        </row>
        <row r="19">
          <cell r="G19" t="str">
            <v>32仕様の理解不足</v>
          </cell>
        </row>
        <row r="20">
          <cell r="G20" t="str">
            <v>33仕様の確認不足</v>
          </cell>
        </row>
        <row r="21">
          <cell r="G21" t="str">
            <v>34仕様の検討粗漏</v>
          </cell>
        </row>
        <row r="22">
          <cell r="G22" t="str">
            <v>41言語用法の知識不足</v>
          </cell>
        </row>
        <row r="23">
          <cell r="G23" t="str">
            <v>42製造時の周知連絡不徹底</v>
          </cell>
        </row>
        <row r="24">
          <cell r="G24" t="str">
            <v>43製造時の標準違反</v>
          </cell>
        </row>
        <row r="25">
          <cell r="G25" t="str">
            <v>44製造時の影響調査漏れ</v>
          </cell>
        </row>
        <row r="26">
          <cell r="G26" t="str">
            <v>49分類不能バグ</v>
          </cell>
        </row>
        <row r="27">
          <cell r="G27" t="str">
            <v>50ﾃｽﾄ仕様書誤り</v>
          </cell>
        </row>
        <row r="28">
          <cell r="G28" t="str">
            <v>51ﾃﾞｰﾀﾍﾞｰｽﾐｽ</v>
          </cell>
        </row>
        <row r="29">
          <cell r="G29" t="str">
            <v>52ﾌｧｲﾙﾐｽ</v>
          </cell>
        </row>
        <row r="30">
          <cell r="G30" t="str">
            <v>53環境設定ﾐｽ</v>
          </cell>
        </row>
        <row r="31">
          <cell r="G31" t="str">
            <v>54作業ミス</v>
          </cell>
        </row>
        <row r="32">
          <cell r="G32" t="str">
            <v>55ﾘﾘｰｽﾐｽ</v>
          </cell>
        </row>
        <row r="33">
          <cell r="G33" t="str">
            <v>56運用ﾐｽ</v>
          </cell>
        </row>
        <row r="34">
          <cell r="G34" t="str">
            <v>57操作ﾐｽ</v>
          </cell>
        </row>
        <row r="35">
          <cell r="G35" t="str">
            <v>58OS等SW障害</v>
          </cell>
        </row>
        <row r="36">
          <cell r="G36" t="str">
            <v>59HW障害</v>
          </cell>
        </row>
        <row r="37">
          <cell r="G37" t="str">
            <v>61誤字脱字</v>
          </cell>
        </row>
        <row r="38">
          <cell r="G38" t="str">
            <v>62改善要望</v>
          </cell>
        </row>
        <row r="39">
          <cell r="G39" t="str">
            <v>63用語未定義</v>
          </cell>
        </row>
        <row r="40">
          <cell r="G40" t="str">
            <v>71Ｑ＆Ａ</v>
          </cell>
        </row>
        <row r="41">
          <cell r="G41" t="str">
            <v>72仕様通り</v>
          </cell>
        </row>
        <row r="42">
          <cell r="G42" t="str">
            <v>73仕様確認</v>
          </cell>
        </row>
        <row r="43">
          <cell r="G43" t="str">
            <v>81仕変（ﾕｰｻﾞ）</v>
          </cell>
        </row>
        <row r="44">
          <cell r="G44" t="str">
            <v>82仕変（内部）</v>
          </cell>
        </row>
        <row r="45">
          <cell r="G45" t="str">
            <v>91課題（次工程での明確化）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tabSelected="1" view="pageBreakPreview" topLeftCell="A28" zoomScale="85" zoomScaleNormal="100" zoomScaleSheetLayoutView="85" workbookViewId="0">
      <selection activeCell="B2" sqref="B2"/>
    </sheetView>
  </sheetViews>
  <sheetFormatPr defaultColWidth="5.625" defaultRowHeight="21" customHeight="1" x14ac:dyDescent="0.15"/>
  <sheetData>
    <row r="1" spans="2:2" ht="21" customHeight="1" x14ac:dyDescent="0.15">
      <c r="B1" s="1" t="s">
        <v>0</v>
      </c>
    </row>
    <row r="2" spans="2:2" ht="21" customHeight="1" x14ac:dyDescent="0.15">
      <c r="B2" s="1" t="s">
        <v>1</v>
      </c>
    </row>
    <row r="17" spans="2:25" ht="21" customHeight="1" thickBot="1" x14ac:dyDescent="0.2"/>
    <row r="18" spans="2:25" ht="21" customHeight="1" x14ac:dyDescent="0.15">
      <c r="B18" s="243" t="s">
        <v>2</v>
      </c>
      <c r="C18" s="244"/>
      <c r="D18" s="244"/>
      <c r="E18" s="244"/>
      <c r="F18" s="245" t="s">
        <v>3</v>
      </c>
      <c r="G18" s="245"/>
      <c r="H18" s="245"/>
      <c r="I18" s="245"/>
      <c r="J18" s="245"/>
      <c r="K18" s="265" t="s">
        <v>4</v>
      </c>
      <c r="L18" s="265"/>
      <c r="M18" s="265"/>
      <c r="N18" s="265"/>
      <c r="O18" s="266">
        <v>370000</v>
      </c>
      <c r="P18" s="267"/>
      <c r="Q18" s="267"/>
      <c r="R18" s="267"/>
      <c r="S18" s="244"/>
      <c r="T18" s="244"/>
      <c r="U18" s="244"/>
      <c r="V18" s="244"/>
      <c r="W18" s="244"/>
      <c r="X18" s="244"/>
      <c r="Y18" s="248"/>
    </row>
    <row r="19" spans="2:25" ht="21" customHeight="1" x14ac:dyDescent="0.15">
      <c r="B19" s="231" t="s">
        <v>5</v>
      </c>
      <c r="C19" s="232"/>
      <c r="D19" s="232"/>
      <c r="E19" s="232"/>
      <c r="F19" s="268" t="s">
        <v>3</v>
      </c>
      <c r="G19" s="268"/>
      <c r="H19" s="268"/>
      <c r="I19" s="268"/>
      <c r="J19" s="268"/>
      <c r="K19" s="269" t="s">
        <v>6</v>
      </c>
      <c r="L19" s="269"/>
      <c r="M19" s="269"/>
      <c r="N19" s="269"/>
      <c r="O19" s="270">
        <v>230000</v>
      </c>
      <c r="P19" s="270"/>
      <c r="Q19" s="270"/>
      <c r="R19" s="270"/>
      <c r="S19" s="232"/>
      <c r="T19" s="232"/>
      <c r="U19" s="232"/>
      <c r="V19" s="232"/>
      <c r="W19" s="232"/>
      <c r="X19" s="232"/>
      <c r="Y19" s="271"/>
    </row>
    <row r="20" spans="2:25" ht="21" customHeight="1" x14ac:dyDescent="0.15">
      <c r="B20" s="231" t="s">
        <v>7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60">
        <v>600000</v>
      </c>
      <c r="P20" s="232"/>
      <c r="Q20" s="232"/>
      <c r="R20" s="232"/>
      <c r="S20" s="261" t="s">
        <v>8</v>
      </c>
      <c r="T20" s="261"/>
      <c r="U20" s="261"/>
      <c r="V20" s="261"/>
      <c r="W20" s="261"/>
      <c r="X20" s="261"/>
      <c r="Y20" s="262"/>
    </row>
    <row r="21" spans="2:25" ht="21" customHeight="1" x14ac:dyDescent="0.15">
      <c r="B21" s="210" t="s">
        <v>9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63">
        <v>670000</v>
      </c>
      <c r="P21" s="211"/>
      <c r="Q21" s="211"/>
      <c r="R21" s="211"/>
      <c r="S21" s="211"/>
      <c r="T21" s="211"/>
      <c r="U21" s="211"/>
      <c r="V21" s="211"/>
      <c r="W21" s="211"/>
      <c r="X21" s="211"/>
      <c r="Y21" s="264"/>
    </row>
    <row r="22" spans="2:25" ht="21" customHeight="1" thickBot="1" x14ac:dyDescent="0.2">
      <c r="B22" s="215" t="s">
        <v>10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>
        <v>0</v>
      </c>
      <c r="P22" s="216"/>
      <c r="Q22" s="216"/>
      <c r="R22" s="216"/>
      <c r="S22" s="249"/>
      <c r="T22" s="249"/>
      <c r="U22" s="249"/>
      <c r="V22" s="249"/>
      <c r="W22" s="249"/>
      <c r="X22" s="249"/>
      <c r="Y22" s="250"/>
    </row>
    <row r="24" spans="2:25" ht="21" customHeight="1" thickBot="1" x14ac:dyDescent="0.2"/>
    <row r="25" spans="2:25" ht="21" customHeight="1" thickBot="1" x14ac:dyDescent="0.2">
      <c r="B25" s="191" t="s">
        <v>2</v>
      </c>
      <c r="C25" s="192"/>
      <c r="D25" s="192"/>
      <c r="E25" s="193"/>
      <c r="F25" s="251" t="s">
        <v>11</v>
      </c>
      <c r="G25" s="252"/>
      <c r="H25" s="252"/>
      <c r="I25" s="252"/>
      <c r="J25" s="253"/>
      <c r="K25" s="254">
        <v>0</v>
      </c>
      <c r="L25" s="255"/>
      <c r="M25" s="255"/>
      <c r="N25" s="256"/>
      <c r="O25" s="257" t="s">
        <v>12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9"/>
    </row>
    <row r="26" spans="2:25" ht="21" customHeight="1" thickBot="1" x14ac:dyDescent="0.2">
      <c r="B26" s="191" t="s">
        <v>5</v>
      </c>
      <c r="C26" s="192"/>
      <c r="D26" s="192"/>
      <c r="E26" s="193"/>
      <c r="F26" s="234" t="s">
        <v>13</v>
      </c>
      <c r="G26" s="235"/>
      <c r="H26" s="235"/>
      <c r="I26" s="235"/>
      <c r="J26" s="236"/>
      <c r="K26" s="237">
        <v>0</v>
      </c>
      <c r="L26" s="238"/>
      <c r="M26" s="238"/>
      <c r="N26" s="239"/>
      <c r="O26" s="240" t="s">
        <v>14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30" spans="2:25" ht="21" customHeight="1" thickBot="1" x14ac:dyDescent="0.2"/>
    <row r="31" spans="2:25" ht="21" customHeight="1" x14ac:dyDescent="0.15">
      <c r="B31" s="243" t="s">
        <v>15</v>
      </c>
      <c r="C31" s="244"/>
      <c r="D31" s="244"/>
      <c r="E31" s="244"/>
      <c r="F31" s="245" t="s">
        <v>3</v>
      </c>
      <c r="G31" s="245"/>
      <c r="H31" s="245"/>
      <c r="I31" s="245"/>
      <c r="J31" s="245"/>
      <c r="K31" s="246" t="s">
        <v>16</v>
      </c>
      <c r="L31" s="246"/>
      <c r="M31" s="246"/>
      <c r="N31" s="246"/>
      <c r="O31" s="247">
        <v>50000</v>
      </c>
      <c r="P31" s="247"/>
      <c r="Q31" s="247"/>
      <c r="R31" s="247"/>
      <c r="S31" s="244"/>
      <c r="T31" s="244"/>
      <c r="U31" s="244"/>
      <c r="V31" s="244"/>
      <c r="W31" s="244"/>
      <c r="X31" s="244"/>
      <c r="Y31" s="248"/>
    </row>
    <row r="32" spans="2:25" ht="21" customHeight="1" x14ac:dyDescent="0.15">
      <c r="B32" s="231" t="s">
        <v>17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27">
        <v>0</v>
      </c>
      <c r="P32" s="227"/>
      <c r="Q32" s="227"/>
      <c r="R32" s="227"/>
      <c r="S32" s="233" t="s">
        <v>18</v>
      </c>
      <c r="T32" s="229"/>
      <c r="U32" s="229"/>
      <c r="V32" s="229"/>
      <c r="W32" s="229"/>
      <c r="X32" s="229"/>
      <c r="Y32" s="230"/>
    </row>
    <row r="33" spans="2:25" ht="21" customHeight="1" x14ac:dyDescent="0.15">
      <c r="B33" s="231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27"/>
      <c r="P33" s="227"/>
      <c r="Q33" s="227"/>
      <c r="R33" s="227"/>
      <c r="S33" s="229"/>
      <c r="T33" s="229"/>
      <c r="U33" s="229"/>
      <c r="V33" s="229"/>
      <c r="W33" s="229"/>
      <c r="X33" s="229"/>
      <c r="Y33" s="230"/>
    </row>
    <row r="34" spans="2:25" ht="21" customHeight="1" x14ac:dyDescent="0.15">
      <c r="B34" s="210" t="s">
        <v>19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2" t="s">
        <v>20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4"/>
    </row>
    <row r="35" spans="2:25" ht="21" customHeight="1" x14ac:dyDescent="0.15">
      <c r="B35" s="220" t="s">
        <v>21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>
        <v>0</v>
      </c>
      <c r="P35" s="221"/>
      <c r="Q35" s="221"/>
      <c r="R35" s="221"/>
      <c r="S35" s="223"/>
      <c r="T35" s="223"/>
      <c r="U35" s="223"/>
      <c r="V35" s="223"/>
      <c r="W35" s="223"/>
      <c r="X35" s="223"/>
      <c r="Y35" s="224"/>
    </row>
    <row r="36" spans="2:25" ht="21" customHeight="1" x14ac:dyDescent="0.15">
      <c r="B36" s="225" t="s">
        <v>22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>
        <v>650000</v>
      </c>
      <c r="P36" s="227"/>
      <c r="Q36" s="227"/>
      <c r="R36" s="227"/>
      <c r="S36" s="228" t="s">
        <v>23</v>
      </c>
      <c r="T36" s="229"/>
      <c r="U36" s="229"/>
      <c r="V36" s="229"/>
      <c r="W36" s="229"/>
      <c r="X36" s="229"/>
      <c r="Y36" s="230"/>
    </row>
    <row r="37" spans="2:25" ht="21" customHeight="1" x14ac:dyDescent="0.15"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  <c r="P37" s="227"/>
      <c r="Q37" s="227"/>
      <c r="R37" s="227"/>
      <c r="S37" s="229"/>
      <c r="T37" s="229"/>
      <c r="U37" s="229"/>
      <c r="V37" s="229"/>
      <c r="W37" s="229"/>
      <c r="X37" s="229"/>
      <c r="Y37" s="230"/>
    </row>
    <row r="38" spans="2:25" ht="21" customHeight="1" x14ac:dyDescent="0.15">
      <c r="B38" s="210" t="s">
        <v>24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2">
        <v>670000</v>
      </c>
      <c r="P38" s="213"/>
      <c r="Q38" s="213"/>
      <c r="R38" s="213"/>
      <c r="S38" s="213"/>
      <c r="T38" s="213"/>
      <c r="U38" s="213"/>
      <c r="V38" s="213"/>
      <c r="W38" s="213"/>
      <c r="X38" s="213"/>
      <c r="Y38" s="214"/>
    </row>
    <row r="39" spans="2:25" ht="21" customHeight="1" thickBot="1" x14ac:dyDescent="0.2">
      <c r="B39" s="215" t="s">
        <v>10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7">
        <v>0</v>
      </c>
      <c r="P39" s="216"/>
      <c r="Q39" s="216"/>
      <c r="R39" s="216"/>
      <c r="S39" s="218"/>
      <c r="T39" s="218"/>
      <c r="U39" s="218"/>
      <c r="V39" s="218"/>
      <c r="W39" s="218"/>
      <c r="X39" s="218"/>
      <c r="Y39" s="219"/>
    </row>
    <row r="42" spans="2:25" ht="21" customHeight="1" thickBot="1" x14ac:dyDescent="0.2"/>
    <row r="43" spans="2:25" ht="21" customHeight="1" thickBot="1" x14ac:dyDescent="0.2">
      <c r="B43" s="191" t="s">
        <v>5</v>
      </c>
      <c r="C43" s="192"/>
      <c r="D43" s="192"/>
      <c r="E43" s="193"/>
      <c r="F43" s="194" t="s">
        <v>25</v>
      </c>
      <c r="G43" s="195"/>
      <c r="H43" s="195"/>
      <c r="I43" s="195"/>
      <c r="J43" s="196"/>
      <c r="K43" s="197">
        <v>0</v>
      </c>
      <c r="L43" s="198"/>
      <c r="M43" s="198"/>
      <c r="N43" s="199"/>
      <c r="O43" s="200"/>
      <c r="P43" s="201"/>
      <c r="Q43" s="201"/>
      <c r="R43" s="201"/>
      <c r="S43" s="201"/>
      <c r="T43" s="201"/>
      <c r="U43" s="201"/>
      <c r="V43" s="201"/>
      <c r="W43" s="201"/>
      <c r="X43" s="201"/>
      <c r="Y43" s="202"/>
    </row>
    <row r="46" spans="2:25" ht="21" customHeight="1" thickBot="1" x14ac:dyDescent="0.2"/>
    <row r="47" spans="2:25" ht="21" customHeight="1" thickBot="1" x14ac:dyDescent="0.2">
      <c r="B47" s="175" t="s">
        <v>2</v>
      </c>
      <c r="C47" s="176"/>
      <c r="D47" s="176"/>
      <c r="E47" s="176"/>
      <c r="F47" s="203" t="s">
        <v>11</v>
      </c>
      <c r="G47" s="204"/>
      <c r="H47" s="204"/>
      <c r="I47" s="204"/>
      <c r="J47" s="204"/>
      <c r="K47" s="205">
        <v>0</v>
      </c>
      <c r="L47" s="206"/>
      <c r="M47" s="206"/>
      <c r="N47" s="207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9"/>
    </row>
    <row r="48" spans="2:25" ht="21" customHeight="1" x14ac:dyDescent="0.15">
      <c r="B48" s="175" t="s">
        <v>5</v>
      </c>
      <c r="C48" s="176"/>
      <c r="D48" s="176"/>
      <c r="E48" s="176"/>
      <c r="F48" s="179" t="s">
        <v>13</v>
      </c>
      <c r="G48" s="180"/>
      <c r="H48" s="180"/>
      <c r="I48" s="180"/>
      <c r="J48" s="180"/>
      <c r="K48" s="181">
        <v>0</v>
      </c>
      <c r="L48" s="182"/>
      <c r="M48" s="182"/>
      <c r="N48" s="182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4"/>
    </row>
    <row r="49" spans="2:25" ht="21" customHeight="1" thickBot="1" x14ac:dyDescent="0.2">
      <c r="B49" s="177"/>
      <c r="C49" s="178"/>
      <c r="D49" s="178"/>
      <c r="E49" s="178"/>
      <c r="F49" s="185" t="s">
        <v>25</v>
      </c>
      <c r="G49" s="186"/>
      <c r="H49" s="186"/>
      <c r="I49" s="186"/>
      <c r="J49" s="186"/>
      <c r="K49" s="187">
        <v>0</v>
      </c>
      <c r="L49" s="188"/>
      <c r="M49" s="188"/>
      <c r="N49" s="188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90"/>
    </row>
  </sheetData>
  <mergeCells count="65">
    <mergeCell ref="B19:E19"/>
    <mergeCell ref="F19:J19"/>
    <mergeCell ref="K19:N19"/>
    <mergeCell ref="O19:R19"/>
    <mergeCell ref="S19:Y19"/>
    <mergeCell ref="B18:E18"/>
    <mergeCell ref="F18:J18"/>
    <mergeCell ref="K18:N18"/>
    <mergeCell ref="O18:R18"/>
    <mergeCell ref="S18:Y18"/>
    <mergeCell ref="B20:N20"/>
    <mergeCell ref="O20:R20"/>
    <mergeCell ref="S20:Y20"/>
    <mergeCell ref="B21:N21"/>
    <mergeCell ref="O21:R21"/>
    <mergeCell ref="S21:Y21"/>
    <mergeCell ref="B22:N22"/>
    <mergeCell ref="O22:R22"/>
    <mergeCell ref="S22:Y22"/>
    <mergeCell ref="B25:E25"/>
    <mergeCell ref="F25:J25"/>
    <mergeCell ref="K25:N25"/>
    <mergeCell ref="O25:Y25"/>
    <mergeCell ref="B26:E26"/>
    <mergeCell ref="F26:J26"/>
    <mergeCell ref="K26:N26"/>
    <mergeCell ref="O26:Y26"/>
    <mergeCell ref="B31:E31"/>
    <mergeCell ref="F31:J31"/>
    <mergeCell ref="K31:N31"/>
    <mergeCell ref="O31:R31"/>
    <mergeCell ref="S31:Y31"/>
    <mergeCell ref="B32:N33"/>
    <mergeCell ref="O32:R33"/>
    <mergeCell ref="S32:Y33"/>
    <mergeCell ref="B34:N34"/>
    <mergeCell ref="O34:R34"/>
    <mergeCell ref="S34:Y34"/>
    <mergeCell ref="B35:N35"/>
    <mergeCell ref="O35:R35"/>
    <mergeCell ref="S35:Y35"/>
    <mergeCell ref="B36:N37"/>
    <mergeCell ref="O36:R37"/>
    <mergeCell ref="S36:Y37"/>
    <mergeCell ref="B38:N38"/>
    <mergeCell ref="O38:R38"/>
    <mergeCell ref="S38:Y38"/>
    <mergeCell ref="B39:N39"/>
    <mergeCell ref="O39:R39"/>
    <mergeCell ref="S39:Y39"/>
    <mergeCell ref="B43:E43"/>
    <mergeCell ref="F43:J43"/>
    <mergeCell ref="K43:N43"/>
    <mergeCell ref="O43:Y43"/>
    <mergeCell ref="B47:E47"/>
    <mergeCell ref="F47:J47"/>
    <mergeCell ref="K47:N47"/>
    <mergeCell ref="O47:Y47"/>
    <mergeCell ref="B48:E49"/>
    <mergeCell ref="F48:J48"/>
    <mergeCell ref="K48:N48"/>
    <mergeCell ref="O48:Y48"/>
    <mergeCell ref="F49:J49"/>
    <mergeCell ref="K49:N49"/>
    <mergeCell ref="O49:Y49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29" orientation="landscape" useFirstPageNumber="1" r:id="rId1"/>
  <rowBreaks count="1" manualBreakCount="1">
    <brk id="28" max="2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25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181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2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40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182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198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198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199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189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200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0</v>
      </c>
      <c r="G24" s="138" t="s">
        <v>164</v>
      </c>
      <c r="H24" s="138" t="s">
        <v>164</v>
      </c>
      <c r="I24" s="140">
        <v>370000</v>
      </c>
      <c r="J24" s="140">
        <v>370000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0</v>
      </c>
      <c r="G25" s="143" t="s">
        <v>164</v>
      </c>
      <c r="H25" s="143" t="s">
        <v>164</v>
      </c>
      <c r="I25" s="144">
        <v>100000</v>
      </c>
      <c r="J25" s="145">
        <v>100000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0</v>
      </c>
      <c r="G26" s="143" t="s">
        <v>164</v>
      </c>
      <c r="H26" s="143" t="s">
        <v>164</v>
      </c>
      <c r="I26" s="144">
        <v>130000</v>
      </c>
      <c r="J26" s="145">
        <v>130000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70000</v>
      </c>
      <c r="J27" s="145">
        <f>I27+F27-H27</f>
        <v>70000</v>
      </c>
      <c r="K27" s="146" t="s">
        <v>187</v>
      </c>
      <c r="L27" s="149">
        <v>21000</v>
      </c>
      <c r="M27" s="149">
        <v>21000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188</v>
      </c>
      <c r="L28" s="149">
        <v>9000</v>
      </c>
      <c r="M28" s="149">
        <v>9000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0</v>
      </c>
      <c r="G38" s="157"/>
      <c r="H38" s="156">
        <f>SUM(H24:H37)</f>
        <v>0</v>
      </c>
      <c r="I38" s="158">
        <f>SUM(I24:I37)</f>
        <v>700000</v>
      </c>
      <c r="J38" s="158">
        <f>SUM(J24:J37)</f>
        <v>700000</v>
      </c>
      <c r="K38" s="159"/>
      <c r="L38" s="156">
        <f>SUM(L24:L37)</f>
        <v>30000</v>
      </c>
      <c r="M38" s="156">
        <f>SUM(M24:M37)</f>
        <v>30000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10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111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5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101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117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198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198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199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189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201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0</v>
      </c>
      <c r="G24" s="138" t="s">
        <v>164</v>
      </c>
      <c r="H24" s="138" t="s">
        <v>164</v>
      </c>
      <c r="I24" s="140">
        <v>370000</v>
      </c>
      <c r="J24" s="140">
        <v>370000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0</v>
      </c>
      <c r="G25" s="143" t="s">
        <v>164</v>
      </c>
      <c r="H25" s="143" t="s">
        <v>164</v>
      </c>
      <c r="I25" s="144">
        <v>100000</v>
      </c>
      <c r="J25" s="145">
        <v>100000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0</v>
      </c>
      <c r="G26" s="143" t="s">
        <v>164</v>
      </c>
      <c r="H26" s="143" t="s">
        <v>164</v>
      </c>
      <c r="I26" s="144">
        <v>130000</v>
      </c>
      <c r="J26" s="145">
        <v>130000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70000</v>
      </c>
      <c r="J27" s="145">
        <f>I27+F27-H27</f>
        <v>70000</v>
      </c>
      <c r="K27" s="146" t="s">
        <v>187</v>
      </c>
      <c r="L27" s="149">
        <v>21000</v>
      </c>
      <c r="M27" s="149">
        <v>21000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188</v>
      </c>
      <c r="L28" s="149">
        <v>9000</v>
      </c>
      <c r="M28" s="149">
        <v>9000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0</v>
      </c>
      <c r="G38" s="157"/>
      <c r="H38" s="156">
        <f>SUM(H24:H37)</f>
        <v>0</v>
      </c>
      <c r="I38" s="158">
        <f>SUM(I24:I37)</f>
        <v>700000</v>
      </c>
      <c r="J38" s="158">
        <f>SUM(J24:J37)</f>
        <v>700000</v>
      </c>
      <c r="K38" s="159"/>
      <c r="L38" s="156">
        <f>SUM(L24:L37)</f>
        <v>30000</v>
      </c>
      <c r="M38" s="156">
        <f>SUM(M24:M37)</f>
        <v>30000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8"/>
  <sheetViews>
    <sheetView tabSelected="1" view="pageBreakPreview" zoomScale="85" zoomScaleNormal="100" zoomScaleSheetLayoutView="85" workbookViewId="0">
      <selection activeCell="B2" sqref="B2"/>
    </sheetView>
  </sheetViews>
  <sheetFormatPr defaultColWidth="5.625" defaultRowHeight="21" customHeight="1" x14ac:dyDescent="0.15"/>
  <sheetData>
    <row r="1" spans="2:2" ht="21" customHeight="1" x14ac:dyDescent="0.15">
      <c r="B1" s="1" t="s">
        <v>202</v>
      </c>
    </row>
    <row r="2" spans="2:2" ht="21" customHeight="1" x14ac:dyDescent="0.15">
      <c r="B2" s="1" t="s">
        <v>203</v>
      </c>
    </row>
    <row r="21" spans="2:25" ht="21" customHeight="1" thickBot="1" x14ac:dyDescent="0.2"/>
    <row r="22" spans="2:25" ht="21" customHeight="1" x14ac:dyDescent="0.15">
      <c r="B22" s="708" t="s">
        <v>2</v>
      </c>
      <c r="C22" s="709"/>
      <c r="D22" s="709"/>
      <c r="E22" s="710"/>
      <c r="F22" s="714" t="s">
        <v>3</v>
      </c>
      <c r="G22" s="715"/>
      <c r="H22" s="715"/>
      <c r="I22" s="715"/>
      <c r="J22" s="716"/>
      <c r="K22" s="265" t="s">
        <v>4</v>
      </c>
      <c r="L22" s="265"/>
      <c r="M22" s="265"/>
      <c r="N22" s="265"/>
      <c r="O22" s="266">
        <v>370000</v>
      </c>
      <c r="P22" s="267"/>
      <c r="Q22" s="267"/>
      <c r="R22" s="267"/>
      <c r="S22" s="244"/>
      <c r="T22" s="244"/>
      <c r="U22" s="244"/>
      <c r="V22" s="244"/>
      <c r="W22" s="244"/>
      <c r="X22" s="244"/>
      <c r="Y22" s="248"/>
    </row>
    <row r="23" spans="2:25" ht="21" customHeight="1" x14ac:dyDescent="0.15">
      <c r="B23" s="711"/>
      <c r="C23" s="712"/>
      <c r="D23" s="712"/>
      <c r="E23" s="713"/>
      <c r="F23" s="717"/>
      <c r="G23" s="718"/>
      <c r="H23" s="718"/>
      <c r="I23" s="718"/>
      <c r="J23" s="719"/>
      <c r="K23" s="269" t="s">
        <v>6</v>
      </c>
      <c r="L23" s="269"/>
      <c r="M23" s="269"/>
      <c r="N23" s="269"/>
      <c r="O23" s="270">
        <v>100000</v>
      </c>
      <c r="P23" s="270"/>
      <c r="Q23" s="270"/>
      <c r="R23" s="270"/>
      <c r="S23" s="232"/>
      <c r="T23" s="232"/>
      <c r="U23" s="232"/>
      <c r="V23" s="232"/>
      <c r="W23" s="232"/>
      <c r="X23" s="232"/>
      <c r="Y23" s="271"/>
    </row>
    <row r="24" spans="2:25" ht="21" customHeight="1" x14ac:dyDescent="0.15">
      <c r="B24" s="231" t="s">
        <v>5</v>
      </c>
      <c r="C24" s="232"/>
      <c r="D24" s="232"/>
      <c r="E24" s="232"/>
      <c r="F24" s="268" t="s">
        <v>3</v>
      </c>
      <c r="G24" s="268"/>
      <c r="H24" s="268"/>
      <c r="I24" s="268"/>
      <c r="J24" s="268"/>
      <c r="K24" s="269" t="s">
        <v>6</v>
      </c>
      <c r="L24" s="269"/>
      <c r="M24" s="269"/>
      <c r="N24" s="269"/>
      <c r="O24" s="270">
        <v>130000</v>
      </c>
      <c r="P24" s="270"/>
      <c r="Q24" s="270"/>
      <c r="R24" s="270"/>
      <c r="S24" s="232"/>
      <c r="T24" s="232"/>
      <c r="U24" s="232"/>
      <c r="V24" s="232"/>
      <c r="W24" s="232"/>
      <c r="X24" s="232"/>
      <c r="Y24" s="271"/>
    </row>
    <row r="25" spans="2:25" ht="21" customHeight="1" x14ac:dyDescent="0.15">
      <c r="B25" s="231" t="s">
        <v>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60">
        <v>600000</v>
      </c>
      <c r="P25" s="232"/>
      <c r="Q25" s="232"/>
      <c r="R25" s="232"/>
      <c r="S25" s="261" t="s">
        <v>192</v>
      </c>
      <c r="T25" s="261"/>
      <c r="U25" s="261"/>
      <c r="V25" s="261"/>
      <c r="W25" s="261"/>
      <c r="X25" s="261"/>
      <c r="Y25" s="262"/>
    </row>
    <row r="26" spans="2:25" ht="21" customHeight="1" x14ac:dyDescent="0.15">
      <c r="B26" s="210" t="s">
        <v>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63">
        <v>670000</v>
      </c>
      <c r="P26" s="211"/>
      <c r="Q26" s="211"/>
      <c r="R26" s="211"/>
      <c r="S26" s="211"/>
      <c r="T26" s="211"/>
      <c r="U26" s="211"/>
      <c r="V26" s="211"/>
      <c r="W26" s="211"/>
      <c r="X26" s="211"/>
      <c r="Y26" s="264"/>
    </row>
    <row r="27" spans="2:25" ht="21" customHeight="1" thickBot="1" x14ac:dyDescent="0.2">
      <c r="B27" s="215" t="s">
        <v>10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>
        <v>0</v>
      </c>
      <c r="P27" s="216"/>
      <c r="Q27" s="216"/>
      <c r="R27" s="216"/>
      <c r="S27" s="249"/>
      <c r="T27" s="249"/>
      <c r="U27" s="249"/>
      <c r="V27" s="249"/>
      <c r="W27" s="249"/>
      <c r="X27" s="249"/>
      <c r="Y27" s="250"/>
    </row>
    <row r="29" spans="2:25" ht="21" customHeight="1" thickBot="1" x14ac:dyDescent="0.2"/>
    <row r="30" spans="2:25" ht="21" customHeight="1" thickBot="1" x14ac:dyDescent="0.2">
      <c r="B30" s="175" t="s">
        <v>2</v>
      </c>
      <c r="C30" s="176"/>
      <c r="D30" s="176"/>
      <c r="E30" s="706"/>
      <c r="F30" s="251" t="s">
        <v>11</v>
      </c>
      <c r="G30" s="252"/>
      <c r="H30" s="252"/>
      <c r="I30" s="252"/>
      <c r="J30" s="253"/>
      <c r="K30" s="254">
        <v>0</v>
      </c>
      <c r="L30" s="255"/>
      <c r="M30" s="255"/>
      <c r="N30" s="256"/>
      <c r="O30" s="257" t="s">
        <v>12</v>
      </c>
      <c r="P30" s="258"/>
      <c r="Q30" s="258"/>
      <c r="R30" s="258"/>
      <c r="S30" s="258"/>
      <c r="T30" s="258"/>
      <c r="U30" s="258"/>
      <c r="V30" s="258"/>
      <c r="W30" s="258"/>
      <c r="X30" s="258"/>
      <c r="Y30" s="259"/>
    </row>
    <row r="31" spans="2:25" ht="21" customHeight="1" thickBot="1" x14ac:dyDescent="0.2">
      <c r="B31" s="177"/>
      <c r="C31" s="178"/>
      <c r="D31" s="178"/>
      <c r="E31" s="707"/>
      <c r="F31" s="234" t="s">
        <v>13</v>
      </c>
      <c r="G31" s="235"/>
      <c r="H31" s="235"/>
      <c r="I31" s="235"/>
      <c r="J31" s="236"/>
      <c r="K31" s="237">
        <v>0</v>
      </c>
      <c r="L31" s="704"/>
      <c r="M31" s="704"/>
      <c r="N31" s="705"/>
      <c r="O31" s="240" t="s">
        <v>193</v>
      </c>
      <c r="P31" s="241"/>
      <c r="Q31" s="241"/>
      <c r="R31" s="241"/>
      <c r="S31" s="241"/>
      <c r="T31" s="241"/>
      <c r="U31" s="241"/>
      <c r="V31" s="241"/>
      <c r="W31" s="241"/>
      <c r="X31" s="241"/>
      <c r="Y31" s="242"/>
    </row>
    <row r="32" spans="2:25" ht="21" customHeight="1" thickBot="1" x14ac:dyDescent="0.2">
      <c r="B32" s="191" t="s">
        <v>5</v>
      </c>
      <c r="C32" s="192"/>
      <c r="D32" s="192"/>
      <c r="E32" s="193"/>
      <c r="F32" s="234" t="s">
        <v>13</v>
      </c>
      <c r="G32" s="235"/>
      <c r="H32" s="235"/>
      <c r="I32" s="235"/>
      <c r="J32" s="236"/>
      <c r="K32" s="237">
        <v>0</v>
      </c>
      <c r="L32" s="704"/>
      <c r="M32" s="704"/>
      <c r="N32" s="705"/>
      <c r="O32" s="240" t="s">
        <v>194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2"/>
    </row>
    <row r="36" spans="2:25" ht="21" customHeight="1" thickBot="1" x14ac:dyDescent="0.2"/>
    <row r="37" spans="2:25" ht="21" customHeight="1" x14ac:dyDescent="0.15">
      <c r="B37" s="243" t="s">
        <v>2</v>
      </c>
      <c r="C37" s="244"/>
      <c r="D37" s="244"/>
      <c r="E37" s="244"/>
      <c r="F37" s="245" t="s">
        <v>3</v>
      </c>
      <c r="G37" s="245"/>
      <c r="H37" s="245"/>
      <c r="I37" s="245"/>
      <c r="J37" s="245"/>
      <c r="K37" s="246" t="s">
        <v>16</v>
      </c>
      <c r="L37" s="246"/>
      <c r="M37" s="246"/>
      <c r="N37" s="246"/>
      <c r="O37" s="247">
        <v>20000</v>
      </c>
      <c r="P37" s="247"/>
      <c r="Q37" s="247"/>
      <c r="R37" s="247"/>
      <c r="S37" s="244"/>
      <c r="T37" s="244"/>
      <c r="U37" s="244"/>
      <c r="V37" s="244"/>
      <c r="W37" s="244"/>
      <c r="X37" s="244"/>
      <c r="Y37" s="248"/>
    </row>
    <row r="38" spans="2:25" ht="21" customHeight="1" x14ac:dyDescent="0.15">
      <c r="B38" s="231" t="s">
        <v>5</v>
      </c>
      <c r="C38" s="232"/>
      <c r="D38" s="232"/>
      <c r="E38" s="232"/>
      <c r="F38" s="268" t="s">
        <v>3</v>
      </c>
      <c r="G38" s="268"/>
      <c r="H38" s="268"/>
      <c r="I38" s="268"/>
      <c r="J38" s="268"/>
      <c r="K38" s="702" t="s">
        <v>16</v>
      </c>
      <c r="L38" s="702"/>
      <c r="M38" s="702"/>
      <c r="N38" s="702"/>
      <c r="O38" s="703">
        <v>30000</v>
      </c>
      <c r="P38" s="703"/>
      <c r="Q38" s="703"/>
      <c r="R38" s="703"/>
      <c r="S38" s="232"/>
      <c r="T38" s="232"/>
      <c r="U38" s="232"/>
      <c r="V38" s="232"/>
      <c r="W38" s="232"/>
      <c r="X38" s="232"/>
      <c r="Y38" s="271"/>
    </row>
    <row r="39" spans="2:25" ht="21" customHeight="1" x14ac:dyDescent="0.15">
      <c r="B39" s="231" t="s">
        <v>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27">
        <v>0</v>
      </c>
      <c r="P39" s="227"/>
      <c r="Q39" s="227"/>
      <c r="R39" s="227"/>
      <c r="S39" s="233" t="s">
        <v>18</v>
      </c>
      <c r="T39" s="229"/>
      <c r="U39" s="229"/>
      <c r="V39" s="229"/>
      <c r="W39" s="229"/>
      <c r="X39" s="229"/>
      <c r="Y39" s="230"/>
    </row>
    <row r="40" spans="2:25" ht="21" customHeight="1" x14ac:dyDescent="0.15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27"/>
      <c r="P40" s="227"/>
      <c r="Q40" s="227"/>
      <c r="R40" s="227"/>
      <c r="S40" s="229"/>
      <c r="T40" s="229"/>
      <c r="U40" s="229"/>
      <c r="V40" s="229"/>
      <c r="W40" s="229"/>
      <c r="X40" s="229"/>
      <c r="Y40" s="230"/>
    </row>
    <row r="41" spans="2:25" ht="21" customHeight="1" x14ac:dyDescent="0.15">
      <c r="B41" s="210" t="s">
        <v>19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2" t="s">
        <v>20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4"/>
    </row>
    <row r="42" spans="2:25" ht="21" customHeight="1" x14ac:dyDescent="0.15">
      <c r="B42" s="220" t="s">
        <v>21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>
        <v>0</v>
      </c>
      <c r="P42" s="221"/>
      <c r="Q42" s="221"/>
      <c r="R42" s="221"/>
      <c r="S42" s="223"/>
      <c r="T42" s="223"/>
      <c r="U42" s="223"/>
      <c r="V42" s="223"/>
      <c r="W42" s="223"/>
      <c r="X42" s="223"/>
      <c r="Y42" s="224"/>
    </row>
    <row r="43" spans="2:25" ht="21" customHeight="1" x14ac:dyDescent="0.15">
      <c r="B43" s="225" t="s">
        <v>22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>
        <v>650000</v>
      </c>
      <c r="P43" s="227"/>
      <c r="Q43" s="227"/>
      <c r="R43" s="227"/>
      <c r="S43" s="228" t="s">
        <v>23</v>
      </c>
      <c r="T43" s="229"/>
      <c r="U43" s="229"/>
      <c r="V43" s="229"/>
      <c r="W43" s="229"/>
      <c r="X43" s="229"/>
      <c r="Y43" s="230"/>
    </row>
    <row r="44" spans="2:25" ht="21" customHeight="1" x14ac:dyDescent="0.15"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7"/>
      <c r="Q44" s="227"/>
      <c r="R44" s="227"/>
      <c r="S44" s="229"/>
      <c r="T44" s="229"/>
      <c r="U44" s="229"/>
      <c r="V44" s="229"/>
      <c r="W44" s="229"/>
      <c r="X44" s="229"/>
      <c r="Y44" s="230"/>
    </row>
    <row r="45" spans="2:25" ht="21" customHeight="1" x14ac:dyDescent="0.15">
      <c r="B45" s="210" t="s">
        <v>24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>
        <v>670000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4"/>
    </row>
    <row r="46" spans="2:25" ht="21" customHeight="1" thickBot="1" x14ac:dyDescent="0.2">
      <c r="B46" s="215" t="s">
        <v>10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7">
        <v>0</v>
      </c>
      <c r="P46" s="216"/>
      <c r="Q46" s="216"/>
      <c r="R46" s="216"/>
      <c r="S46" s="249"/>
      <c r="T46" s="249"/>
      <c r="U46" s="249"/>
      <c r="V46" s="249"/>
      <c r="W46" s="249"/>
      <c r="X46" s="249"/>
      <c r="Y46" s="250"/>
    </row>
    <row r="48" spans="2:25" ht="21" customHeight="1" thickBot="1" x14ac:dyDescent="0.2"/>
    <row r="49" spans="2:25" ht="21" customHeight="1" thickBot="1" x14ac:dyDescent="0.2">
      <c r="B49" s="191" t="s">
        <v>2</v>
      </c>
      <c r="C49" s="192"/>
      <c r="D49" s="192"/>
      <c r="E49" s="193"/>
      <c r="F49" s="194" t="s">
        <v>25</v>
      </c>
      <c r="G49" s="195"/>
      <c r="H49" s="195"/>
      <c r="I49" s="195"/>
      <c r="J49" s="196"/>
      <c r="K49" s="197">
        <v>0</v>
      </c>
      <c r="L49" s="688"/>
      <c r="M49" s="688"/>
      <c r="N49" s="689"/>
      <c r="O49" s="200" t="s">
        <v>204</v>
      </c>
      <c r="P49" s="201"/>
      <c r="Q49" s="201"/>
      <c r="R49" s="201"/>
      <c r="S49" s="201"/>
      <c r="T49" s="201"/>
      <c r="U49" s="201"/>
      <c r="V49" s="201"/>
      <c r="W49" s="201"/>
      <c r="X49" s="201"/>
      <c r="Y49" s="202"/>
    </row>
    <row r="50" spans="2:25" ht="21" customHeight="1" thickBot="1" x14ac:dyDescent="0.2">
      <c r="B50" s="191" t="s">
        <v>5</v>
      </c>
      <c r="C50" s="192"/>
      <c r="D50" s="192"/>
      <c r="E50" s="193"/>
      <c r="F50" s="194" t="s">
        <v>25</v>
      </c>
      <c r="G50" s="195"/>
      <c r="H50" s="195"/>
      <c r="I50" s="195"/>
      <c r="J50" s="196"/>
      <c r="K50" s="197">
        <v>0</v>
      </c>
      <c r="L50" s="688"/>
      <c r="M50" s="688"/>
      <c r="N50" s="689"/>
      <c r="O50" s="200" t="s">
        <v>205</v>
      </c>
      <c r="P50" s="201"/>
      <c r="Q50" s="201"/>
      <c r="R50" s="201"/>
      <c r="S50" s="201"/>
      <c r="T50" s="201"/>
      <c r="U50" s="201"/>
      <c r="V50" s="201"/>
      <c r="W50" s="201"/>
      <c r="X50" s="201"/>
      <c r="Y50" s="202"/>
    </row>
    <row r="53" spans="2:25" ht="21" customHeight="1" thickBot="1" x14ac:dyDescent="0.2"/>
    <row r="54" spans="2:25" ht="21" customHeight="1" x14ac:dyDescent="0.15">
      <c r="B54" s="175" t="s">
        <v>2</v>
      </c>
      <c r="C54" s="176"/>
      <c r="D54" s="176"/>
      <c r="E54" s="176"/>
      <c r="F54" s="692" t="s">
        <v>11</v>
      </c>
      <c r="G54" s="267"/>
      <c r="H54" s="267"/>
      <c r="I54" s="267"/>
      <c r="J54" s="267"/>
      <c r="K54" s="693">
        <v>0</v>
      </c>
      <c r="L54" s="693"/>
      <c r="M54" s="693"/>
      <c r="N54" s="693"/>
      <c r="O54" s="694"/>
      <c r="P54" s="694"/>
      <c r="Q54" s="694"/>
      <c r="R54" s="694"/>
      <c r="S54" s="694"/>
      <c r="T54" s="694"/>
      <c r="U54" s="694"/>
      <c r="V54" s="694"/>
      <c r="W54" s="694"/>
      <c r="X54" s="694"/>
      <c r="Y54" s="695"/>
    </row>
    <row r="55" spans="2:25" ht="21" customHeight="1" x14ac:dyDescent="0.15">
      <c r="B55" s="690"/>
      <c r="C55" s="691"/>
      <c r="D55" s="691"/>
      <c r="E55" s="691"/>
      <c r="F55" s="696" t="s">
        <v>13</v>
      </c>
      <c r="G55" s="697"/>
      <c r="H55" s="697"/>
      <c r="I55" s="697"/>
      <c r="J55" s="697"/>
      <c r="K55" s="698">
        <v>0</v>
      </c>
      <c r="L55" s="699"/>
      <c r="M55" s="699"/>
      <c r="N55" s="699"/>
      <c r="O55" s="700"/>
      <c r="P55" s="700"/>
      <c r="Q55" s="700"/>
      <c r="R55" s="700"/>
      <c r="S55" s="700"/>
      <c r="T55" s="700"/>
      <c r="U55" s="700"/>
      <c r="V55" s="700"/>
      <c r="W55" s="700"/>
      <c r="X55" s="700"/>
      <c r="Y55" s="701"/>
    </row>
    <row r="56" spans="2:25" ht="21" customHeight="1" thickBot="1" x14ac:dyDescent="0.2">
      <c r="B56" s="177"/>
      <c r="C56" s="178"/>
      <c r="D56" s="178"/>
      <c r="E56" s="178"/>
      <c r="F56" s="185" t="s">
        <v>25</v>
      </c>
      <c r="G56" s="186"/>
      <c r="H56" s="186"/>
      <c r="I56" s="186"/>
      <c r="J56" s="186"/>
      <c r="K56" s="187">
        <v>0</v>
      </c>
      <c r="L56" s="188"/>
      <c r="M56" s="188"/>
      <c r="N56" s="188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90"/>
    </row>
    <row r="57" spans="2:25" ht="21" customHeight="1" x14ac:dyDescent="0.15">
      <c r="B57" s="175" t="s">
        <v>5</v>
      </c>
      <c r="C57" s="176"/>
      <c r="D57" s="176"/>
      <c r="E57" s="176"/>
      <c r="F57" s="682" t="s">
        <v>13</v>
      </c>
      <c r="G57" s="683"/>
      <c r="H57" s="683"/>
      <c r="I57" s="683"/>
      <c r="J57" s="683"/>
      <c r="K57" s="684">
        <v>0</v>
      </c>
      <c r="L57" s="685"/>
      <c r="M57" s="685"/>
      <c r="N57" s="685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687"/>
    </row>
    <row r="58" spans="2:25" ht="21" customHeight="1" thickBot="1" x14ac:dyDescent="0.2">
      <c r="B58" s="177"/>
      <c r="C58" s="178"/>
      <c r="D58" s="178"/>
      <c r="E58" s="178"/>
      <c r="F58" s="185" t="s">
        <v>25</v>
      </c>
      <c r="G58" s="186"/>
      <c r="H58" s="186"/>
      <c r="I58" s="186"/>
      <c r="J58" s="186"/>
      <c r="K58" s="187">
        <v>0</v>
      </c>
      <c r="L58" s="188"/>
      <c r="M58" s="188"/>
      <c r="N58" s="188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90"/>
    </row>
  </sheetData>
  <mergeCells count="86">
    <mergeCell ref="B25:N25"/>
    <mergeCell ref="O25:R25"/>
    <mergeCell ref="S25:Y25"/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6:N26"/>
    <mergeCell ref="O26:R26"/>
    <mergeCell ref="S26:Y26"/>
    <mergeCell ref="B27:N27"/>
    <mergeCell ref="O27:R27"/>
    <mergeCell ref="S27:Y27"/>
    <mergeCell ref="B30:E31"/>
    <mergeCell ref="F30:J30"/>
    <mergeCell ref="K30:N30"/>
    <mergeCell ref="O30:Y30"/>
    <mergeCell ref="F31:J31"/>
    <mergeCell ref="K31:N31"/>
    <mergeCell ref="O31:Y31"/>
    <mergeCell ref="B32:E32"/>
    <mergeCell ref="F32:J32"/>
    <mergeCell ref="K32:N32"/>
    <mergeCell ref="O32:Y32"/>
    <mergeCell ref="B37:E37"/>
    <mergeCell ref="F37:J37"/>
    <mergeCell ref="K37:N37"/>
    <mergeCell ref="O37:R37"/>
    <mergeCell ref="S37:Y37"/>
    <mergeCell ref="S38:Y38"/>
    <mergeCell ref="B41:N41"/>
    <mergeCell ref="O41:R41"/>
    <mergeCell ref="S41:Y41"/>
    <mergeCell ref="B42:N42"/>
    <mergeCell ref="O42:R42"/>
    <mergeCell ref="S42:Y42"/>
    <mergeCell ref="B39:N40"/>
    <mergeCell ref="O39:R40"/>
    <mergeCell ref="S39:Y40"/>
    <mergeCell ref="B38:E38"/>
    <mergeCell ref="F38:J38"/>
    <mergeCell ref="K38:N38"/>
    <mergeCell ref="O38:R38"/>
    <mergeCell ref="B43:N44"/>
    <mergeCell ref="O43:R44"/>
    <mergeCell ref="S43:Y44"/>
    <mergeCell ref="B45:N45"/>
    <mergeCell ref="O45:R45"/>
    <mergeCell ref="S45:Y45"/>
    <mergeCell ref="B46:N46"/>
    <mergeCell ref="O46:R46"/>
    <mergeCell ref="S46:Y46"/>
    <mergeCell ref="B49:E49"/>
    <mergeCell ref="F49:J49"/>
    <mergeCell ref="K49:N49"/>
    <mergeCell ref="O49:Y49"/>
    <mergeCell ref="B50:E50"/>
    <mergeCell ref="F50:J50"/>
    <mergeCell ref="K50:N50"/>
    <mergeCell ref="O50:Y50"/>
    <mergeCell ref="B54:E56"/>
    <mergeCell ref="F54:J54"/>
    <mergeCell ref="K54:N54"/>
    <mergeCell ref="O54:Y54"/>
    <mergeCell ref="F55:J55"/>
    <mergeCell ref="K55:N55"/>
    <mergeCell ref="O55:Y55"/>
    <mergeCell ref="F56:J56"/>
    <mergeCell ref="K56:N56"/>
    <mergeCell ref="O56:Y56"/>
    <mergeCell ref="B57:E58"/>
    <mergeCell ref="F57:J57"/>
    <mergeCell ref="K57:N57"/>
    <mergeCell ref="O57:Y57"/>
    <mergeCell ref="F58:J58"/>
    <mergeCell ref="K58:N58"/>
    <mergeCell ref="O58:Y58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48" orientation="landscape" useFirstPageNumber="1" r:id="rId1"/>
  <rowBreaks count="2" manualBreakCount="2">
    <brk id="27" max="25" man="1"/>
    <brk id="51" max="2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4"/>
  <sheetViews>
    <sheetView tabSelected="1" view="pageBreakPreview" zoomScale="40" zoomScaleNormal="50" zoomScaleSheetLayoutView="40" workbookViewId="0">
      <selection activeCell="B2" sqref="B2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61" t="s">
        <v>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62" t="s">
        <v>27</v>
      </c>
      <c r="C3" s="544"/>
      <c r="D3" s="544"/>
      <c r="E3" s="544"/>
      <c r="F3" s="544"/>
      <c r="G3" s="545"/>
      <c r="H3" s="564" t="s">
        <v>28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8" t="s">
        <v>29</v>
      </c>
      <c r="W3" s="553"/>
      <c r="X3" s="553"/>
      <c r="Y3" s="553"/>
      <c r="Z3" s="553"/>
      <c r="AA3" s="553"/>
      <c r="AB3" s="571" t="s">
        <v>30</v>
      </c>
      <c r="AC3" s="571"/>
      <c r="AD3" s="571"/>
      <c r="AE3" s="571"/>
      <c r="AF3" s="571"/>
      <c r="AG3" s="571"/>
      <c r="AH3" s="571" t="s">
        <v>31</v>
      </c>
      <c r="AI3" s="571"/>
      <c r="AJ3" s="571"/>
      <c r="AK3" s="571"/>
      <c r="AL3" s="571"/>
      <c r="AM3" s="571"/>
      <c r="AN3" s="530" t="s">
        <v>32</v>
      </c>
      <c r="AO3" s="531"/>
      <c r="AP3" s="531"/>
      <c r="AQ3" s="531"/>
      <c r="AR3" s="531"/>
      <c r="AS3" s="531"/>
      <c r="AT3" s="53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33</v>
      </c>
      <c r="BW3" s="536" t="s">
        <v>34</v>
      </c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</row>
    <row r="4" spans="1:148" s="8" customFormat="1" ht="6.75" customHeight="1" thickBot="1" x14ac:dyDescent="0.2">
      <c r="A4" s="4"/>
      <c r="B4" s="563"/>
      <c r="C4" s="310"/>
      <c r="D4" s="310"/>
      <c r="E4" s="310"/>
      <c r="F4" s="310"/>
      <c r="G4" s="311"/>
      <c r="H4" s="566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70"/>
      <c r="X4" s="570"/>
      <c r="Y4" s="570"/>
      <c r="Z4" s="570"/>
      <c r="AA4" s="570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33"/>
      <c r="AO4" s="534"/>
      <c r="AP4" s="534"/>
      <c r="AQ4" s="534"/>
      <c r="AR4" s="534"/>
      <c r="AS4" s="534"/>
      <c r="AT4" s="535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38" t="s">
        <v>35</v>
      </c>
      <c r="C6" s="539"/>
      <c r="D6" s="539"/>
      <c r="E6" s="540" t="s">
        <v>36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543" t="s">
        <v>37</v>
      </c>
      <c r="AI6" s="544"/>
      <c r="AJ6" s="544"/>
      <c r="AK6" s="544"/>
      <c r="AL6" s="544"/>
      <c r="AM6" s="544"/>
      <c r="AN6" s="545"/>
      <c r="AO6" s="547" t="s">
        <v>38</v>
      </c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9"/>
      <c r="BK6" s="545" t="s">
        <v>39</v>
      </c>
      <c r="BL6" s="553"/>
      <c r="BM6" s="553"/>
      <c r="BN6" s="553"/>
      <c r="BO6" s="555" t="s">
        <v>40</v>
      </c>
      <c r="BP6" s="555"/>
      <c r="BQ6" s="555"/>
      <c r="BR6" s="564"/>
      <c r="BS6" s="559" t="s">
        <v>41</v>
      </c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19" t="s">
        <v>42</v>
      </c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617"/>
      <c r="DF6" s="13"/>
    </row>
    <row r="7" spans="1:148" s="8" customFormat="1" ht="57.75" customHeight="1" thickBot="1" x14ac:dyDescent="0.2">
      <c r="A7" s="12"/>
      <c r="B7" s="521" t="s">
        <v>43</v>
      </c>
      <c r="C7" s="522"/>
      <c r="D7" s="522"/>
      <c r="E7" s="523" t="s">
        <v>2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5"/>
      <c r="AH7" s="546"/>
      <c r="AI7" s="368"/>
      <c r="AJ7" s="368"/>
      <c r="AK7" s="368"/>
      <c r="AL7" s="368"/>
      <c r="AM7" s="368"/>
      <c r="AN7" s="369"/>
      <c r="AO7" s="550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2"/>
      <c r="BK7" s="369"/>
      <c r="BL7" s="554"/>
      <c r="BM7" s="554"/>
      <c r="BN7" s="554"/>
      <c r="BO7" s="557"/>
      <c r="BP7" s="557"/>
      <c r="BQ7" s="557"/>
      <c r="BR7" s="452"/>
      <c r="BS7" s="526" t="s">
        <v>44</v>
      </c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8" t="s">
        <v>45</v>
      </c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618"/>
      <c r="DF7" s="13"/>
    </row>
    <row r="8" spans="1:148" s="8" customFormat="1" ht="35.25" customHeight="1" x14ac:dyDescent="0.15">
      <c r="A8" s="14"/>
      <c r="B8" s="290" t="s">
        <v>46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616"/>
    </row>
    <row r="9" spans="1:148" s="18" customFormat="1" ht="33.75" customHeight="1" x14ac:dyDescent="0.2">
      <c r="A9" s="15"/>
      <c r="B9" s="473" t="s">
        <v>47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516" t="s">
        <v>48</v>
      </c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8"/>
      <c r="AE9" s="516" t="s">
        <v>49</v>
      </c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8"/>
      <c r="AW9" s="444" t="s">
        <v>50</v>
      </c>
      <c r="AX9" s="440"/>
      <c r="AY9" s="440"/>
      <c r="AZ9" s="440"/>
      <c r="BA9" s="440"/>
      <c r="BB9" s="440"/>
      <c r="BC9" s="440"/>
      <c r="BD9" s="440"/>
      <c r="BE9" s="441"/>
      <c r="BF9" s="444" t="s">
        <v>51</v>
      </c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1"/>
      <c r="BY9" s="444" t="s">
        <v>52</v>
      </c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5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92" t="s">
        <v>53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  <c r="M10" s="501" t="s">
        <v>53</v>
      </c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501" t="s">
        <v>53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4"/>
      <c r="AW10" s="504" t="s">
        <v>54</v>
      </c>
      <c r="AX10" s="505"/>
      <c r="AY10" s="505"/>
      <c r="AZ10" s="505"/>
      <c r="BA10" s="505"/>
      <c r="BB10" s="505"/>
      <c r="BC10" s="505"/>
      <c r="BD10" s="505"/>
      <c r="BE10" s="506"/>
      <c r="BF10" s="513" t="s">
        <v>55</v>
      </c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463" t="s">
        <v>56</v>
      </c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502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7"/>
      <c r="AE11" s="502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7"/>
      <c r="AW11" s="507"/>
      <c r="AX11" s="508"/>
      <c r="AY11" s="508"/>
      <c r="AZ11" s="508"/>
      <c r="BA11" s="508"/>
      <c r="BB11" s="508"/>
      <c r="BC11" s="508"/>
      <c r="BD11" s="508"/>
      <c r="BE11" s="509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466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500"/>
      <c r="M12" s="503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503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0"/>
      <c r="AW12" s="510"/>
      <c r="AX12" s="511"/>
      <c r="AY12" s="511"/>
      <c r="AZ12" s="511"/>
      <c r="BA12" s="511"/>
      <c r="BB12" s="511"/>
      <c r="BC12" s="511"/>
      <c r="BD12" s="511"/>
      <c r="BE12" s="512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469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1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90" t="s">
        <v>57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472"/>
    </row>
    <row r="14" spans="1:148" s="26" customFormat="1" ht="33.75" customHeight="1" x14ac:dyDescent="0.2">
      <c r="A14" s="24"/>
      <c r="B14" s="473" t="s">
        <v>47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42" t="s">
        <v>58</v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 t="s">
        <v>59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444" t="s">
        <v>52</v>
      </c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5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7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83"/>
      <c r="BY15" s="486" t="s">
        <v>60</v>
      </c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9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79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4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81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1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5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1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37" t="s">
        <v>61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438"/>
    </row>
    <row r="19" spans="1:144" s="26" customFormat="1" ht="33.75" customHeight="1" x14ac:dyDescent="0.2">
      <c r="A19" s="24"/>
      <c r="B19" s="439" t="s">
        <v>47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1"/>
      <c r="M19" s="442" t="s">
        <v>58</v>
      </c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4" t="s">
        <v>51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1"/>
      <c r="BY19" s="444" t="s">
        <v>52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5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46" t="s">
        <v>102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 t="s">
        <v>180</v>
      </c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54" t="s">
        <v>55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463" t="s">
        <v>56</v>
      </c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50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9"/>
      <c r="BY21" s="466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8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52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60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2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1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404" t="s">
        <v>63</v>
      </c>
      <c r="C23" s="302"/>
      <c r="D23" s="324"/>
      <c r="E23" s="407" t="s">
        <v>64</v>
      </c>
      <c r="F23" s="408"/>
      <c r="G23" s="408"/>
      <c r="H23" s="409"/>
      <c r="I23" s="331" t="s">
        <v>65</v>
      </c>
      <c r="J23" s="332"/>
      <c r="K23" s="332"/>
      <c r="L23" s="332"/>
      <c r="M23" s="333"/>
      <c r="N23" s="419" t="s">
        <v>66</v>
      </c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1"/>
      <c r="AC23" s="301" t="s">
        <v>67</v>
      </c>
      <c r="AD23" s="302"/>
      <c r="AE23" s="302"/>
      <c r="AF23" s="302"/>
      <c r="AG23" s="302"/>
      <c r="AH23" s="302"/>
      <c r="AI23" s="302"/>
      <c r="AJ23" s="324"/>
      <c r="AK23" s="419" t="s">
        <v>68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1"/>
      <c r="AZ23" s="301" t="s">
        <v>69</v>
      </c>
      <c r="BA23" s="302"/>
      <c r="BB23" s="302"/>
      <c r="BC23" s="302"/>
      <c r="BD23" s="302"/>
      <c r="BE23" s="324"/>
      <c r="BF23" s="331" t="s">
        <v>70</v>
      </c>
      <c r="BG23" s="332"/>
      <c r="BH23" s="332"/>
      <c r="BI23" s="332"/>
      <c r="BJ23" s="332"/>
      <c r="BK23" s="332"/>
      <c r="BL23" s="333"/>
      <c r="BM23" s="301" t="s">
        <v>71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24"/>
      <c r="CA23" s="303" t="s">
        <v>72</v>
      </c>
      <c r="CB23" s="304"/>
      <c r="CC23" s="304"/>
      <c r="CD23" s="304"/>
      <c r="CE23" s="304"/>
      <c r="CF23" s="304"/>
      <c r="CG23" s="304"/>
      <c r="CH23" s="304"/>
      <c r="CI23" s="305"/>
      <c r="CJ23" s="580" t="s">
        <v>73</v>
      </c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349" t="s">
        <v>74</v>
      </c>
      <c r="DB23" s="350"/>
      <c r="DC23" s="350"/>
      <c r="DD23" s="350"/>
      <c r="DE23" s="351"/>
    </row>
    <row r="24" spans="1:144" s="8" customFormat="1" ht="10.5" customHeight="1" x14ac:dyDescent="0.15">
      <c r="A24" s="12"/>
      <c r="B24" s="405"/>
      <c r="C24" s="326"/>
      <c r="D24" s="327"/>
      <c r="E24" s="410"/>
      <c r="F24" s="411"/>
      <c r="G24" s="411"/>
      <c r="H24" s="412"/>
      <c r="I24" s="334"/>
      <c r="J24" s="335"/>
      <c r="K24" s="335"/>
      <c r="L24" s="335"/>
      <c r="M24" s="336"/>
      <c r="N24" s="422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325"/>
      <c r="AD24" s="326"/>
      <c r="AE24" s="326"/>
      <c r="AF24" s="326"/>
      <c r="AG24" s="326"/>
      <c r="AH24" s="326"/>
      <c r="AI24" s="326"/>
      <c r="AJ24" s="327"/>
      <c r="AK24" s="422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4"/>
      <c r="AZ24" s="325"/>
      <c r="BA24" s="326"/>
      <c r="BB24" s="326"/>
      <c r="BC24" s="326"/>
      <c r="BD24" s="326"/>
      <c r="BE24" s="327"/>
      <c r="BF24" s="334"/>
      <c r="BG24" s="335"/>
      <c r="BH24" s="335"/>
      <c r="BI24" s="335"/>
      <c r="BJ24" s="335"/>
      <c r="BK24" s="335"/>
      <c r="BL24" s="336"/>
      <c r="BM24" s="325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06"/>
      <c r="CB24" s="307"/>
      <c r="CC24" s="307"/>
      <c r="CD24" s="307"/>
      <c r="CE24" s="307"/>
      <c r="CF24" s="307"/>
      <c r="CG24" s="307"/>
      <c r="CH24" s="307"/>
      <c r="CI24" s="308"/>
      <c r="CJ24" s="582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352"/>
      <c r="DB24" s="353"/>
      <c r="DC24" s="353"/>
      <c r="DD24" s="353"/>
      <c r="DE24" s="354"/>
    </row>
    <row r="25" spans="1:144" s="8" customFormat="1" ht="10.5" customHeight="1" x14ac:dyDescent="0.15">
      <c r="A25" s="12"/>
      <c r="B25" s="406"/>
      <c r="C25" s="329"/>
      <c r="D25" s="330"/>
      <c r="E25" s="410"/>
      <c r="F25" s="411"/>
      <c r="G25" s="411"/>
      <c r="H25" s="412"/>
      <c r="I25" s="334"/>
      <c r="J25" s="335"/>
      <c r="K25" s="335"/>
      <c r="L25" s="335"/>
      <c r="M25" s="336"/>
      <c r="N25" s="422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328"/>
      <c r="AD25" s="329"/>
      <c r="AE25" s="329"/>
      <c r="AF25" s="329"/>
      <c r="AG25" s="329"/>
      <c r="AH25" s="329"/>
      <c r="AI25" s="329"/>
      <c r="AJ25" s="330"/>
      <c r="AK25" s="422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4"/>
      <c r="AZ25" s="328"/>
      <c r="BA25" s="329"/>
      <c r="BB25" s="329"/>
      <c r="BC25" s="329"/>
      <c r="BD25" s="329"/>
      <c r="BE25" s="330"/>
      <c r="BF25" s="337"/>
      <c r="BG25" s="338"/>
      <c r="BH25" s="338"/>
      <c r="BI25" s="338"/>
      <c r="BJ25" s="338"/>
      <c r="BK25" s="338"/>
      <c r="BL25" s="339"/>
      <c r="BM25" s="328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30"/>
      <c r="CA25" s="340"/>
      <c r="CB25" s="341"/>
      <c r="CC25" s="341"/>
      <c r="CD25" s="341"/>
      <c r="CE25" s="341"/>
      <c r="CF25" s="341"/>
      <c r="CG25" s="341"/>
      <c r="CH25" s="341"/>
      <c r="CI25" s="342"/>
      <c r="CJ25" s="584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352"/>
      <c r="DB25" s="353"/>
      <c r="DC25" s="353"/>
      <c r="DD25" s="353"/>
      <c r="DE25" s="354"/>
    </row>
    <row r="26" spans="1:144" s="8" customFormat="1" ht="7.5" customHeight="1" x14ac:dyDescent="0.15">
      <c r="A26" s="12"/>
      <c r="B26" s="428" t="s">
        <v>75</v>
      </c>
      <c r="C26" s="429"/>
      <c r="D26" s="430"/>
      <c r="E26" s="410"/>
      <c r="F26" s="411"/>
      <c r="G26" s="411"/>
      <c r="H26" s="412"/>
      <c r="I26" s="334"/>
      <c r="J26" s="335"/>
      <c r="K26" s="335"/>
      <c r="L26" s="335"/>
      <c r="M26" s="336"/>
      <c r="N26" s="422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601">
        <v>9</v>
      </c>
      <c r="AD26" s="586"/>
      <c r="AE26" s="586">
        <v>9</v>
      </c>
      <c r="AF26" s="586"/>
      <c r="AG26" s="586">
        <v>9</v>
      </c>
      <c r="AH26" s="586"/>
      <c r="AI26" s="586">
        <v>9</v>
      </c>
      <c r="AJ26" s="604"/>
      <c r="AK26" s="422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4"/>
      <c r="AZ26" s="586">
        <v>9</v>
      </c>
      <c r="BA26" s="586"/>
      <c r="BB26" s="586">
        <v>9</v>
      </c>
      <c r="BC26" s="586"/>
      <c r="BD26" s="586">
        <v>9</v>
      </c>
      <c r="BE26" s="586"/>
      <c r="BF26" s="392" t="s">
        <v>76</v>
      </c>
      <c r="BG26" s="393"/>
      <c r="BH26" s="393"/>
      <c r="BI26" s="393"/>
      <c r="BJ26" s="393"/>
      <c r="BK26" s="393"/>
      <c r="BL26" s="394"/>
      <c r="BM26" s="586">
        <v>9</v>
      </c>
      <c r="BN26" s="586"/>
      <c r="BO26" s="586">
        <v>9</v>
      </c>
      <c r="BP26" s="586"/>
      <c r="BQ26" s="586">
        <v>9</v>
      </c>
      <c r="BR26" s="586"/>
      <c r="BS26" s="586">
        <v>9</v>
      </c>
      <c r="BT26" s="586"/>
      <c r="BU26" s="586">
        <v>9</v>
      </c>
      <c r="BV26" s="586"/>
      <c r="BW26" s="586">
        <v>9</v>
      </c>
      <c r="BX26" s="586"/>
      <c r="BY26" s="586">
        <v>9</v>
      </c>
      <c r="BZ26" s="586"/>
      <c r="CA26" s="364" t="s">
        <v>77</v>
      </c>
      <c r="CB26" s="365"/>
      <c r="CC26" s="365"/>
      <c r="CD26" s="365"/>
      <c r="CE26" s="365"/>
      <c r="CF26" s="365"/>
      <c r="CG26" s="365"/>
      <c r="CH26" s="365"/>
      <c r="CI26" s="366"/>
      <c r="CJ26" s="589" t="s">
        <v>78</v>
      </c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1"/>
      <c r="DA26" s="352"/>
      <c r="DB26" s="353"/>
      <c r="DC26" s="353"/>
      <c r="DD26" s="353"/>
      <c r="DE26" s="354"/>
    </row>
    <row r="27" spans="1:144" s="8" customFormat="1" ht="7.5" customHeight="1" x14ac:dyDescent="0.15">
      <c r="A27" s="12"/>
      <c r="B27" s="428"/>
      <c r="C27" s="429"/>
      <c r="D27" s="430"/>
      <c r="E27" s="413"/>
      <c r="F27" s="414"/>
      <c r="G27" s="414"/>
      <c r="H27" s="415"/>
      <c r="I27" s="334"/>
      <c r="J27" s="335"/>
      <c r="K27" s="335"/>
      <c r="L27" s="335"/>
      <c r="M27" s="336"/>
      <c r="N27" s="422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602"/>
      <c r="AD27" s="587"/>
      <c r="AE27" s="587"/>
      <c r="AF27" s="587"/>
      <c r="AG27" s="587"/>
      <c r="AH27" s="587"/>
      <c r="AI27" s="587"/>
      <c r="AJ27" s="605"/>
      <c r="AK27" s="422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4"/>
      <c r="AZ27" s="587"/>
      <c r="BA27" s="587"/>
      <c r="BB27" s="587"/>
      <c r="BC27" s="587"/>
      <c r="BD27" s="587"/>
      <c r="BE27" s="587"/>
      <c r="BF27" s="395"/>
      <c r="BG27" s="396"/>
      <c r="BH27" s="396"/>
      <c r="BI27" s="396"/>
      <c r="BJ27" s="396"/>
      <c r="BK27" s="396"/>
      <c r="BL27" s="39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306"/>
      <c r="CB27" s="307"/>
      <c r="CC27" s="307"/>
      <c r="CD27" s="307"/>
      <c r="CE27" s="307"/>
      <c r="CF27" s="307"/>
      <c r="CG27" s="307"/>
      <c r="CH27" s="307"/>
      <c r="CI27" s="308"/>
      <c r="CJ27" s="592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4"/>
      <c r="DA27" s="355"/>
      <c r="DB27" s="356"/>
      <c r="DC27" s="356"/>
      <c r="DD27" s="356"/>
      <c r="DE27" s="357"/>
    </row>
    <row r="28" spans="1:144" s="8" customFormat="1" ht="49.5" customHeight="1" thickBot="1" x14ac:dyDescent="0.2">
      <c r="A28" s="12"/>
      <c r="B28" s="431"/>
      <c r="C28" s="432"/>
      <c r="D28" s="433"/>
      <c r="E28" s="434" t="s">
        <v>79</v>
      </c>
      <c r="F28" s="435"/>
      <c r="G28" s="435"/>
      <c r="H28" s="436"/>
      <c r="I28" s="416"/>
      <c r="J28" s="417"/>
      <c r="K28" s="417"/>
      <c r="L28" s="417"/>
      <c r="M28" s="418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603"/>
      <c r="AD28" s="588"/>
      <c r="AE28" s="588"/>
      <c r="AF28" s="588"/>
      <c r="AG28" s="588"/>
      <c r="AH28" s="588"/>
      <c r="AI28" s="588"/>
      <c r="AJ28" s="606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7"/>
      <c r="AZ28" s="588"/>
      <c r="BA28" s="588"/>
      <c r="BB28" s="588"/>
      <c r="BC28" s="588"/>
      <c r="BD28" s="588"/>
      <c r="BE28" s="588"/>
      <c r="BF28" s="398"/>
      <c r="BG28" s="399"/>
      <c r="BH28" s="399"/>
      <c r="BI28" s="399"/>
      <c r="BJ28" s="399"/>
      <c r="BK28" s="399"/>
      <c r="BL28" s="400"/>
      <c r="BM28" s="588"/>
      <c r="BN28" s="588"/>
      <c r="BO28" s="588"/>
      <c r="BP28" s="588"/>
      <c r="BQ28" s="588"/>
      <c r="BR28" s="588"/>
      <c r="BS28" s="588"/>
      <c r="BT28" s="588"/>
      <c r="BU28" s="588"/>
      <c r="BV28" s="588"/>
      <c r="BW28" s="588"/>
      <c r="BX28" s="588"/>
      <c r="BY28" s="588"/>
      <c r="BZ28" s="588"/>
      <c r="CA28" s="367"/>
      <c r="CB28" s="368"/>
      <c r="CC28" s="368"/>
      <c r="CD28" s="368"/>
      <c r="CE28" s="368"/>
      <c r="CF28" s="368"/>
      <c r="CG28" s="368"/>
      <c r="CH28" s="368"/>
      <c r="CI28" s="369"/>
      <c r="CJ28" s="595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7"/>
      <c r="DA28" s="598"/>
      <c r="DB28" s="599"/>
      <c r="DC28" s="599"/>
      <c r="DD28" s="599"/>
      <c r="DE28" s="600"/>
    </row>
    <row r="29" spans="1:144" s="18" customFormat="1" ht="36.75" customHeight="1" x14ac:dyDescent="0.15">
      <c r="A29" s="27"/>
      <c r="B29" s="290" t="s">
        <v>80</v>
      </c>
      <c r="C29" s="291"/>
      <c r="D29" s="28"/>
      <c r="E29" s="296" t="s">
        <v>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  <c r="Y29" s="299" t="s">
        <v>52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 t="s">
        <v>82</v>
      </c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83</v>
      </c>
      <c r="BT29" s="304"/>
      <c r="BU29" s="304"/>
      <c r="BV29" s="304"/>
      <c r="BW29" s="304"/>
      <c r="BX29" s="305"/>
      <c r="BY29" s="312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4"/>
    </row>
    <row r="30" spans="1:144" s="18" customFormat="1" ht="51.75" customHeight="1" x14ac:dyDescent="0.15">
      <c r="A30" s="27"/>
      <c r="B30" s="292"/>
      <c r="C30" s="293"/>
      <c r="D30" s="29">
        <v>1</v>
      </c>
      <c r="E30" s="574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6"/>
      <c r="Y30" s="278" t="s">
        <v>84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577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9"/>
      <c r="BS30" s="306"/>
      <c r="BT30" s="307"/>
      <c r="BU30" s="307"/>
      <c r="BV30" s="307"/>
      <c r="BW30" s="307"/>
      <c r="BX30" s="308"/>
      <c r="BY30" s="315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7"/>
    </row>
    <row r="31" spans="1:144" s="18" customFormat="1" ht="51.75" customHeight="1" x14ac:dyDescent="0.15">
      <c r="A31" s="27"/>
      <c r="B31" s="292"/>
      <c r="C31" s="293"/>
      <c r="D31" s="29">
        <v>2</v>
      </c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78" t="s">
        <v>84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2"/>
      <c r="BS31" s="306"/>
      <c r="BT31" s="307"/>
      <c r="BU31" s="307"/>
      <c r="BV31" s="307"/>
      <c r="BW31" s="307"/>
      <c r="BX31" s="308"/>
      <c r="BY31" s="315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7"/>
    </row>
    <row r="32" spans="1:144" s="8" customFormat="1" ht="51.75" customHeight="1" thickBot="1" x14ac:dyDescent="0.2">
      <c r="A32" s="12"/>
      <c r="B32" s="294"/>
      <c r="C32" s="295"/>
      <c r="D32" s="30">
        <v>3</v>
      </c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286" t="s">
        <v>84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8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309"/>
      <c r="BT32" s="310"/>
      <c r="BU32" s="310"/>
      <c r="BV32" s="310"/>
      <c r="BW32" s="310"/>
      <c r="BX32" s="311"/>
      <c r="BY32" s="318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20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85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86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87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88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89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90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91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93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94</v>
      </c>
      <c r="BL41" s="60"/>
      <c r="BM41" s="60"/>
      <c r="BN41" s="60"/>
      <c r="BO41" s="573" t="s">
        <v>2</v>
      </c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60" t="s">
        <v>95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96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75">
        <v>2</v>
      </c>
      <c r="CM45" s="275"/>
      <c r="CN45" s="275"/>
      <c r="CO45" s="275"/>
      <c r="CP45" s="275"/>
      <c r="CQ45" s="272" t="s">
        <v>97</v>
      </c>
      <c r="CR45" s="272"/>
      <c r="CS45" s="272"/>
      <c r="CT45" s="272"/>
      <c r="CU45" s="272"/>
      <c r="CV45" s="275">
        <v>1</v>
      </c>
      <c r="CW45" s="275"/>
      <c r="CX45" s="275"/>
      <c r="CY45" s="275"/>
      <c r="CZ45" s="275"/>
      <c r="DA45" s="272" t="s">
        <v>98</v>
      </c>
      <c r="DB45" s="272"/>
      <c r="DC45" s="272"/>
      <c r="DD45" s="272"/>
      <c r="DE45" s="272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6"/>
      <c r="CM46" s="276"/>
      <c r="CN46" s="276"/>
      <c r="CO46" s="276"/>
      <c r="CP46" s="276"/>
      <c r="CQ46" s="273"/>
      <c r="CR46" s="273"/>
      <c r="CS46" s="273"/>
      <c r="CT46" s="273"/>
      <c r="CU46" s="273"/>
      <c r="CV46" s="276"/>
      <c r="CW46" s="276"/>
      <c r="CX46" s="276"/>
      <c r="CY46" s="276"/>
      <c r="CZ46" s="276"/>
      <c r="DA46" s="273"/>
      <c r="DB46" s="273"/>
      <c r="DC46" s="273"/>
      <c r="DD46" s="273"/>
      <c r="DE46" s="273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6"/>
      <c r="CM47" s="276"/>
      <c r="CN47" s="276"/>
      <c r="CO47" s="276"/>
      <c r="CP47" s="276"/>
      <c r="CQ47" s="273"/>
      <c r="CR47" s="273"/>
      <c r="CS47" s="273"/>
      <c r="CT47" s="273"/>
      <c r="CU47" s="273"/>
      <c r="CV47" s="276"/>
      <c r="CW47" s="276"/>
      <c r="CX47" s="276"/>
      <c r="CY47" s="276"/>
      <c r="CZ47" s="276"/>
      <c r="DA47" s="273"/>
      <c r="DB47" s="273"/>
      <c r="DC47" s="273"/>
      <c r="DD47" s="273"/>
      <c r="DE47" s="273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6"/>
      <c r="CM48" s="276"/>
      <c r="CN48" s="276"/>
      <c r="CO48" s="276"/>
      <c r="CP48" s="276"/>
      <c r="CQ48" s="273"/>
      <c r="CR48" s="273"/>
      <c r="CS48" s="273"/>
      <c r="CT48" s="273"/>
      <c r="CU48" s="273"/>
      <c r="CV48" s="276"/>
      <c r="CW48" s="276"/>
      <c r="CX48" s="276"/>
      <c r="CY48" s="276"/>
      <c r="CZ48" s="276"/>
      <c r="DA48" s="273"/>
      <c r="DB48" s="273"/>
      <c r="DC48" s="273"/>
      <c r="DD48" s="273"/>
      <c r="DE48" s="273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7"/>
      <c r="CM49" s="277"/>
      <c r="CN49" s="277"/>
      <c r="CO49" s="277"/>
      <c r="CP49" s="277"/>
      <c r="CQ49" s="274"/>
      <c r="CR49" s="274"/>
      <c r="CS49" s="274"/>
      <c r="CT49" s="274"/>
      <c r="CU49" s="274"/>
      <c r="CV49" s="277"/>
      <c r="CW49" s="277"/>
      <c r="CX49" s="277"/>
      <c r="CY49" s="277"/>
      <c r="CZ49" s="277"/>
      <c r="DA49" s="274"/>
      <c r="DB49" s="274"/>
      <c r="DC49" s="274"/>
      <c r="DD49" s="274"/>
      <c r="DE49" s="274"/>
    </row>
    <row r="50" spans="1:148" ht="38.25" customHeight="1" thickTop="1" x14ac:dyDescent="0.15">
      <c r="B50" s="561" t="s">
        <v>26</v>
      </c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62" t="s">
        <v>27</v>
      </c>
      <c r="C52" s="544"/>
      <c r="D52" s="544"/>
      <c r="E52" s="544"/>
      <c r="F52" s="544"/>
      <c r="G52" s="545"/>
      <c r="H52" s="564" t="s">
        <v>28</v>
      </c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8" t="s">
        <v>29</v>
      </c>
      <c r="W52" s="553"/>
      <c r="X52" s="553"/>
      <c r="Y52" s="553"/>
      <c r="Z52" s="553"/>
      <c r="AA52" s="553"/>
      <c r="AB52" s="571" t="s">
        <v>30</v>
      </c>
      <c r="AC52" s="571"/>
      <c r="AD52" s="571"/>
      <c r="AE52" s="571"/>
      <c r="AF52" s="571"/>
      <c r="AG52" s="571"/>
      <c r="AH52" s="571" t="s">
        <v>31</v>
      </c>
      <c r="AI52" s="571"/>
      <c r="AJ52" s="571"/>
      <c r="AK52" s="571"/>
      <c r="AL52" s="571"/>
      <c r="AM52" s="571"/>
      <c r="AN52" s="530" t="s">
        <v>32</v>
      </c>
      <c r="AO52" s="531"/>
      <c r="AP52" s="531"/>
      <c r="AQ52" s="531"/>
      <c r="AR52" s="531"/>
      <c r="AS52" s="531"/>
      <c r="AT52" s="532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33</v>
      </c>
      <c r="BW52" s="536" t="s">
        <v>34</v>
      </c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7"/>
      <c r="CL52" s="537"/>
      <c r="CM52" s="537"/>
      <c r="CN52" s="537"/>
      <c r="CO52" s="53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537"/>
      <c r="DB52" s="537"/>
      <c r="DC52" s="537"/>
      <c r="DD52" s="537"/>
      <c r="DE52" s="537"/>
    </row>
    <row r="53" spans="1:148" s="8" customFormat="1" ht="6.75" customHeight="1" thickBot="1" x14ac:dyDescent="0.2">
      <c r="A53" s="4"/>
      <c r="B53" s="563"/>
      <c r="C53" s="310"/>
      <c r="D53" s="310"/>
      <c r="E53" s="310"/>
      <c r="F53" s="310"/>
      <c r="G53" s="311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9"/>
      <c r="W53" s="570"/>
      <c r="X53" s="570"/>
      <c r="Y53" s="570"/>
      <c r="Z53" s="570"/>
      <c r="AA53" s="570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33"/>
      <c r="AO53" s="534"/>
      <c r="AP53" s="534"/>
      <c r="AQ53" s="534"/>
      <c r="AR53" s="534"/>
      <c r="AS53" s="534"/>
      <c r="AT53" s="535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38" t="s">
        <v>99</v>
      </c>
      <c r="C55" s="539"/>
      <c r="D55" s="539"/>
      <c r="E55" s="540" t="s">
        <v>100</v>
      </c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2"/>
      <c r="AH55" s="543" t="s">
        <v>37</v>
      </c>
      <c r="AI55" s="544"/>
      <c r="AJ55" s="544"/>
      <c r="AK55" s="544"/>
      <c r="AL55" s="544"/>
      <c r="AM55" s="544"/>
      <c r="AN55" s="545"/>
      <c r="AO55" s="547" t="s">
        <v>38</v>
      </c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9"/>
      <c r="BK55" s="545" t="s">
        <v>39</v>
      </c>
      <c r="BL55" s="553"/>
      <c r="BM55" s="553"/>
      <c r="BN55" s="553"/>
      <c r="BO55" s="555" t="s">
        <v>101</v>
      </c>
      <c r="BP55" s="555"/>
      <c r="BQ55" s="555"/>
      <c r="BR55" s="556"/>
      <c r="BS55" s="559" t="s">
        <v>41</v>
      </c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19" t="s">
        <v>206</v>
      </c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20"/>
    </row>
    <row r="56" spans="1:148" s="8" customFormat="1" ht="57.75" customHeight="1" thickBot="1" x14ac:dyDescent="0.2">
      <c r="A56" s="12"/>
      <c r="B56" s="521" t="s">
        <v>43</v>
      </c>
      <c r="C56" s="522"/>
      <c r="D56" s="522"/>
      <c r="E56" s="523" t="s">
        <v>5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/>
      <c r="AH56" s="546"/>
      <c r="AI56" s="368"/>
      <c r="AJ56" s="368"/>
      <c r="AK56" s="368"/>
      <c r="AL56" s="368"/>
      <c r="AM56" s="368"/>
      <c r="AN56" s="369"/>
      <c r="AO56" s="550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2"/>
      <c r="BK56" s="369"/>
      <c r="BL56" s="554"/>
      <c r="BM56" s="554"/>
      <c r="BN56" s="554"/>
      <c r="BO56" s="557"/>
      <c r="BP56" s="557"/>
      <c r="BQ56" s="557"/>
      <c r="BR56" s="558"/>
      <c r="BS56" s="526" t="s">
        <v>44</v>
      </c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8" t="s">
        <v>45</v>
      </c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9"/>
    </row>
    <row r="57" spans="1:148" s="8" customFormat="1" ht="35.25" customHeight="1" x14ac:dyDescent="0.15">
      <c r="A57" s="14"/>
      <c r="B57" s="290" t="s">
        <v>46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472"/>
    </row>
    <row r="58" spans="1:148" s="18" customFormat="1" ht="33.75" customHeight="1" x14ac:dyDescent="0.2">
      <c r="A58" s="15"/>
      <c r="B58" s="473" t="s">
        <v>47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516" t="s">
        <v>48</v>
      </c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16" t="s">
        <v>49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8"/>
      <c r="AW58" s="444" t="s">
        <v>50</v>
      </c>
      <c r="AX58" s="440"/>
      <c r="AY58" s="440"/>
      <c r="AZ58" s="440"/>
      <c r="BA58" s="440"/>
      <c r="BB58" s="440"/>
      <c r="BC58" s="440"/>
      <c r="BD58" s="440"/>
      <c r="BE58" s="441"/>
      <c r="BF58" s="444" t="s">
        <v>51</v>
      </c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1"/>
      <c r="BY58" s="444" t="s">
        <v>52</v>
      </c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5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92" t="s">
        <v>53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4"/>
      <c r="M59" s="501" t="s">
        <v>53</v>
      </c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4"/>
      <c r="AE59" s="501" t="s">
        <v>53</v>
      </c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4"/>
      <c r="AW59" s="504" t="s">
        <v>54</v>
      </c>
      <c r="AX59" s="505"/>
      <c r="AY59" s="505"/>
      <c r="AZ59" s="505"/>
      <c r="BA59" s="505"/>
      <c r="BB59" s="505"/>
      <c r="BC59" s="505"/>
      <c r="BD59" s="505"/>
      <c r="BE59" s="506"/>
      <c r="BF59" s="513" t="s">
        <v>55</v>
      </c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463" t="s">
        <v>56</v>
      </c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5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/>
      <c r="M60" s="502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7"/>
      <c r="AE60" s="502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7"/>
      <c r="AW60" s="507"/>
      <c r="AX60" s="508"/>
      <c r="AY60" s="508"/>
      <c r="AZ60" s="508"/>
      <c r="BA60" s="508"/>
      <c r="BB60" s="508"/>
      <c r="BC60" s="508"/>
      <c r="BD60" s="508"/>
      <c r="BE60" s="509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466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8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500"/>
      <c r="M61" s="503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500"/>
      <c r="AE61" s="503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500"/>
      <c r="AW61" s="510"/>
      <c r="AX61" s="511"/>
      <c r="AY61" s="511"/>
      <c r="AZ61" s="511"/>
      <c r="BA61" s="511"/>
      <c r="BB61" s="511"/>
      <c r="BC61" s="511"/>
      <c r="BD61" s="511"/>
      <c r="BE61" s="512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469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1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90" t="s">
        <v>57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472"/>
    </row>
    <row r="63" spans="1:148" s="26" customFormat="1" ht="33.75" customHeight="1" x14ac:dyDescent="0.2">
      <c r="A63" s="24"/>
      <c r="B63" s="473" t="s">
        <v>47</v>
      </c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42" t="s">
        <v>58</v>
      </c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4" t="s">
        <v>59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1"/>
      <c r="BY63" s="444" t="s">
        <v>52</v>
      </c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5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7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7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83"/>
      <c r="BY64" s="486" t="s">
        <v>60</v>
      </c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7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75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9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79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4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81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1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5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1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37" t="s">
        <v>61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438"/>
    </row>
    <row r="68" spans="1:144" s="26" customFormat="1" ht="33.75" customHeight="1" x14ac:dyDescent="0.2">
      <c r="A68" s="24"/>
      <c r="B68" s="439" t="s">
        <v>47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1"/>
      <c r="M68" s="442" t="s">
        <v>58</v>
      </c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4" t="s">
        <v>51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1"/>
      <c r="BY68" s="444" t="s">
        <v>52</v>
      </c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5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46" t="s">
        <v>102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8" t="s">
        <v>103</v>
      </c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54" t="s">
        <v>55</v>
      </c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6"/>
      <c r="BY69" s="463" t="s">
        <v>56</v>
      </c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4"/>
      <c r="CT69" s="464"/>
      <c r="CU69" s="464"/>
      <c r="CV69" s="464"/>
      <c r="CW69" s="464"/>
      <c r="CX69" s="464"/>
      <c r="CY69" s="464"/>
      <c r="CZ69" s="464"/>
      <c r="DA69" s="464"/>
      <c r="DB69" s="464"/>
      <c r="DC69" s="464"/>
      <c r="DD69" s="464"/>
      <c r="DE69" s="465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50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7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9"/>
      <c r="BY70" s="466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8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52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60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2"/>
      <c r="BY71" s="469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1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404" t="s">
        <v>63</v>
      </c>
      <c r="C72" s="302"/>
      <c r="D72" s="324"/>
      <c r="E72" s="407" t="s">
        <v>64</v>
      </c>
      <c r="F72" s="408"/>
      <c r="G72" s="408"/>
      <c r="H72" s="409"/>
      <c r="I72" s="331" t="s">
        <v>65</v>
      </c>
      <c r="J72" s="332"/>
      <c r="K72" s="332"/>
      <c r="L72" s="332"/>
      <c r="M72" s="333"/>
      <c r="N72" s="419" t="s">
        <v>66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1"/>
      <c r="AC72" s="301" t="s">
        <v>67</v>
      </c>
      <c r="AD72" s="302"/>
      <c r="AE72" s="302"/>
      <c r="AF72" s="302"/>
      <c r="AG72" s="302"/>
      <c r="AH72" s="302"/>
      <c r="AI72" s="302"/>
      <c r="AJ72" s="324"/>
      <c r="AK72" s="419" t="s">
        <v>68</v>
      </c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1"/>
      <c r="AZ72" s="301" t="s">
        <v>69</v>
      </c>
      <c r="BA72" s="302"/>
      <c r="BB72" s="302"/>
      <c r="BC72" s="302"/>
      <c r="BD72" s="302"/>
      <c r="BE72" s="324"/>
      <c r="BF72" s="331" t="s">
        <v>70</v>
      </c>
      <c r="BG72" s="332"/>
      <c r="BH72" s="332"/>
      <c r="BI72" s="332"/>
      <c r="BJ72" s="332"/>
      <c r="BK72" s="332"/>
      <c r="BL72" s="333"/>
      <c r="BM72" s="301" t="s">
        <v>71</v>
      </c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24"/>
      <c r="CA72" s="303" t="s">
        <v>72</v>
      </c>
      <c r="CB72" s="304"/>
      <c r="CC72" s="304"/>
      <c r="CD72" s="304"/>
      <c r="CE72" s="304"/>
      <c r="CF72" s="304"/>
      <c r="CG72" s="304"/>
      <c r="CH72" s="304"/>
      <c r="CI72" s="305"/>
      <c r="CJ72" s="343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9" t="s">
        <v>74</v>
      </c>
      <c r="DB72" s="350"/>
      <c r="DC72" s="350"/>
      <c r="DD72" s="350"/>
      <c r="DE72" s="351"/>
    </row>
    <row r="73" spans="1:144" s="8" customFormat="1" ht="10.5" customHeight="1" x14ac:dyDescent="0.15">
      <c r="A73" s="12"/>
      <c r="B73" s="405"/>
      <c r="C73" s="326"/>
      <c r="D73" s="327"/>
      <c r="E73" s="410"/>
      <c r="F73" s="411"/>
      <c r="G73" s="411"/>
      <c r="H73" s="412"/>
      <c r="I73" s="334"/>
      <c r="J73" s="335"/>
      <c r="K73" s="335"/>
      <c r="L73" s="335"/>
      <c r="M73" s="336"/>
      <c r="N73" s="422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325"/>
      <c r="AD73" s="326"/>
      <c r="AE73" s="326"/>
      <c r="AF73" s="326"/>
      <c r="AG73" s="326"/>
      <c r="AH73" s="326"/>
      <c r="AI73" s="326"/>
      <c r="AJ73" s="327"/>
      <c r="AK73" s="422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4"/>
      <c r="AZ73" s="325"/>
      <c r="BA73" s="326"/>
      <c r="BB73" s="326"/>
      <c r="BC73" s="326"/>
      <c r="BD73" s="326"/>
      <c r="BE73" s="327"/>
      <c r="BF73" s="334"/>
      <c r="BG73" s="335"/>
      <c r="BH73" s="335"/>
      <c r="BI73" s="335"/>
      <c r="BJ73" s="335"/>
      <c r="BK73" s="335"/>
      <c r="BL73" s="336"/>
      <c r="BM73" s="325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7"/>
      <c r="CA73" s="306"/>
      <c r="CB73" s="307"/>
      <c r="CC73" s="307"/>
      <c r="CD73" s="307"/>
      <c r="CE73" s="307"/>
      <c r="CF73" s="307"/>
      <c r="CG73" s="307"/>
      <c r="CH73" s="307"/>
      <c r="CI73" s="308"/>
      <c r="CJ73" s="345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52"/>
      <c r="DB73" s="353"/>
      <c r="DC73" s="353"/>
      <c r="DD73" s="353"/>
      <c r="DE73" s="354"/>
    </row>
    <row r="74" spans="1:144" s="8" customFormat="1" ht="10.5" customHeight="1" x14ac:dyDescent="0.15">
      <c r="A74" s="12"/>
      <c r="B74" s="406"/>
      <c r="C74" s="329"/>
      <c r="D74" s="330"/>
      <c r="E74" s="410"/>
      <c r="F74" s="411"/>
      <c r="G74" s="411"/>
      <c r="H74" s="412"/>
      <c r="I74" s="334"/>
      <c r="J74" s="335"/>
      <c r="K74" s="335"/>
      <c r="L74" s="335"/>
      <c r="M74" s="336"/>
      <c r="N74" s="422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328"/>
      <c r="AD74" s="329"/>
      <c r="AE74" s="329"/>
      <c r="AF74" s="329"/>
      <c r="AG74" s="329"/>
      <c r="AH74" s="329"/>
      <c r="AI74" s="329"/>
      <c r="AJ74" s="330"/>
      <c r="AK74" s="422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4"/>
      <c r="AZ74" s="328"/>
      <c r="BA74" s="329"/>
      <c r="BB74" s="329"/>
      <c r="BC74" s="329"/>
      <c r="BD74" s="329"/>
      <c r="BE74" s="330"/>
      <c r="BF74" s="337"/>
      <c r="BG74" s="338"/>
      <c r="BH74" s="338"/>
      <c r="BI74" s="338"/>
      <c r="BJ74" s="338"/>
      <c r="BK74" s="338"/>
      <c r="BL74" s="339"/>
      <c r="BM74" s="328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30"/>
      <c r="CA74" s="340"/>
      <c r="CB74" s="341"/>
      <c r="CC74" s="341"/>
      <c r="CD74" s="341"/>
      <c r="CE74" s="341"/>
      <c r="CF74" s="341"/>
      <c r="CG74" s="341"/>
      <c r="CH74" s="341"/>
      <c r="CI74" s="342"/>
      <c r="CJ74" s="347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52"/>
      <c r="DB74" s="353"/>
      <c r="DC74" s="353"/>
      <c r="DD74" s="353"/>
      <c r="DE74" s="354"/>
    </row>
    <row r="75" spans="1:144" s="8" customFormat="1" ht="7.5" customHeight="1" x14ac:dyDescent="0.15">
      <c r="A75" s="12"/>
      <c r="B75" s="428" t="s">
        <v>75</v>
      </c>
      <c r="C75" s="429"/>
      <c r="D75" s="430"/>
      <c r="E75" s="410"/>
      <c r="F75" s="411"/>
      <c r="G75" s="411"/>
      <c r="H75" s="412"/>
      <c r="I75" s="334"/>
      <c r="J75" s="335"/>
      <c r="K75" s="335"/>
      <c r="L75" s="335"/>
      <c r="M75" s="336"/>
      <c r="N75" s="422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01"/>
      <c r="AD75" s="358"/>
      <c r="AE75" s="358"/>
      <c r="AF75" s="358"/>
      <c r="AG75" s="358"/>
      <c r="AH75" s="358"/>
      <c r="AI75" s="358"/>
      <c r="AJ75" s="361"/>
      <c r="AK75" s="422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4"/>
      <c r="AZ75" s="377"/>
      <c r="BA75" s="378"/>
      <c r="BB75" s="383"/>
      <c r="BC75" s="384"/>
      <c r="BD75" s="378"/>
      <c r="BE75" s="389"/>
      <c r="BF75" s="392" t="s">
        <v>76</v>
      </c>
      <c r="BG75" s="393"/>
      <c r="BH75" s="393"/>
      <c r="BI75" s="393"/>
      <c r="BJ75" s="393"/>
      <c r="BK75" s="393"/>
      <c r="BL75" s="394"/>
      <c r="BM75" s="401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61"/>
      <c r="CA75" s="364" t="s">
        <v>77</v>
      </c>
      <c r="CB75" s="365"/>
      <c r="CC75" s="365"/>
      <c r="CD75" s="365"/>
      <c r="CE75" s="365"/>
      <c r="CF75" s="365"/>
      <c r="CG75" s="365"/>
      <c r="CH75" s="365"/>
      <c r="CI75" s="366"/>
      <c r="CJ75" s="370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52"/>
      <c r="DB75" s="353"/>
      <c r="DC75" s="353"/>
      <c r="DD75" s="353"/>
      <c r="DE75" s="354"/>
    </row>
    <row r="76" spans="1:144" s="8" customFormat="1" ht="7.5" customHeight="1" x14ac:dyDescent="0.15">
      <c r="A76" s="12"/>
      <c r="B76" s="428"/>
      <c r="C76" s="429"/>
      <c r="D76" s="430"/>
      <c r="E76" s="413"/>
      <c r="F76" s="414"/>
      <c r="G76" s="414"/>
      <c r="H76" s="415"/>
      <c r="I76" s="334"/>
      <c r="J76" s="335"/>
      <c r="K76" s="335"/>
      <c r="L76" s="335"/>
      <c r="M76" s="336"/>
      <c r="N76" s="422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2"/>
      <c r="AD76" s="359"/>
      <c r="AE76" s="359"/>
      <c r="AF76" s="359"/>
      <c r="AG76" s="359"/>
      <c r="AH76" s="359"/>
      <c r="AI76" s="359"/>
      <c r="AJ76" s="362"/>
      <c r="AK76" s="422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  <c r="AZ76" s="379"/>
      <c r="BA76" s="380"/>
      <c r="BB76" s="385"/>
      <c r="BC76" s="386"/>
      <c r="BD76" s="380"/>
      <c r="BE76" s="390"/>
      <c r="BF76" s="395"/>
      <c r="BG76" s="396"/>
      <c r="BH76" s="396"/>
      <c r="BI76" s="396"/>
      <c r="BJ76" s="396"/>
      <c r="BK76" s="396"/>
      <c r="BL76" s="397"/>
      <c r="BM76" s="402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62"/>
      <c r="CA76" s="306"/>
      <c r="CB76" s="307"/>
      <c r="CC76" s="307"/>
      <c r="CD76" s="307"/>
      <c r="CE76" s="307"/>
      <c r="CF76" s="307"/>
      <c r="CG76" s="307"/>
      <c r="CH76" s="307"/>
      <c r="CI76" s="308"/>
      <c r="CJ76" s="345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55"/>
      <c r="DB76" s="356"/>
      <c r="DC76" s="356"/>
      <c r="DD76" s="356"/>
      <c r="DE76" s="357"/>
    </row>
    <row r="77" spans="1:144" s="8" customFormat="1" ht="49.5" customHeight="1" thickBot="1" x14ac:dyDescent="0.2">
      <c r="A77" s="12"/>
      <c r="B77" s="431"/>
      <c r="C77" s="432"/>
      <c r="D77" s="433"/>
      <c r="E77" s="434" t="s">
        <v>104</v>
      </c>
      <c r="F77" s="435"/>
      <c r="G77" s="435"/>
      <c r="H77" s="436"/>
      <c r="I77" s="416"/>
      <c r="J77" s="417"/>
      <c r="K77" s="417"/>
      <c r="L77" s="417"/>
      <c r="M77" s="418"/>
      <c r="N77" s="425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/>
      <c r="AC77" s="403"/>
      <c r="AD77" s="360"/>
      <c r="AE77" s="360"/>
      <c r="AF77" s="360"/>
      <c r="AG77" s="360"/>
      <c r="AH77" s="360"/>
      <c r="AI77" s="360"/>
      <c r="AJ77" s="363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7"/>
      <c r="AZ77" s="381"/>
      <c r="BA77" s="382"/>
      <c r="BB77" s="387"/>
      <c r="BC77" s="388"/>
      <c r="BD77" s="382"/>
      <c r="BE77" s="391"/>
      <c r="BF77" s="398"/>
      <c r="BG77" s="399"/>
      <c r="BH77" s="399"/>
      <c r="BI77" s="399"/>
      <c r="BJ77" s="399"/>
      <c r="BK77" s="399"/>
      <c r="BL77" s="400"/>
      <c r="BM77" s="403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3"/>
      <c r="CA77" s="367"/>
      <c r="CB77" s="368"/>
      <c r="CC77" s="368"/>
      <c r="CD77" s="368"/>
      <c r="CE77" s="368"/>
      <c r="CF77" s="368"/>
      <c r="CG77" s="368"/>
      <c r="CH77" s="368"/>
      <c r="CI77" s="369"/>
      <c r="CJ77" s="372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4" t="s">
        <v>79</v>
      </c>
      <c r="DB77" s="375"/>
      <c r="DC77" s="375"/>
      <c r="DD77" s="375"/>
      <c r="DE77" s="376"/>
    </row>
    <row r="78" spans="1:144" s="18" customFormat="1" ht="36.75" customHeight="1" x14ac:dyDescent="0.15">
      <c r="A78" s="27"/>
      <c r="B78" s="290" t="s">
        <v>80</v>
      </c>
      <c r="C78" s="291"/>
      <c r="D78" s="28"/>
      <c r="E78" s="296" t="s">
        <v>81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  <c r="Y78" s="299" t="s">
        <v>52</v>
      </c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1" t="s">
        <v>82</v>
      </c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3" t="s">
        <v>83</v>
      </c>
      <c r="BT78" s="304"/>
      <c r="BU78" s="304"/>
      <c r="BV78" s="304"/>
      <c r="BW78" s="304"/>
      <c r="BX78" s="305"/>
      <c r="BY78" s="312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4"/>
    </row>
    <row r="79" spans="1:144" s="18" customFormat="1" ht="51.75" customHeight="1" x14ac:dyDescent="0.15">
      <c r="A79" s="27"/>
      <c r="B79" s="292"/>
      <c r="C79" s="293"/>
      <c r="D79" s="29">
        <v>1</v>
      </c>
      <c r="E79" s="321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3"/>
      <c r="Y79" s="278" t="s">
        <v>84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2"/>
      <c r="BS79" s="306"/>
      <c r="BT79" s="307"/>
      <c r="BU79" s="307"/>
      <c r="BV79" s="307"/>
      <c r="BW79" s="307"/>
      <c r="BX79" s="308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7"/>
    </row>
    <row r="80" spans="1:144" s="18" customFormat="1" ht="51.75" customHeight="1" x14ac:dyDescent="0.15">
      <c r="A80" s="27"/>
      <c r="B80" s="292"/>
      <c r="C80" s="293"/>
      <c r="D80" s="29">
        <v>2</v>
      </c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3"/>
      <c r="Y80" s="278" t="s">
        <v>84</v>
      </c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2"/>
      <c r="BS80" s="306"/>
      <c r="BT80" s="307"/>
      <c r="BU80" s="307"/>
      <c r="BV80" s="307"/>
      <c r="BW80" s="307"/>
      <c r="BX80" s="308"/>
      <c r="BY80" s="315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7"/>
    </row>
    <row r="81" spans="1:109" s="8" customFormat="1" ht="51.75" customHeight="1" thickBot="1" x14ac:dyDescent="0.2">
      <c r="A81" s="12"/>
      <c r="B81" s="294"/>
      <c r="C81" s="295"/>
      <c r="D81" s="30">
        <v>3</v>
      </c>
      <c r="E81" s="283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5"/>
      <c r="Y81" s="286" t="s">
        <v>84</v>
      </c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8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309"/>
      <c r="BT81" s="310"/>
      <c r="BU81" s="310"/>
      <c r="BV81" s="310"/>
      <c r="BW81" s="310"/>
      <c r="BX81" s="311"/>
      <c r="BY81" s="318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20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85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86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105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88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89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106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107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92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93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94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95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108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75">
        <v>2</v>
      </c>
      <c r="CM94" s="275"/>
      <c r="CN94" s="275"/>
      <c r="CO94" s="275"/>
      <c r="CP94" s="275"/>
      <c r="CQ94" s="272" t="s">
        <v>97</v>
      </c>
      <c r="CR94" s="272"/>
      <c r="CS94" s="272"/>
      <c r="CT94" s="272"/>
      <c r="CU94" s="272"/>
      <c r="CV94" s="275">
        <v>2</v>
      </c>
      <c r="CW94" s="275"/>
      <c r="CX94" s="275"/>
      <c r="CY94" s="275"/>
      <c r="CZ94" s="275"/>
      <c r="DA94" s="272" t="s">
        <v>98</v>
      </c>
      <c r="DB94" s="272"/>
      <c r="DC94" s="272"/>
      <c r="DD94" s="272"/>
      <c r="DE94" s="272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76"/>
      <c r="CM95" s="276"/>
      <c r="CN95" s="276"/>
      <c r="CO95" s="276"/>
      <c r="CP95" s="276"/>
      <c r="CQ95" s="273"/>
      <c r="CR95" s="273"/>
      <c r="CS95" s="273"/>
      <c r="CT95" s="273"/>
      <c r="CU95" s="273"/>
      <c r="CV95" s="276"/>
      <c r="CW95" s="276"/>
      <c r="CX95" s="276"/>
      <c r="CY95" s="276"/>
      <c r="CZ95" s="276"/>
      <c r="DA95" s="273"/>
      <c r="DB95" s="273"/>
      <c r="DC95" s="273"/>
      <c r="DD95" s="273"/>
      <c r="DE95" s="273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76"/>
      <c r="CM96" s="276"/>
      <c r="CN96" s="276"/>
      <c r="CO96" s="276"/>
      <c r="CP96" s="276"/>
      <c r="CQ96" s="273"/>
      <c r="CR96" s="273"/>
      <c r="CS96" s="273"/>
      <c r="CT96" s="273"/>
      <c r="CU96" s="273"/>
      <c r="CV96" s="276"/>
      <c r="CW96" s="276"/>
      <c r="CX96" s="276"/>
      <c r="CY96" s="276"/>
      <c r="CZ96" s="276"/>
      <c r="DA96" s="273"/>
      <c r="DB96" s="273"/>
      <c r="DC96" s="273"/>
      <c r="DD96" s="273"/>
      <c r="DE96" s="273"/>
    </row>
    <row r="97" spans="1:136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76"/>
      <c r="CM97" s="276"/>
      <c r="CN97" s="276"/>
      <c r="CO97" s="276"/>
      <c r="CP97" s="276"/>
      <c r="CQ97" s="273"/>
      <c r="CR97" s="273"/>
      <c r="CS97" s="273"/>
      <c r="CT97" s="273"/>
      <c r="CU97" s="273"/>
      <c r="CV97" s="276"/>
      <c r="CW97" s="276"/>
      <c r="CX97" s="276"/>
      <c r="CY97" s="276"/>
      <c r="CZ97" s="276"/>
      <c r="DA97" s="273"/>
      <c r="DB97" s="273"/>
      <c r="DC97" s="273"/>
      <c r="DD97" s="273"/>
      <c r="DE97" s="273"/>
    </row>
    <row r="98" spans="1:136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77"/>
      <c r="CM98" s="277"/>
      <c r="CN98" s="277"/>
      <c r="CO98" s="277"/>
      <c r="CP98" s="277"/>
      <c r="CQ98" s="274"/>
      <c r="CR98" s="274"/>
      <c r="CS98" s="274"/>
      <c r="CT98" s="274"/>
      <c r="CU98" s="274"/>
      <c r="CV98" s="277"/>
      <c r="CW98" s="277"/>
      <c r="CX98" s="277"/>
      <c r="CY98" s="277"/>
      <c r="CZ98" s="277"/>
      <c r="DA98" s="274"/>
      <c r="DB98" s="274"/>
      <c r="DC98" s="274"/>
      <c r="DD98" s="274"/>
      <c r="DE98" s="274"/>
    </row>
    <row r="99" spans="1:136" s="66" customFormat="1" ht="26.25" customHeight="1" thickTop="1" x14ac:dyDescent="0.2">
      <c r="A99" s="85"/>
      <c r="B99" s="86"/>
      <c r="C99" s="86"/>
      <c r="D99" s="86"/>
      <c r="E99" s="86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8"/>
      <c r="AU99" s="88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90"/>
      <c r="CR99" s="90"/>
      <c r="CS99" s="90"/>
      <c r="CT99" s="91"/>
      <c r="CU99" s="91"/>
      <c r="CV99" s="91"/>
      <c r="CW99" s="92"/>
      <c r="CX99" s="92"/>
      <c r="CY99" s="92"/>
      <c r="CZ99" s="91"/>
      <c r="DA99" s="91"/>
      <c r="DB99" s="91"/>
      <c r="DC99" s="92"/>
      <c r="DD99" s="92"/>
      <c r="DE99" s="92"/>
    </row>
    <row r="100" spans="1:136" s="86" customFormat="1" ht="26.25" customHeight="1" x14ac:dyDescent="0.15">
      <c r="ED100" s="93"/>
      <c r="EE100" s="93"/>
      <c r="EF100" s="93"/>
    </row>
    <row r="101" spans="1:136" s="86" customFormat="1" ht="26.25" customHeight="1" x14ac:dyDescent="0.15">
      <c r="ED101" s="93"/>
      <c r="EE101" s="93"/>
      <c r="EF101" s="93"/>
    </row>
    <row r="102" spans="1:136" s="86" customFormat="1" ht="26.25" customHeight="1" x14ac:dyDescent="0.15">
      <c r="ED102" s="93"/>
      <c r="EE102" s="93"/>
      <c r="EF102" s="93"/>
    </row>
    <row r="103" spans="1:136" s="86" customFormat="1" ht="26.25" customHeight="1" x14ac:dyDescent="0.15">
      <c r="ED103" s="93"/>
      <c r="EE103" s="93"/>
      <c r="EF103" s="93"/>
    </row>
    <row r="104" spans="1:136" s="86" customFormat="1" ht="26.25" customHeight="1" x14ac:dyDescent="0.15">
      <c r="ED104" s="93"/>
      <c r="EE104" s="93"/>
      <c r="EF104" s="93"/>
    </row>
    <row r="105" spans="1:136" s="97" customFormat="1" ht="26.25" customHeight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6"/>
      <c r="AP105" s="96"/>
      <c r="AQ105" s="96"/>
      <c r="AR105" s="96"/>
      <c r="AS105" s="96"/>
    </row>
    <row r="106" spans="1:136" s="97" customFormat="1" ht="26.25" customHeight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6"/>
      <c r="AP106" s="96"/>
      <c r="AQ106" s="96"/>
      <c r="AR106" s="96"/>
      <c r="AS106" s="96"/>
    </row>
    <row r="107" spans="1:136" s="97" customFormat="1" ht="26.2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6"/>
      <c r="AP107" s="96"/>
      <c r="AQ107" s="96"/>
      <c r="AR107" s="96"/>
      <c r="AS107" s="96"/>
    </row>
    <row r="108" spans="1:136" s="97" customFormat="1" ht="26.25" customHeight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6"/>
      <c r="AQ108" s="96"/>
      <c r="AR108" s="96"/>
      <c r="AS108" s="96"/>
    </row>
    <row r="109" spans="1:136" s="97" customFormat="1" ht="26.25" customHeight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96"/>
      <c r="AR109" s="96"/>
      <c r="AS109" s="96"/>
    </row>
    <row r="110" spans="1:136" s="97" customFormat="1" ht="26.25" customHeight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6"/>
      <c r="AQ110" s="96"/>
      <c r="AR110" s="96"/>
      <c r="AS110" s="96"/>
    </row>
    <row r="111" spans="1:136" s="97" customFormat="1" ht="26.25" customHeight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6"/>
      <c r="AP111" s="96"/>
      <c r="AQ111" s="96"/>
      <c r="AR111" s="96"/>
      <c r="AS111" s="96"/>
    </row>
    <row r="112" spans="1:136" s="97" customFormat="1" ht="26.25" customHeight="1" x14ac:dyDescent="0.2">
      <c r="A112" s="94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6"/>
      <c r="AP112" s="96"/>
      <c r="AQ112" s="96"/>
      <c r="AR112" s="96"/>
      <c r="AS112" s="96"/>
    </row>
    <row r="113" spans="1:45" s="97" customFormat="1" ht="26.25" customHeight="1" x14ac:dyDescent="0.2">
      <c r="A113" s="94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96"/>
      <c r="AR113" s="96"/>
      <c r="AS113" s="96"/>
    </row>
    <row r="114" spans="1:45" s="97" customFormat="1" ht="26.25" customHeight="1" x14ac:dyDescent="0.2">
      <c r="A114" s="94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6"/>
      <c r="AP114" s="96"/>
      <c r="AQ114" s="96"/>
      <c r="AR114" s="96"/>
      <c r="AS114" s="96"/>
    </row>
    <row r="115" spans="1:45" s="97" customFormat="1" ht="26.25" customHeight="1" x14ac:dyDescent="0.2">
      <c r="A115" s="94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6"/>
      <c r="AP115" s="96"/>
      <c r="AQ115" s="96"/>
      <c r="AR115" s="96"/>
      <c r="AS115" s="96"/>
    </row>
    <row r="116" spans="1:45" s="97" customFormat="1" ht="26.25" customHeight="1" x14ac:dyDescent="0.2">
      <c r="A116" s="94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6"/>
      <c r="AQ116" s="96"/>
      <c r="AR116" s="96"/>
      <c r="AS116" s="96"/>
    </row>
    <row r="117" spans="1:45" s="97" customFormat="1" ht="26.25" customHeight="1" x14ac:dyDescent="0.2">
      <c r="A117" s="94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96"/>
      <c r="AR117" s="96"/>
      <c r="AS117" s="96"/>
    </row>
    <row r="118" spans="1:45" s="97" customFormat="1" ht="26.25" customHeight="1" x14ac:dyDescent="0.2">
      <c r="A118" s="94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  <c r="AP118" s="96"/>
      <c r="AQ118" s="96"/>
      <c r="AR118" s="96"/>
      <c r="AS118" s="96"/>
    </row>
    <row r="119" spans="1:45" s="97" customFormat="1" ht="26.25" customHeight="1" x14ac:dyDescent="0.2">
      <c r="A119" s="94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6"/>
      <c r="AP119" s="96"/>
      <c r="AQ119" s="96"/>
      <c r="AR119" s="96"/>
      <c r="AS119" s="96"/>
    </row>
    <row r="120" spans="1:45" s="97" customFormat="1" ht="26.25" customHeight="1" x14ac:dyDescent="0.2">
      <c r="A120" s="94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6"/>
      <c r="AP120" s="96"/>
      <c r="AQ120" s="96"/>
      <c r="AR120" s="96"/>
      <c r="AS120" s="96"/>
    </row>
    <row r="121" spans="1:45" s="97" customFormat="1" ht="26.25" customHeight="1" x14ac:dyDescent="0.2">
      <c r="A121" s="94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6"/>
      <c r="AP121" s="96"/>
      <c r="AQ121" s="96"/>
      <c r="AR121" s="96"/>
      <c r="AS121" s="96"/>
    </row>
    <row r="122" spans="1:45" s="97" customFormat="1" ht="26.25" customHeight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6"/>
      <c r="AP122" s="96"/>
      <c r="AQ122" s="96"/>
      <c r="AR122" s="96"/>
      <c r="AS122" s="96"/>
    </row>
    <row r="123" spans="1:45" s="97" customFormat="1" ht="26.25" customHeight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6"/>
      <c r="AP123" s="96"/>
      <c r="AQ123" s="96"/>
      <c r="AR123" s="96"/>
      <c r="AS123" s="96"/>
    </row>
    <row r="124" spans="1:45" s="97" customFormat="1" ht="26.25" customHeight="1" x14ac:dyDescent="0.2">
      <c r="A124" s="94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6"/>
      <c r="AP124" s="96"/>
      <c r="AQ124" s="96"/>
      <c r="AR124" s="96"/>
      <c r="AS124" s="96"/>
    </row>
    <row r="125" spans="1:45" s="97" customFormat="1" ht="26.25" customHeight="1" x14ac:dyDescent="0.2">
      <c r="A125" s="94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6"/>
      <c r="AP125" s="96"/>
      <c r="AQ125" s="96"/>
      <c r="AR125" s="96"/>
      <c r="AS125" s="96"/>
    </row>
    <row r="126" spans="1:45" s="97" customFormat="1" ht="26.25" customHeight="1" x14ac:dyDescent="0.2">
      <c r="A126" s="94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6"/>
      <c r="AP126" s="96"/>
      <c r="AQ126" s="96"/>
      <c r="AR126" s="96"/>
      <c r="AS126" s="96"/>
    </row>
    <row r="127" spans="1:45" s="97" customFormat="1" ht="26.25" customHeight="1" x14ac:dyDescent="0.2">
      <c r="A127" s="94"/>
      <c r="B127" s="95"/>
      <c r="C127" s="99"/>
      <c r="D127" s="99"/>
      <c r="E127" s="99"/>
      <c r="F127" s="100"/>
      <c r="G127" s="100"/>
      <c r="H127" s="100"/>
      <c r="I127" s="100"/>
      <c r="J127" s="100"/>
      <c r="K127" s="100"/>
      <c r="L127" s="100"/>
      <c r="M127" s="100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6"/>
      <c r="AP127" s="96"/>
      <c r="AQ127" s="96"/>
      <c r="AR127" s="96"/>
      <c r="AS127" s="96"/>
    </row>
    <row r="128" spans="1:45" s="97" customFormat="1" ht="26.25" customHeight="1" x14ac:dyDescent="0.2">
      <c r="A128" s="94"/>
      <c r="B128" s="95"/>
      <c r="C128" s="99"/>
      <c r="D128" s="99"/>
      <c r="E128" s="99"/>
      <c r="F128" s="100"/>
      <c r="G128" s="100"/>
      <c r="H128" s="100"/>
      <c r="I128" s="100"/>
      <c r="J128" s="100"/>
      <c r="K128" s="100"/>
      <c r="L128" s="100"/>
      <c r="M128" s="100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6"/>
      <c r="AP128" s="96"/>
      <c r="AQ128" s="96"/>
      <c r="AR128" s="96"/>
      <c r="AS128" s="96"/>
    </row>
    <row r="129" spans="2:47" s="97" customFormat="1" ht="26.25" customHeight="1" x14ac:dyDescent="0.2">
      <c r="B129" s="9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2:47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2:47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2:47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2:47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2:47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</sheetData>
  <mergeCells count="207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Y80:AW80"/>
    <mergeCell ref="AX80:BR80"/>
    <mergeCell ref="E81:X81"/>
    <mergeCell ref="Y81:AW81"/>
    <mergeCell ref="AX81:BR81"/>
    <mergeCell ref="CL94:CP98"/>
  </mergeCells>
  <phoneticPr fontId="4"/>
  <printOptions horizontalCentered="1"/>
  <pageMargins left="0" right="0" top="0.39370078740157483" bottom="0" header="0" footer="0"/>
  <pageSetup paperSize="9" scale="47" firstPageNumber="51" fitToHeight="2" orientation="landscape" useFirstPageNumber="1" r:id="rId1"/>
  <headerFooter alignWithMargins="0"/>
  <rowBreaks count="1" manualBreakCount="1">
    <brk id="49" min="1" max="10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34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181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2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40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182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124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124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199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137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137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0</v>
      </c>
      <c r="G24" s="138" t="s">
        <v>164</v>
      </c>
      <c r="H24" s="138" t="s">
        <v>164</v>
      </c>
      <c r="I24" s="140">
        <v>370000</v>
      </c>
      <c r="J24" s="140">
        <v>370000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0</v>
      </c>
      <c r="G25" s="143" t="s">
        <v>164</v>
      </c>
      <c r="H25" s="143" t="s">
        <v>164</v>
      </c>
      <c r="I25" s="144">
        <v>100000</v>
      </c>
      <c r="J25" s="145">
        <v>100000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0</v>
      </c>
      <c r="G26" s="143" t="s">
        <v>164</v>
      </c>
      <c r="H26" s="143" t="s">
        <v>164</v>
      </c>
      <c r="I26" s="144">
        <v>130000</v>
      </c>
      <c r="J26" s="145">
        <v>130000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20000</v>
      </c>
      <c r="J27" s="145">
        <f>I27+F27-H27</f>
        <v>20000</v>
      </c>
      <c r="K27" s="146" t="s">
        <v>164</v>
      </c>
      <c r="L27" s="149">
        <v>0</v>
      </c>
      <c r="M27" s="149">
        <v>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164</v>
      </c>
      <c r="L28" s="149">
        <v>0</v>
      </c>
      <c r="M28" s="149">
        <v>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0</v>
      </c>
      <c r="G38" s="157"/>
      <c r="H38" s="156">
        <f>SUM(H24:H37)</f>
        <v>0</v>
      </c>
      <c r="I38" s="158">
        <f>SUM(I24:I37)</f>
        <v>650000</v>
      </c>
      <c r="J38" s="158">
        <f>SUM(J24:J37)</f>
        <v>650000</v>
      </c>
      <c r="K38" s="159"/>
      <c r="L38" s="156">
        <f>SUM(L24:L37)</f>
        <v>0</v>
      </c>
      <c r="M38" s="156">
        <f>SUM(M24:M37)</f>
        <v>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111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5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101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117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124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124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199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137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137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0</v>
      </c>
      <c r="G24" s="138" t="s">
        <v>164</v>
      </c>
      <c r="H24" s="138" t="s">
        <v>164</v>
      </c>
      <c r="I24" s="140">
        <v>370000</v>
      </c>
      <c r="J24" s="140">
        <v>370000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0</v>
      </c>
      <c r="G25" s="143" t="s">
        <v>164</v>
      </c>
      <c r="H25" s="143" t="s">
        <v>164</v>
      </c>
      <c r="I25" s="144">
        <v>100000</v>
      </c>
      <c r="J25" s="145">
        <v>100000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0</v>
      </c>
      <c r="G26" s="143" t="s">
        <v>164</v>
      </c>
      <c r="H26" s="143" t="s">
        <v>164</v>
      </c>
      <c r="I26" s="144">
        <v>130000</v>
      </c>
      <c r="J26" s="145">
        <v>130000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20000</v>
      </c>
      <c r="J27" s="145">
        <f>I27+F27-H27</f>
        <v>20000</v>
      </c>
      <c r="K27" s="146" t="s">
        <v>164</v>
      </c>
      <c r="L27" s="149">
        <v>0</v>
      </c>
      <c r="M27" s="149">
        <v>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164</v>
      </c>
      <c r="L28" s="149">
        <v>0</v>
      </c>
      <c r="M28" s="149">
        <v>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0</v>
      </c>
      <c r="G38" s="157"/>
      <c r="H38" s="156">
        <f>SUM(H24:H37)</f>
        <v>0</v>
      </c>
      <c r="I38" s="158">
        <f>SUM(I24:I37)</f>
        <v>650000</v>
      </c>
      <c r="J38" s="158">
        <f>SUM(J24:J37)</f>
        <v>650000</v>
      </c>
      <c r="K38" s="159"/>
      <c r="L38" s="156">
        <f>SUM(L24:L37)</f>
        <v>0</v>
      </c>
      <c r="M38" s="156">
        <f>SUM(M24:M37)</f>
        <v>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74"/>
  <sheetViews>
    <sheetView tabSelected="1" view="pageBreakPreview" zoomScale="85" zoomScaleNormal="100" zoomScaleSheetLayoutView="85" workbookViewId="0">
      <selection activeCell="B2" sqref="B2"/>
    </sheetView>
  </sheetViews>
  <sheetFormatPr defaultColWidth="5.625" defaultRowHeight="21" customHeight="1" x14ac:dyDescent="0.15"/>
  <sheetData>
    <row r="1" spans="2:2" ht="21" customHeight="1" x14ac:dyDescent="0.15">
      <c r="B1" s="1" t="s">
        <v>207</v>
      </c>
    </row>
    <row r="2" spans="2:2" ht="21" customHeight="1" x14ac:dyDescent="0.15">
      <c r="B2" s="1"/>
    </row>
    <row r="3" spans="2:2" ht="21" customHeight="1" x14ac:dyDescent="0.15">
      <c r="B3" s="1"/>
    </row>
    <row r="4" spans="2:2" ht="21" customHeight="1" x14ac:dyDescent="0.15">
      <c r="B4" s="1"/>
    </row>
    <row r="24" spans="2:25" ht="21" customHeight="1" thickBot="1" x14ac:dyDescent="0.2"/>
    <row r="25" spans="2:25" ht="21" customHeight="1" x14ac:dyDescent="0.15">
      <c r="B25" s="243" t="s">
        <v>2</v>
      </c>
      <c r="C25" s="244"/>
      <c r="D25" s="244"/>
      <c r="E25" s="244"/>
      <c r="F25" s="245" t="s">
        <v>208</v>
      </c>
      <c r="G25" s="245"/>
      <c r="H25" s="245"/>
      <c r="I25" s="245"/>
      <c r="J25" s="245"/>
      <c r="K25" s="265" t="s">
        <v>4</v>
      </c>
      <c r="L25" s="265"/>
      <c r="M25" s="265"/>
      <c r="N25" s="265"/>
      <c r="O25" s="266">
        <v>300000</v>
      </c>
      <c r="P25" s="267"/>
      <c r="Q25" s="267"/>
      <c r="R25" s="267"/>
      <c r="S25" s="244"/>
      <c r="T25" s="244"/>
      <c r="U25" s="244"/>
      <c r="V25" s="244"/>
      <c r="W25" s="244"/>
      <c r="X25" s="244"/>
      <c r="Y25" s="248"/>
    </row>
    <row r="26" spans="2:25" ht="21" customHeight="1" x14ac:dyDescent="0.15">
      <c r="B26" s="231"/>
      <c r="C26" s="232"/>
      <c r="D26" s="232"/>
      <c r="E26" s="232"/>
      <c r="F26" s="268"/>
      <c r="G26" s="268"/>
      <c r="H26" s="268"/>
      <c r="I26" s="268"/>
      <c r="J26" s="268"/>
      <c r="K26" s="269" t="s">
        <v>6</v>
      </c>
      <c r="L26" s="269"/>
      <c r="M26" s="269"/>
      <c r="N26" s="269"/>
      <c r="O26" s="270">
        <v>160000</v>
      </c>
      <c r="P26" s="270"/>
      <c r="Q26" s="270"/>
      <c r="R26" s="270"/>
      <c r="S26" s="232"/>
      <c r="T26" s="232"/>
      <c r="U26" s="232"/>
      <c r="V26" s="232"/>
      <c r="W26" s="232"/>
      <c r="X26" s="232"/>
      <c r="Y26" s="271"/>
    </row>
    <row r="27" spans="2:25" ht="21" customHeight="1" x14ac:dyDescent="0.15">
      <c r="B27" s="231" t="s">
        <v>5</v>
      </c>
      <c r="C27" s="232"/>
      <c r="D27" s="232"/>
      <c r="E27" s="232"/>
      <c r="F27" s="268" t="s">
        <v>3</v>
      </c>
      <c r="G27" s="268"/>
      <c r="H27" s="268"/>
      <c r="I27" s="268"/>
      <c r="J27" s="268"/>
      <c r="K27" s="784" t="s">
        <v>4</v>
      </c>
      <c r="L27" s="784"/>
      <c r="M27" s="784"/>
      <c r="N27" s="784"/>
      <c r="O27" s="785">
        <v>80000</v>
      </c>
      <c r="P27" s="786"/>
      <c r="Q27" s="786"/>
      <c r="R27" s="786"/>
      <c r="S27" s="232"/>
      <c r="T27" s="232"/>
      <c r="U27" s="232"/>
      <c r="V27" s="232"/>
      <c r="W27" s="232"/>
      <c r="X27" s="232"/>
      <c r="Y27" s="271"/>
    </row>
    <row r="28" spans="2:25" ht="21" customHeight="1" x14ac:dyDescent="0.15">
      <c r="B28" s="231"/>
      <c r="C28" s="232"/>
      <c r="D28" s="232"/>
      <c r="E28" s="232"/>
      <c r="F28" s="268"/>
      <c r="G28" s="268"/>
      <c r="H28" s="268"/>
      <c r="I28" s="268"/>
      <c r="J28" s="268"/>
      <c r="K28" s="269" t="s">
        <v>6</v>
      </c>
      <c r="L28" s="269"/>
      <c r="M28" s="269"/>
      <c r="N28" s="269"/>
      <c r="O28" s="270">
        <v>50000</v>
      </c>
      <c r="P28" s="270"/>
      <c r="Q28" s="270"/>
      <c r="R28" s="270"/>
      <c r="S28" s="232"/>
      <c r="T28" s="232"/>
      <c r="U28" s="232"/>
      <c r="V28" s="232"/>
      <c r="W28" s="232"/>
      <c r="X28" s="232"/>
      <c r="Y28" s="271"/>
    </row>
    <row r="29" spans="2:25" ht="21" customHeight="1" x14ac:dyDescent="0.15">
      <c r="B29" s="231"/>
      <c r="C29" s="232"/>
      <c r="D29" s="232"/>
      <c r="E29" s="232"/>
      <c r="F29" s="268" t="s">
        <v>209</v>
      </c>
      <c r="G29" s="268"/>
      <c r="H29" s="268"/>
      <c r="I29" s="268"/>
      <c r="J29" s="268"/>
      <c r="K29" s="784" t="s">
        <v>4</v>
      </c>
      <c r="L29" s="784"/>
      <c r="M29" s="784"/>
      <c r="N29" s="784"/>
      <c r="O29" s="785">
        <v>110000</v>
      </c>
      <c r="P29" s="786"/>
      <c r="Q29" s="786"/>
      <c r="R29" s="786"/>
      <c r="S29" s="232"/>
      <c r="T29" s="232"/>
      <c r="U29" s="232"/>
      <c r="V29" s="232"/>
      <c r="W29" s="232"/>
      <c r="X29" s="232"/>
      <c r="Y29" s="271"/>
    </row>
    <row r="30" spans="2:25" ht="21" customHeight="1" thickBot="1" x14ac:dyDescent="0.2">
      <c r="B30" s="783"/>
      <c r="C30" s="751"/>
      <c r="D30" s="751"/>
      <c r="E30" s="751"/>
      <c r="F30" s="748"/>
      <c r="G30" s="748"/>
      <c r="H30" s="748"/>
      <c r="I30" s="748"/>
      <c r="J30" s="748"/>
      <c r="K30" s="778" t="s">
        <v>6</v>
      </c>
      <c r="L30" s="778"/>
      <c r="M30" s="778"/>
      <c r="N30" s="778"/>
      <c r="O30" s="779">
        <v>90000</v>
      </c>
      <c r="P30" s="779"/>
      <c r="Q30" s="779"/>
      <c r="R30" s="779"/>
      <c r="S30" s="751"/>
      <c r="T30" s="751"/>
      <c r="U30" s="751"/>
      <c r="V30" s="751"/>
      <c r="W30" s="751"/>
      <c r="X30" s="751"/>
      <c r="Y30" s="752"/>
    </row>
    <row r="31" spans="2:25" ht="21" customHeight="1" x14ac:dyDescent="0.15">
      <c r="B31" s="243" t="s">
        <v>17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780">
        <v>660000</v>
      </c>
      <c r="P31" s="244"/>
      <c r="Q31" s="244"/>
      <c r="R31" s="244"/>
      <c r="S31" s="781" t="s">
        <v>210</v>
      </c>
      <c r="T31" s="781"/>
      <c r="U31" s="781"/>
      <c r="V31" s="781"/>
      <c r="W31" s="781"/>
      <c r="X31" s="781"/>
      <c r="Y31" s="782"/>
    </row>
    <row r="32" spans="2:25" ht="21" customHeight="1" x14ac:dyDescent="0.15">
      <c r="B32" s="210" t="s">
        <v>19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63">
        <v>560000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64"/>
    </row>
    <row r="33" spans="2:25" ht="21" customHeight="1" x14ac:dyDescent="0.15">
      <c r="B33" s="220" t="s">
        <v>21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>
        <v>100000</v>
      </c>
      <c r="P33" s="221"/>
      <c r="Q33" s="221"/>
      <c r="R33" s="221"/>
      <c r="S33" s="261" t="s">
        <v>211</v>
      </c>
      <c r="T33" s="261"/>
      <c r="U33" s="261"/>
      <c r="V33" s="261"/>
      <c r="W33" s="261"/>
      <c r="X33" s="261"/>
      <c r="Y33" s="262"/>
    </row>
    <row r="34" spans="2:25" ht="21" customHeight="1" x14ac:dyDescent="0.15">
      <c r="B34" s="225" t="s">
        <v>22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>
        <v>690000</v>
      </c>
      <c r="P34" s="226"/>
      <c r="Q34" s="226"/>
      <c r="R34" s="226"/>
      <c r="S34" s="229" t="s">
        <v>212</v>
      </c>
      <c r="T34" s="229"/>
      <c r="U34" s="229"/>
      <c r="V34" s="229"/>
      <c r="W34" s="229"/>
      <c r="X34" s="229"/>
      <c r="Y34" s="230"/>
    </row>
    <row r="35" spans="2:25" ht="21" customHeight="1" x14ac:dyDescent="0.15">
      <c r="B35" s="210" t="s">
        <v>24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63">
        <v>670000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64"/>
    </row>
    <row r="36" spans="2:25" ht="21" customHeight="1" thickBot="1" x14ac:dyDescent="0.2">
      <c r="B36" s="215" t="s">
        <v>10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>
        <v>20000</v>
      </c>
      <c r="P36" s="216"/>
      <c r="Q36" s="216"/>
      <c r="R36" s="216"/>
      <c r="S36" s="776" t="s">
        <v>213</v>
      </c>
      <c r="T36" s="776"/>
      <c r="U36" s="776"/>
      <c r="V36" s="776"/>
      <c r="W36" s="776"/>
      <c r="X36" s="776"/>
      <c r="Y36" s="777"/>
    </row>
    <row r="37" spans="2:25" ht="21" customHeight="1" x14ac:dyDescent="0.15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  <c r="P37" s="173"/>
      <c r="Q37" s="173"/>
      <c r="R37" s="173"/>
      <c r="S37" s="172"/>
      <c r="T37" s="172"/>
      <c r="U37" s="172"/>
      <c r="V37" s="172"/>
      <c r="W37" s="172"/>
      <c r="X37" s="172"/>
      <c r="Y37" s="172"/>
    </row>
    <row r="38" spans="2:25" ht="21" customHeight="1" x14ac:dyDescent="0.15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4"/>
      <c r="P38" s="173"/>
      <c r="Q38" s="173"/>
      <c r="R38" s="173"/>
      <c r="S38" s="172"/>
      <c r="T38" s="172"/>
      <c r="U38" s="172"/>
      <c r="V38" s="172"/>
      <c r="W38" s="172"/>
      <c r="X38" s="172"/>
      <c r="Y38" s="172"/>
    </row>
    <row r="40" spans="2:25" ht="21" customHeight="1" thickBot="1" x14ac:dyDescent="0.2"/>
    <row r="41" spans="2:25" ht="21" customHeight="1" x14ac:dyDescent="0.15">
      <c r="B41" s="175" t="s">
        <v>2</v>
      </c>
      <c r="C41" s="176"/>
      <c r="D41" s="176"/>
      <c r="E41" s="176"/>
      <c r="F41" s="692" t="s">
        <v>11</v>
      </c>
      <c r="G41" s="267"/>
      <c r="H41" s="267"/>
      <c r="I41" s="267"/>
      <c r="J41" s="267"/>
      <c r="K41" s="693">
        <v>62121</v>
      </c>
      <c r="L41" s="693"/>
      <c r="M41" s="693"/>
      <c r="N41" s="693"/>
      <c r="O41" s="772" t="s">
        <v>214</v>
      </c>
      <c r="P41" s="772"/>
      <c r="Q41" s="772"/>
      <c r="R41" s="772"/>
      <c r="S41" s="772"/>
      <c r="T41" s="772"/>
      <c r="U41" s="772"/>
      <c r="V41" s="772"/>
      <c r="W41" s="772"/>
      <c r="X41" s="772"/>
      <c r="Y41" s="773"/>
    </row>
    <row r="42" spans="2:25" ht="21" customHeight="1" thickBot="1" x14ac:dyDescent="0.2">
      <c r="B42" s="177"/>
      <c r="C42" s="178"/>
      <c r="D42" s="178"/>
      <c r="E42" s="178"/>
      <c r="F42" s="722" t="s">
        <v>13</v>
      </c>
      <c r="G42" s="723"/>
      <c r="H42" s="723"/>
      <c r="I42" s="723"/>
      <c r="J42" s="723"/>
      <c r="K42" s="724">
        <v>24242</v>
      </c>
      <c r="L42" s="725"/>
      <c r="M42" s="725"/>
      <c r="N42" s="725"/>
      <c r="O42" s="774" t="s">
        <v>215</v>
      </c>
      <c r="P42" s="774"/>
      <c r="Q42" s="774"/>
      <c r="R42" s="774"/>
      <c r="S42" s="774"/>
      <c r="T42" s="774"/>
      <c r="U42" s="774"/>
      <c r="V42" s="774"/>
      <c r="W42" s="774"/>
      <c r="X42" s="774"/>
      <c r="Y42" s="775"/>
    </row>
    <row r="43" spans="2:25" ht="21" customHeight="1" thickBot="1" x14ac:dyDescent="0.2">
      <c r="B43" s="191" t="s">
        <v>5</v>
      </c>
      <c r="C43" s="192"/>
      <c r="D43" s="192"/>
      <c r="E43" s="192"/>
      <c r="F43" s="761" t="s">
        <v>13</v>
      </c>
      <c r="G43" s="762"/>
      <c r="H43" s="762"/>
      <c r="I43" s="762"/>
      <c r="J43" s="762"/>
      <c r="K43" s="763">
        <v>13637</v>
      </c>
      <c r="L43" s="764"/>
      <c r="M43" s="764"/>
      <c r="N43" s="764"/>
      <c r="O43" s="765" t="s">
        <v>216</v>
      </c>
      <c r="P43" s="765"/>
      <c r="Q43" s="765"/>
      <c r="R43" s="765"/>
      <c r="S43" s="765"/>
      <c r="T43" s="765"/>
      <c r="U43" s="765"/>
      <c r="V43" s="765"/>
      <c r="W43" s="765"/>
      <c r="X43" s="765"/>
      <c r="Y43" s="766"/>
    </row>
    <row r="47" spans="2:25" ht="21" customHeight="1" thickBot="1" x14ac:dyDescent="0.2"/>
    <row r="48" spans="2:25" ht="21" customHeight="1" x14ac:dyDescent="0.15">
      <c r="B48" s="175" t="s">
        <v>2</v>
      </c>
      <c r="C48" s="176"/>
      <c r="D48" s="176"/>
      <c r="E48" s="176"/>
      <c r="F48" s="692" t="s">
        <v>11</v>
      </c>
      <c r="G48" s="267"/>
      <c r="H48" s="267"/>
      <c r="I48" s="267"/>
      <c r="J48" s="267"/>
      <c r="K48" s="693">
        <v>12402</v>
      </c>
      <c r="L48" s="693"/>
      <c r="M48" s="693"/>
      <c r="N48" s="693"/>
      <c r="O48" s="772" t="s">
        <v>217</v>
      </c>
      <c r="P48" s="772"/>
      <c r="Q48" s="772"/>
      <c r="R48" s="772"/>
      <c r="S48" s="772"/>
      <c r="T48" s="772"/>
      <c r="U48" s="772"/>
      <c r="V48" s="772"/>
      <c r="W48" s="772"/>
      <c r="X48" s="772"/>
      <c r="Y48" s="773"/>
    </row>
    <row r="49" spans="2:25" ht="21" customHeight="1" thickBot="1" x14ac:dyDescent="0.2">
      <c r="B49" s="177"/>
      <c r="C49" s="178"/>
      <c r="D49" s="178"/>
      <c r="E49" s="178"/>
      <c r="F49" s="722" t="s">
        <v>13</v>
      </c>
      <c r="G49" s="723"/>
      <c r="H49" s="723"/>
      <c r="I49" s="723"/>
      <c r="J49" s="723"/>
      <c r="K49" s="724">
        <v>3935</v>
      </c>
      <c r="L49" s="725"/>
      <c r="M49" s="725"/>
      <c r="N49" s="725"/>
      <c r="O49" s="774" t="s">
        <v>218</v>
      </c>
      <c r="P49" s="774"/>
      <c r="Q49" s="774"/>
      <c r="R49" s="774"/>
      <c r="S49" s="774"/>
      <c r="T49" s="774"/>
      <c r="U49" s="774"/>
      <c r="V49" s="774"/>
      <c r="W49" s="774"/>
      <c r="X49" s="774"/>
      <c r="Y49" s="775"/>
    </row>
    <row r="50" spans="2:25" ht="21" customHeight="1" thickBot="1" x14ac:dyDescent="0.2">
      <c r="B50" s="191" t="s">
        <v>5</v>
      </c>
      <c r="C50" s="192"/>
      <c r="D50" s="192"/>
      <c r="E50" s="192"/>
      <c r="F50" s="761" t="s">
        <v>13</v>
      </c>
      <c r="G50" s="762"/>
      <c r="H50" s="762"/>
      <c r="I50" s="762"/>
      <c r="J50" s="762"/>
      <c r="K50" s="763">
        <v>3663</v>
      </c>
      <c r="L50" s="764"/>
      <c r="M50" s="764"/>
      <c r="N50" s="764"/>
      <c r="O50" s="765" t="s">
        <v>219</v>
      </c>
      <c r="P50" s="765"/>
      <c r="Q50" s="765"/>
      <c r="R50" s="765"/>
      <c r="S50" s="765"/>
      <c r="T50" s="765"/>
      <c r="U50" s="765"/>
      <c r="V50" s="765"/>
      <c r="W50" s="765"/>
      <c r="X50" s="765"/>
      <c r="Y50" s="766"/>
    </row>
    <row r="54" spans="2:25" ht="21" customHeight="1" thickBot="1" x14ac:dyDescent="0.2"/>
    <row r="55" spans="2:25" ht="21" customHeight="1" x14ac:dyDescent="0.15">
      <c r="B55" s="708" t="s">
        <v>15</v>
      </c>
      <c r="C55" s="709"/>
      <c r="D55" s="709"/>
      <c r="E55" s="767"/>
      <c r="F55" s="771" t="s">
        <v>3</v>
      </c>
      <c r="G55" s="245"/>
      <c r="H55" s="245"/>
      <c r="I55" s="245"/>
      <c r="J55" s="245"/>
      <c r="K55" s="246" t="s">
        <v>16</v>
      </c>
      <c r="L55" s="246"/>
      <c r="M55" s="246"/>
      <c r="N55" s="246"/>
      <c r="O55" s="247">
        <v>100000</v>
      </c>
      <c r="P55" s="247"/>
      <c r="Q55" s="247"/>
      <c r="R55" s="247"/>
      <c r="S55" s="244"/>
      <c r="T55" s="244"/>
      <c r="U55" s="244"/>
      <c r="V55" s="244"/>
      <c r="W55" s="244"/>
      <c r="X55" s="244"/>
      <c r="Y55" s="248"/>
    </row>
    <row r="56" spans="2:25" ht="21" customHeight="1" thickBot="1" x14ac:dyDescent="0.2">
      <c r="B56" s="768"/>
      <c r="C56" s="769"/>
      <c r="D56" s="769"/>
      <c r="E56" s="770"/>
      <c r="F56" s="747" t="s">
        <v>208</v>
      </c>
      <c r="G56" s="748"/>
      <c r="H56" s="748"/>
      <c r="I56" s="748"/>
      <c r="J56" s="748"/>
      <c r="K56" s="749" t="s">
        <v>16</v>
      </c>
      <c r="L56" s="749"/>
      <c r="M56" s="749"/>
      <c r="N56" s="749"/>
      <c r="O56" s="750">
        <v>0</v>
      </c>
      <c r="P56" s="750"/>
      <c r="Q56" s="750"/>
      <c r="R56" s="750"/>
      <c r="S56" s="751"/>
      <c r="T56" s="751"/>
      <c r="U56" s="751"/>
      <c r="V56" s="751"/>
      <c r="W56" s="751"/>
      <c r="X56" s="751"/>
      <c r="Y56" s="752"/>
    </row>
    <row r="57" spans="2:25" ht="21" customHeight="1" x14ac:dyDescent="0.15">
      <c r="B57" s="708" t="s">
        <v>17</v>
      </c>
      <c r="C57" s="709"/>
      <c r="D57" s="709"/>
      <c r="E57" s="709"/>
      <c r="F57" s="753"/>
      <c r="G57" s="753"/>
      <c r="H57" s="753"/>
      <c r="I57" s="753"/>
      <c r="J57" s="753"/>
      <c r="K57" s="753"/>
      <c r="L57" s="753"/>
      <c r="M57" s="753"/>
      <c r="N57" s="754"/>
      <c r="O57" s="755">
        <v>540000</v>
      </c>
      <c r="P57" s="756"/>
      <c r="Q57" s="756"/>
      <c r="R57" s="757"/>
      <c r="S57" s="758" t="s">
        <v>220</v>
      </c>
      <c r="T57" s="759"/>
      <c r="U57" s="759"/>
      <c r="V57" s="759"/>
      <c r="W57" s="759"/>
      <c r="X57" s="759"/>
      <c r="Y57" s="760"/>
    </row>
    <row r="58" spans="2:25" ht="21" customHeight="1" x14ac:dyDescent="0.15">
      <c r="B58" s="711"/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3"/>
      <c r="O58" s="738"/>
      <c r="P58" s="739"/>
      <c r="Q58" s="739"/>
      <c r="R58" s="740"/>
      <c r="S58" s="744"/>
      <c r="T58" s="745"/>
      <c r="U58" s="745"/>
      <c r="V58" s="745"/>
      <c r="W58" s="745"/>
      <c r="X58" s="745"/>
      <c r="Y58" s="746"/>
    </row>
    <row r="59" spans="2:25" ht="21" customHeight="1" x14ac:dyDescent="0.15">
      <c r="B59" s="210" t="s">
        <v>19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>
        <v>560000</v>
      </c>
      <c r="P59" s="213"/>
      <c r="Q59" s="213"/>
      <c r="R59" s="213"/>
      <c r="S59" s="213"/>
      <c r="T59" s="213"/>
      <c r="U59" s="213"/>
      <c r="V59" s="213"/>
      <c r="W59" s="213"/>
      <c r="X59" s="213"/>
      <c r="Y59" s="214"/>
    </row>
    <row r="60" spans="2:25" ht="21" customHeight="1" x14ac:dyDescent="0.15">
      <c r="B60" s="220" t="s">
        <v>21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>
        <v>0</v>
      </c>
      <c r="P60" s="221"/>
      <c r="Q60" s="221"/>
      <c r="R60" s="221"/>
      <c r="S60" s="223"/>
      <c r="T60" s="223"/>
      <c r="U60" s="223"/>
      <c r="V60" s="223"/>
      <c r="W60" s="223"/>
      <c r="X60" s="223"/>
      <c r="Y60" s="224"/>
    </row>
    <row r="61" spans="2:25" ht="21" customHeight="1" x14ac:dyDescent="0.15">
      <c r="B61" s="729" t="s">
        <v>22</v>
      </c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1"/>
      <c r="O61" s="735">
        <v>770000</v>
      </c>
      <c r="P61" s="736"/>
      <c r="Q61" s="736"/>
      <c r="R61" s="737"/>
      <c r="S61" s="741" t="s">
        <v>221</v>
      </c>
      <c r="T61" s="742"/>
      <c r="U61" s="742"/>
      <c r="V61" s="742"/>
      <c r="W61" s="742"/>
      <c r="X61" s="742"/>
      <c r="Y61" s="743"/>
    </row>
    <row r="62" spans="2:25" ht="21" customHeight="1" x14ac:dyDescent="0.15">
      <c r="B62" s="732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4"/>
      <c r="O62" s="738"/>
      <c r="P62" s="739"/>
      <c r="Q62" s="739"/>
      <c r="R62" s="740"/>
      <c r="S62" s="744"/>
      <c r="T62" s="745"/>
      <c r="U62" s="745"/>
      <c r="V62" s="745"/>
      <c r="W62" s="745"/>
      <c r="X62" s="745"/>
      <c r="Y62" s="746"/>
    </row>
    <row r="63" spans="2:25" ht="21" customHeight="1" x14ac:dyDescent="0.15">
      <c r="B63" s="210" t="s">
        <v>24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>
        <v>670000</v>
      </c>
      <c r="P63" s="213"/>
      <c r="Q63" s="213"/>
      <c r="R63" s="213"/>
      <c r="S63" s="213"/>
      <c r="T63" s="213"/>
      <c r="U63" s="213"/>
      <c r="V63" s="213"/>
      <c r="W63" s="213"/>
      <c r="X63" s="213"/>
      <c r="Y63" s="214"/>
    </row>
    <row r="64" spans="2:25" ht="21" customHeight="1" thickBot="1" x14ac:dyDescent="0.2">
      <c r="B64" s="215" t="s">
        <v>10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7">
        <v>100000</v>
      </c>
      <c r="P64" s="216"/>
      <c r="Q64" s="216"/>
      <c r="R64" s="216"/>
      <c r="S64" s="218" t="s">
        <v>222</v>
      </c>
      <c r="T64" s="218"/>
      <c r="U64" s="218"/>
      <c r="V64" s="218"/>
      <c r="W64" s="218"/>
      <c r="X64" s="218"/>
      <c r="Y64" s="219"/>
    </row>
    <row r="66" spans="2:25" ht="21" customHeight="1" thickBot="1" x14ac:dyDescent="0.2"/>
    <row r="67" spans="2:25" ht="21" customHeight="1" thickBot="1" x14ac:dyDescent="0.2">
      <c r="B67" s="191" t="s">
        <v>5</v>
      </c>
      <c r="C67" s="192"/>
      <c r="D67" s="192"/>
      <c r="E67" s="192"/>
      <c r="F67" s="728" t="s">
        <v>25</v>
      </c>
      <c r="G67" s="195"/>
      <c r="H67" s="195"/>
      <c r="I67" s="195"/>
      <c r="J67" s="196"/>
      <c r="K67" s="197">
        <v>100000</v>
      </c>
      <c r="L67" s="688"/>
      <c r="M67" s="688"/>
      <c r="N67" s="689"/>
      <c r="O67" s="200" t="s">
        <v>223</v>
      </c>
      <c r="P67" s="201"/>
      <c r="Q67" s="201"/>
      <c r="R67" s="201"/>
      <c r="S67" s="201"/>
      <c r="T67" s="201"/>
      <c r="U67" s="201"/>
      <c r="V67" s="201"/>
      <c r="W67" s="201"/>
      <c r="X67" s="201"/>
      <c r="Y67" s="202"/>
    </row>
    <row r="70" spans="2:25" ht="21" customHeight="1" thickBot="1" x14ac:dyDescent="0.2"/>
    <row r="71" spans="2:25" ht="21" customHeight="1" x14ac:dyDescent="0.15">
      <c r="B71" s="175" t="s">
        <v>2</v>
      </c>
      <c r="C71" s="176"/>
      <c r="D71" s="176"/>
      <c r="E71" s="176"/>
      <c r="F71" s="692" t="s">
        <v>11</v>
      </c>
      <c r="G71" s="267"/>
      <c r="H71" s="267"/>
      <c r="I71" s="267"/>
      <c r="J71" s="267"/>
      <c r="K71" s="693">
        <f>K41+K48</f>
        <v>74523</v>
      </c>
      <c r="L71" s="693"/>
      <c r="M71" s="693"/>
      <c r="N71" s="693"/>
      <c r="O71" s="694" t="s">
        <v>224</v>
      </c>
      <c r="P71" s="694"/>
      <c r="Q71" s="694"/>
      <c r="R71" s="694"/>
      <c r="S71" s="694"/>
      <c r="T71" s="694"/>
      <c r="U71" s="694"/>
      <c r="V71" s="694"/>
      <c r="W71" s="694"/>
      <c r="X71" s="694"/>
      <c r="Y71" s="695"/>
    </row>
    <row r="72" spans="2:25" ht="21" customHeight="1" thickBot="1" x14ac:dyDescent="0.2">
      <c r="B72" s="177"/>
      <c r="C72" s="178"/>
      <c r="D72" s="178"/>
      <c r="E72" s="178"/>
      <c r="F72" s="722" t="s">
        <v>13</v>
      </c>
      <c r="G72" s="723"/>
      <c r="H72" s="723"/>
      <c r="I72" s="723"/>
      <c r="J72" s="723"/>
      <c r="K72" s="724">
        <f>K42+K49</f>
        <v>28177</v>
      </c>
      <c r="L72" s="725"/>
      <c r="M72" s="725"/>
      <c r="N72" s="725"/>
      <c r="O72" s="726" t="s">
        <v>225</v>
      </c>
      <c r="P72" s="726"/>
      <c r="Q72" s="726"/>
      <c r="R72" s="726"/>
      <c r="S72" s="726"/>
      <c r="T72" s="726"/>
      <c r="U72" s="726"/>
      <c r="V72" s="726"/>
      <c r="W72" s="726"/>
      <c r="X72" s="726"/>
      <c r="Y72" s="727"/>
    </row>
    <row r="73" spans="2:25" ht="21" customHeight="1" x14ac:dyDescent="0.15">
      <c r="B73" s="175" t="s">
        <v>5</v>
      </c>
      <c r="C73" s="176"/>
      <c r="D73" s="176"/>
      <c r="E73" s="176"/>
      <c r="F73" s="179" t="s">
        <v>13</v>
      </c>
      <c r="G73" s="180"/>
      <c r="H73" s="180"/>
      <c r="I73" s="180"/>
      <c r="J73" s="180"/>
      <c r="K73" s="181">
        <f>K43+K50</f>
        <v>17300</v>
      </c>
      <c r="L73" s="182"/>
      <c r="M73" s="182"/>
      <c r="N73" s="182"/>
      <c r="O73" s="183" t="s">
        <v>226</v>
      </c>
      <c r="P73" s="183"/>
      <c r="Q73" s="183"/>
      <c r="R73" s="183"/>
      <c r="S73" s="183"/>
      <c r="T73" s="183"/>
      <c r="U73" s="183"/>
      <c r="V73" s="183"/>
      <c r="W73" s="183"/>
      <c r="X73" s="183"/>
      <c r="Y73" s="184"/>
    </row>
    <row r="74" spans="2:25" ht="21" customHeight="1" thickBot="1" x14ac:dyDescent="0.2">
      <c r="B74" s="177"/>
      <c r="C74" s="178"/>
      <c r="D74" s="178"/>
      <c r="E74" s="178"/>
      <c r="F74" s="185" t="s">
        <v>25</v>
      </c>
      <c r="G74" s="186"/>
      <c r="H74" s="186"/>
      <c r="I74" s="186"/>
      <c r="J74" s="186"/>
      <c r="K74" s="187">
        <f>K67</f>
        <v>100000</v>
      </c>
      <c r="L74" s="188"/>
      <c r="M74" s="188"/>
      <c r="N74" s="188"/>
      <c r="O74" s="720" t="s">
        <v>227</v>
      </c>
      <c r="P74" s="720"/>
      <c r="Q74" s="720"/>
      <c r="R74" s="720"/>
      <c r="S74" s="720"/>
      <c r="T74" s="720"/>
      <c r="U74" s="720"/>
      <c r="V74" s="720"/>
      <c r="W74" s="720"/>
      <c r="X74" s="720"/>
      <c r="Y74" s="721"/>
    </row>
  </sheetData>
  <mergeCells count="108">
    <mergeCell ref="B25:E26"/>
    <mergeCell ref="F25:J26"/>
    <mergeCell ref="K25:N25"/>
    <mergeCell ref="O25:R25"/>
    <mergeCell ref="S25:Y25"/>
    <mergeCell ref="K26:N26"/>
    <mergeCell ref="O26:R26"/>
    <mergeCell ref="S26:Y26"/>
    <mergeCell ref="O29:R29"/>
    <mergeCell ref="S29:Y29"/>
    <mergeCell ref="K30:N30"/>
    <mergeCell ref="O30:R30"/>
    <mergeCell ref="S30:Y30"/>
    <mergeCell ref="B31:N31"/>
    <mergeCell ref="O31:R31"/>
    <mergeCell ref="S31:Y31"/>
    <mergeCell ref="B27:E30"/>
    <mergeCell ref="F27:J28"/>
    <mergeCell ref="K27:N27"/>
    <mergeCell ref="O27:R27"/>
    <mergeCell ref="S27:Y27"/>
    <mergeCell ref="K28:N28"/>
    <mergeCell ref="O28:R28"/>
    <mergeCell ref="S28:Y28"/>
    <mergeCell ref="F29:J30"/>
    <mergeCell ref="K29:N29"/>
    <mergeCell ref="B34:N34"/>
    <mergeCell ref="O34:R34"/>
    <mergeCell ref="S34:Y34"/>
    <mergeCell ref="B35:N35"/>
    <mergeCell ref="O35:R35"/>
    <mergeCell ref="S35:Y35"/>
    <mergeCell ref="B32:N32"/>
    <mergeCell ref="O32:R32"/>
    <mergeCell ref="S32:Y32"/>
    <mergeCell ref="B33:N33"/>
    <mergeCell ref="O33:R33"/>
    <mergeCell ref="S33:Y33"/>
    <mergeCell ref="B36:N36"/>
    <mergeCell ref="O36:R36"/>
    <mergeCell ref="S36:Y36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9"/>
    <mergeCell ref="F48:J48"/>
    <mergeCell ref="K48:N48"/>
    <mergeCell ref="O48:Y48"/>
    <mergeCell ref="F49:J49"/>
    <mergeCell ref="K49:N49"/>
    <mergeCell ref="O49:Y49"/>
    <mergeCell ref="B50:E50"/>
    <mergeCell ref="F50:J50"/>
    <mergeCell ref="K50:N50"/>
    <mergeCell ref="O50:Y50"/>
    <mergeCell ref="B55:E56"/>
    <mergeCell ref="F55:J55"/>
    <mergeCell ref="K55:N55"/>
    <mergeCell ref="O55:R55"/>
    <mergeCell ref="S55:Y55"/>
    <mergeCell ref="B59:N59"/>
    <mergeCell ref="O59:R59"/>
    <mergeCell ref="S59:Y59"/>
    <mergeCell ref="B60:N60"/>
    <mergeCell ref="O60:R60"/>
    <mergeCell ref="S60:Y60"/>
    <mergeCell ref="F56:J56"/>
    <mergeCell ref="K56:N56"/>
    <mergeCell ref="O56:R56"/>
    <mergeCell ref="S56:Y56"/>
    <mergeCell ref="B57:N58"/>
    <mergeCell ref="O57:R58"/>
    <mergeCell ref="S57:Y58"/>
    <mergeCell ref="B64:N64"/>
    <mergeCell ref="O64:R64"/>
    <mergeCell ref="S64:Y64"/>
    <mergeCell ref="B67:E67"/>
    <mergeCell ref="F67:J67"/>
    <mergeCell ref="K67:N67"/>
    <mergeCell ref="O67:Y67"/>
    <mergeCell ref="B61:N62"/>
    <mergeCell ref="O61:R62"/>
    <mergeCell ref="S61:Y62"/>
    <mergeCell ref="B63:N63"/>
    <mergeCell ref="O63:R63"/>
    <mergeCell ref="S63:Y63"/>
    <mergeCell ref="B73:E74"/>
    <mergeCell ref="F73:J73"/>
    <mergeCell ref="K73:N73"/>
    <mergeCell ref="O73:Y73"/>
    <mergeCell ref="F74:J74"/>
    <mergeCell ref="K74:N74"/>
    <mergeCell ref="O74:Y74"/>
    <mergeCell ref="B71:E72"/>
    <mergeCell ref="F71:J71"/>
    <mergeCell ref="K71:N71"/>
    <mergeCell ref="O71:Y71"/>
    <mergeCell ref="F72:J72"/>
    <mergeCell ref="K72:N72"/>
    <mergeCell ref="O72:Y72"/>
  </mergeCells>
  <phoneticPr fontId="4"/>
  <pageMargins left="0.70866141732283472" right="0.70866141732283472" top="0.74803149606299213" bottom="0.74803149606299213" header="0.31496062992125984" footer="0.31496062992125984"/>
  <pageSetup paperSize="9" scale="88" firstPageNumber="55" orientation="landscape" useFirstPageNumber="1" r:id="rId1"/>
  <rowBreaks count="2" manualBreakCount="2">
    <brk id="22" max="24" man="1"/>
    <brk id="50" max="2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4"/>
  <sheetViews>
    <sheetView tabSelected="1" view="pageBreakPreview" topLeftCell="A67" zoomScale="40" zoomScaleNormal="50" zoomScaleSheetLayoutView="40" workbookViewId="0">
      <selection activeCell="B2" sqref="B2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61" t="s">
        <v>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62" t="s">
        <v>27</v>
      </c>
      <c r="C3" s="544"/>
      <c r="D3" s="544"/>
      <c r="E3" s="544"/>
      <c r="F3" s="544"/>
      <c r="G3" s="545"/>
      <c r="H3" s="564" t="s">
        <v>28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8" t="s">
        <v>29</v>
      </c>
      <c r="W3" s="553"/>
      <c r="X3" s="553"/>
      <c r="Y3" s="553"/>
      <c r="Z3" s="553"/>
      <c r="AA3" s="553"/>
      <c r="AB3" s="571" t="s">
        <v>30</v>
      </c>
      <c r="AC3" s="571"/>
      <c r="AD3" s="571"/>
      <c r="AE3" s="571"/>
      <c r="AF3" s="571"/>
      <c r="AG3" s="571"/>
      <c r="AH3" s="571" t="s">
        <v>31</v>
      </c>
      <c r="AI3" s="571"/>
      <c r="AJ3" s="571"/>
      <c r="AK3" s="571"/>
      <c r="AL3" s="571"/>
      <c r="AM3" s="571"/>
      <c r="AN3" s="530" t="s">
        <v>32</v>
      </c>
      <c r="AO3" s="531"/>
      <c r="AP3" s="531"/>
      <c r="AQ3" s="531"/>
      <c r="AR3" s="531"/>
      <c r="AS3" s="531"/>
      <c r="AT3" s="53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33</v>
      </c>
      <c r="BW3" s="536" t="s">
        <v>34</v>
      </c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</row>
    <row r="4" spans="1:148" s="8" customFormat="1" ht="6.75" customHeight="1" thickBot="1" x14ac:dyDescent="0.2">
      <c r="A4" s="4"/>
      <c r="B4" s="563"/>
      <c r="C4" s="310"/>
      <c r="D4" s="310"/>
      <c r="E4" s="310"/>
      <c r="F4" s="310"/>
      <c r="G4" s="311"/>
      <c r="H4" s="566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70"/>
      <c r="X4" s="570"/>
      <c r="Y4" s="570"/>
      <c r="Z4" s="570"/>
      <c r="AA4" s="570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33"/>
      <c r="AO4" s="534"/>
      <c r="AP4" s="534"/>
      <c r="AQ4" s="534"/>
      <c r="AR4" s="534"/>
      <c r="AS4" s="534"/>
      <c r="AT4" s="535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38" t="s">
        <v>35</v>
      </c>
      <c r="C6" s="539"/>
      <c r="D6" s="539"/>
      <c r="E6" s="540" t="s">
        <v>36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543" t="s">
        <v>37</v>
      </c>
      <c r="AI6" s="544"/>
      <c r="AJ6" s="544"/>
      <c r="AK6" s="544"/>
      <c r="AL6" s="544"/>
      <c r="AM6" s="544"/>
      <c r="AN6" s="545"/>
      <c r="AO6" s="547" t="s">
        <v>38</v>
      </c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9"/>
      <c r="BK6" s="545" t="s">
        <v>39</v>
      </c>
      <c r="BL6" s="553"/>
      <c r="BM6" s="553"/>
      <c r="BN6" s="553"/>
      <c r="BO6" s="555" t="s">
        <v>40</v>
      </c>
      <c r="BP6" s="555"/>
      <c r="BQ6" s="555"/>
      <c r="BR6" s="564"/>
      <c r="BS6" s="559" t="s">
        <v>41</v>
      </c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19" t="s">
        <v>42</v>
      </c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617"/>
      <c r="DF6" s="13"/>
    </row>
    <row r="7" spans="1:148" s="8" customFormat="1" ht="57.75" customHeight="1" thickBot="1" x14ac:dyDescent="0.2">
      <c r="A7" s="12"/>
      <c r="B7" s="521" t="s">
        <v>43</v>
      </c>
      <c r="C7" s="522"/>
      <c r="D7" s="522"/>
      <c r="E7" s="523" t="s">
        <v>2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5"/>
      <c r="AH7" s="546"/>
      <c r="AI7" s="368"/>
      <c r="AJ7" s="368"/>
      <c r="AK7" s="368"/>
      <c r="AL7" s="368"/>
      <c r="AM7" s="368"/>
      <c r="AN7" s="369"/>
      <c r="AO7" s="550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2"/>
      <c r="BK7" s="369"/>
      <c r="BL7" s="554"/>
      <c r="BM7" s="554"/>
      <c r="BN7" s="554"/>
      <c r="BO7" s="557"/>
      <c r="BP7" s="557"/>
      <c r="BQ7" s="557"/>
      <c r="BR7" s="452"/>
      <c r="BS7" s="526" t="s">
        <v>44</v>
      </c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8" t="s">
        <v>45</v>
      </c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618"/>
      <c r="DF7" s="13"/>
    </row>
    <row r="8" spans="1:148" s="8" customFormat="1" ht="35.25" customHeight="1" x14ac:dyDescent="0.15">
      <c r="A8" s="14"/>
      <c r="B8" s="290" t="s">
        <v>46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616"/>
    </row>
    <row r="9" spans="1:148" s="18" customFormat="1" ht="33.75" customHeight="1" x14ac:dyDescent="0.2">
      <c r="A9" s="15"/>
      <c r="B9" s="473" t="s">
        <v>47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516" t="s">
        <v>48</v>
      </c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8"/>
      <c r="AE9" s="516" t="s">
        <v>49</v>
      </c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8"/>
      <c r="AW9" s="444" t="s">
        <v>50</v>
      </c>
      <c r="AX9" s="440"/>
      <c r="AY9" s="440"/>
      <c r="AZ9" s="440"/>
      <c r="BA9" s="440"/>
      <c r="BB9" s="440"/>
      <c r="BC9" s="440"/>
      <c r="BD9" s="440"/>
      <c r="BE9" s="441"/>
      <c r="BF9" s="444" t="s">
        <v>51</v>
      </c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1"/>
      <c r="BY9" s="444" t="s">
        <v>52</v>
      </c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5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92" t="s">
        <v>53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  <c r="M10" s="501" t="s">
        <v>53</v>
      </c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501" t="s">
        <v>53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4"/>
      <c r="AW10" s="504" t="s">
        <v>54</v>
      </c>
      <c r="AX10" s="505"/>
      <c r="AY10" s="505"/>
      <c r="AZ10" s="505"/>
      <c r="BA10" s="505"/>
      <c r="BB10" s="505"/>
      <c r="BC10" s="505"/>
      <c r="BD10" s="505"/>
      <c r="BE10" s="506"/>
      <c r="BF10" s="513" t="s">
        <v>55</v>
      </c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463" t="s">
        <v>56</v>
      </c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502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7"/>
      <c r="AE11" s="502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7"/>
      <c r="AW11" s="507"/>
      <c r="AX11" s="508"/>
      <c r="AY11" s="508"/>
      <c r="AZ11" s="508"/>
      <c r="BA11" s="508"/>
      <c r="BB11" s="508"/>
      <c r="BC11" s="508"/>
      <c r="BD11" s="508"/>
      <c r="BE11" s="509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466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500"/>
      <c r="M12" s="503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503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0"/>
      <c r="AW12" s="510"/>
      <c r="AX12" s="511"/>
      <c r="AY12" s="511"/>
      <c r="AZ12" s="511"/>
      <c r="BA12" s="511"/>
      <c r="BB12" s="511"/>
      <c r="BC12" s="511"/>
      <c r="BD12" s="511"/>
      <c r="BE12" s="512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469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1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90" t="s">
        <v>57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472"/>
    </row>
    <row r="14" spans="1:148" s="26" customFormat="1" ht="33.75" customHeight="1" x14ac:dyDescent="0.2">
      <c r="A14" s="24"/>
      <c r="B14" s="473" t="s">
        <v>47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42" t="s">
        <v>58</v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 t="s">
        <v>59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444" t="s">
        <v>52</v>
      </c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5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7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83"/>
      <c r="BY15" s="486" t="s">
        <v>60</v>
      </c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9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79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4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81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1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5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1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37" t="s">
        <v>61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438"/>
    </row>
    <row r="19" spans="1:144" s="26" customFormat="1" ht="33.75" customHeight="1" x14ac:dyDescent="0.2">
      <c r="A19" s="24"/>
      <c r="B19" s="439" t="s">
        <v>47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1"/>
      <c r="M19" s="442" t="s">
        <v>58</v>
      </c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4" t="s">
        <v>51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1"/>
      <c r="BY19" s="444" t="s">
        <v>52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5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46" t="s">
        <v>102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 t="s">
        <v>180</v>
      </c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54" t="s">
        <v>55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463" t="s">
        <v>56</v>
      </c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50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9"/>
      <c r="BY21" s="466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8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52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60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2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1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404" t="s">
        <v>63</v>
      </c>
      <c r="C23" s="302"/>
      <c r="D23" s="324"/>
      <c r="E23" s="407" t="s">
        <v>64</v>
      </c>
      <c r="F23" s="408"/>
      <c r="G23" s="408"/>
      <c r="H23" s="409"/>
      <c r="I23" s="331" t="s">
        <v>65</v>
      </c>
      <c r="J23" s="332"/>
      <c r="K23" s="332"/>
      <c r="L23" s="332"/>
      <c r="M23" s="333"/>
      <c r="N23" s="419" t="s">
        <v>66</v>
      </c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1"/>
      <c r="AC23" s="301" t="s">
        <v>67</v>
      </c>
      <c r="AD23" s="302"/>
      <c r="AE23" s="302"/>
      <c r="AF23" s="302"/>
      <c r="AG23" s="302"/>
      <c r="AH23" s="302"/>
      <c r="AI23" s="302"/>
      <c r="AJ23" s="324"/>
      <c r="AK23" s="419" t="s">
        <v>68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1"/>
      <c r="AZ23" s="301" t="s">
        <v>69</v>
      </c>
      <c r="BA23" s="302"/>
      <c r="BB23" s="302"/>
      <c r="BC23" s="302"/>
      <c r="BD23" s="302"/>
      <c r="BE23" s="324"/>
      <c r="BF23" s="331" t="s">
        <v>70</v>
      </c>
      <c r="BG23" s="332"/>
      <c r="BH23" s="332"/>
      <c r="BI23" s="332"/>
      <c r="BJ23" s="332"/>
      <c r="BK23" s="332"/>
      <c r="BL23" s="333"/>
      <c r="BM23" s="301" t="s">
        <v>71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24"/>
      <c r="CA23" s="303" t="s">
        <v>72</v>
      </c>
      <c r="CB23" s="304"/>
      <c r="CC23" s="304"/>
      <c r="CD23" s="304"/>
      <c r="CE23" s="304"/>
      <c r="CF23" s="304"/>
      <c r="CG23" s="304"/>
      <c r="CH23" s="304"/>
      <c r="CI23" s="305"/>
      <c r="CJ23" s="580" t="s">
        <v>73</v>
      </c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349" t="s">
        <v>74</v>
      </c>
      <c r="DB23" s="350"/>
      <c r="DC23" s="350"/>
      <c r="DD23" s="350"/>
      <c r="DE23" s="351"/>
    </row>
    <row r="24" spans="1:144" s="8" customFormat="1" ht="10.5" customHeight="1" x14ac:dyDescent="0.15">
      <c r="A24" s="12"/>
      <c r="B24" s="405"/>
      <c r="C24" s="326"/>
      <c r="D24" s="327"/>
      <c r="E24" s="410"/>
      <c r="F24" s="411"/>
      <c r="G24" s="411"/>
      <c r="H24" s="412"/>
      <c r="I24" s="334"/>
      <c r="J24" s="335"/>
      <c r="K24" s="335"/>
      <c r="L24" s="335"/>
      <c r="M24" s="336"/>
      <c r="N24" s="422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325"/>
      <c r="AD24" s="326"/>
      <c r="AE24" s="326"/>
      <c r="AF24" s="326"/>
      <c r="AG24" s="326"/>
      <c r="AH24" s="326"/>
      <c r="AI24" s="326"/>
      <c r="AJ24" s="327"/>
      <c r="AK24" s="422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4"/>
      <c r="AZ24" s="325"/>
      <c r="BA24" s="326"/>
      <c r="BB24" s="326"/>
      <c r="BC24" s="326"/>
      <c r="BD24" s="326"/>
      <c r="BE24" s="327"/>
      <c r="BF24" s="334"/>
      <c r="BG24" s="335"/>
      <c r="BH24" s="335"/>
      <c r="BI24" s="335"/>
      <c r="BJ24" s="335"/>
      <c r="BK24" s="335"/>
      <c r="BL24" s="336"/>
      <c r="BM24" s="325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06"/>
      <c r="CB24" s="307"/>
      <c r="CC24" s="307"/>
      <c r="CD24" s="307"/>
      <c r="CE24" s="307"/>
      <c r="CF24" s="307"/>
      <c r="CG24" s="307"/>
      <c r="CH24" s="307"/>
      <c r="CI24" s="308"/>
      <c r="CJ24" s="582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352"/>
      <c r="DB24" s="353"/>
      <c r="DC24" s="353"/>
      <c r="DD24" s="353"/>
      <c r="DE24" s="354"/>
    </row>
    <row r="25" spans="1:144" s="8" customFormat="1" ht="10.5" customHeight="1" x14ac:dyDescent="0.15">
      <c r="A25" s="12"/>
      <c r="B25" s="406"/>
      <c r="C25" s="329"/>
      <c r="D25" s="330"/>
      <c r="E25" s="410"/>
      <c r="F25" s="411"/>
      <c r="G25" s="411"/>
      <c r="H25" s="412"/>
      <c r="I25" s="334"/>
      <c r="J25" s="335"/>
      <c r="K25" s="335"/>
      <c r="L25" s="335"/>
      <c r="M25" s="336"/>
      <c r="N25" s="422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328"/>
      <c r="AD25" s="329"/>
      <c r="AE25" s="329"/>
      <c r="AF25" s="329"/>
      <c r="AG25" s="329"/>
      <c r="AH25" s="329"/>
      <c r="AI25" s="329"/>
      <c r="AJ25" s="330"/>
      <c r="AK25" s="422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4"/>
      <c r="AZ25" s="328"/>
      <c r="BA25" s="329"/>
      <c r="BB25" s="329"/>
      <c r="BC25" s="329"/>
      <c r="BD25" s="329"/>
      <c r="BE25" s="330"/>
      <c r="BF25" s="337"/>
      <c r="BG25" s="338"/>
      <c r="BH25" s="338"/>
      <c r="BI25" s="338"/>
      <c r="BJ25" s="338"/>
      <c r="BK25" s="338"/>
      <c r="BL25" s="339"/>
      <c r="BM25" s="328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30"/>
      <c r="CA25" s="340"/>
      <c r="CB25" s="341"/>
      <c r="CC25" s="341"/>
      <c r="CD25" s="341"/>
      <c r="CE25" s="341"/>
      <c r="CF25" s="341"/>
      <c r="CG25" s="341"/>
      <c r="CH25" s="341"/>
      <c r="CI25" s="342"/>
      <c r="CJ25" s="584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352"/>
      <c r="DB25" s="353"/>
      <c r="DC25" s="353"/>
      <c r="DD25" s="353"/>
      <c r="DE25" s="354"/>
    </row>
    <row r="26" spans="1:144" s="8" customFormat="1" ht="7.5" customHeight="1" x14ac:dyDescent="0.15">
      <c r="A26" s="12"/>
      <c r="B26" s="428" t="s">
        <v>75</v>
      </c>
      <c r="C26" s="429"/>
      <c r="D26" s="430"/>
      <c r="E26" s="410"/>
      <c r="F26" s="411"/>
      <c r="G26" s="411"/>
      <c r="H26" s="412"/>
      <c r="I26" s="334"/>
      <c r="J26" s="335"/>
      <c r="K26" s="335"/>
      <c r="L26" s="335"/>
      <c r="M26" s="336"/>
      <c r="N26" s="422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601">
        <v>9</v>
      </c>
      <c r="AD26" s="586"/>
      <c r="AE26" s="586">
        <v>9</v>
      </c>
      <c r="AF26" s="586"/>
      <c r="AG26" s="586">
        <v>9</v>
      </c>
      <c r="AH26" s="586"/>
      <c r="AI26" s="586">
        <v>9</v>
      </c>
      <c r="AJ26" s="604"/>
      <c r="AK26" s="422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4"/>
      <c r="AZ26" s="586">
        <v>9</v>
      </c>
      <c r="BA26" s="586"/>
      <c r="BB26" s="586">
        <v>9</v>
      </c>
      <c r="BC26" s="586"/>
      <c r="BD26" s="586">
        <v>9</v>
      </c>
      <c r="BE26" s="586"/>
      <c r="BF26" s="392" t="s">
        <v>76</v>
      </c>
      <c r="BG26" s="393"/>
      <c r="BH26" s="393"/>
      <c r="BI26" s="393"/>
      <c r="BJ26" s="393"/>
      <c r="BK26" s="393"/>
      <c r="BL26" s="394"/>
      <c r="BM26" s="586">
        <v>9</v>
      </c>
      <c r="BN26" s="586"/>
      <c r="BO26" s="586">
        <v>9</v>
      </c>
      <c r="BP26" s="586"/>
      <c r="BQ26" s="586">
        <v>9</v>
      </c>
      <c r="BR26" s="586"/>
      <c r="BS26" s="586">
        <v>9</v>
      </c>
      <c r="BT26" s="586"/>
      <c r="BU26" s="586">
        <v>9</v>
      </c>
      <c r="BV26" s="586"/>
      <c r="BW26" s="586">
        <v>9</v>
      </c>
      <c r="BX26" s="586"/>
      <c r="BY26" s="586">
        <v>9</v>
      </c>
      <c r="BZ26" s="586"/>
      <c r="CA26" s="364" t="s">
        <v>77</v>
      </c>
      <c r="CB26" s="365"/>
      <c r="CC26" s="365"/>
      <c r="CD26" s="365"/>
      <c r="CE26" s="365"/>
      <c r="CF26" s="365"/>
      <c r="CG26" s="365"/>
      <c r="CH26" s="365"/>
      <c r="CI26" s="366"/>
      <c r="CJ26" s="589" t="s">
        <v>78</v>
      </c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1"/>
      <c r="DA26" s="352"/>
      <c r="DB26" s="353"/>
      <c r="DC26" s="353"/>
      <c r="DD26" s="353"/>
      <c r="DE26" s="354"/>
    </row>
    <row r="27" spans="1:144" s="8" customFormat="1" ht="7.5" customHeight="1" x14ac:dyDescent="0.15">
      <c r="A27" s="12"/>
      <c r="B27" s="428"/>
      <c r="C27" s="429"/>
      <c r="D27" s="430"/>
      <c r="E27" s="413"/>
      <c r="F27" s="414"/>
      <c r="G27" s="414"/>
      <c r="H27" s="415"/>
      <c r="I27" s="334"/>
      <c r="J27" s="335"/>
      <c r="K27" s="335"/>
      <c r="L27" s="335"/>
      <c r="M27" s="336"/>
      <c r="N27" s="422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602"/>
      <c r="AD27" s="587"/>
      <c r="AE27" s="587"/>
      <c r="AF27" s="587"/>
      <c r="AG27" s="587"/>
      <c r="AH27" s="587"/>
      <c r="AI27" s="587"/>
      <c r="AJ27" s="605"/>
      <c r="AK27" s="422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4"/>
      <c r="AZ27" s="587"/>
      <c r="BA27" s="587"/>
      <c r="BB27" s="587"/>
      <c r="BC27" s="587"/>
      <c r="BD27" s="587"/>
      <c r="BE27" s="587"/>
      <c r="BF27" s="395"/>
      <c r="BG27" s="396"/>
      <c r="BH27" s="396"/>
      <c r="BI27" s="396"/>
      <c r="BJ27" s="396"/>
      <c r="BK27" s="396"/>
      <c r="BL27" s="39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306"/>
      <c r="CB27" s="307"/>
      <c r="CC27" s="307"/>
      <c r="CD27" s="307"/>
      <c r="CE27" s="307"/>
      <c r="CF27" s="307"/>
      <c r="CG27" s="307"/>
      <c r="CH27" s="307"/>
      <c r="CI27" s="308"/>
      <c r="CJ27" s="592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4"/>
      <c r="DA27" s="355"/>
      <c r="DB27" s="356"/>
      <c r="DC27" s="356"/>
      <c r="DD27" s="356"/>
      <c r="DE27" s="357"/>
    </row>
    <row r="28" spans="1:144" s="8" customFormat="1" ht="49.5" customHeight="1" thickBot="1" x14ac:dyDescent="0.2">
      <c r="A28" s="12"/>
      <c r="B28" s="431"/>
      <c r="C28" s="432"/>
      <c r="D28" s="433"/>
      <c r="E28" s="434" t="s">
        <v>79</v>
      </c>
      <c r="F28" s="435"/>
      <c r="G28" s="435"/>
      <c r="H28" s="436"/>
      <c r="I28" s="416"/>
      <c r="J28" s="417"/>
      <c r="K28" s="417"/>
      <c r="L28" s="417"/>
      <c r="M28" s="418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603"/>
      <c r="AD28" s="588"/>
      <c r="AE28" s="588"/>
      <c r="AF28" s="588"/>
      <c r="AG28" s="588"/>
      <c r="AH28" s="588"/>
      <c r="AI28" s="588"/>
      <c r="AJ28" s="606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7"/>
      <c r="AZ28" s="588"/>
      <c r="BA28" s="588"/>
      <c r="BB28" s="588"/>
      <c r="BC28" s="588"/>
      <c r="BD28" s="588"/>
      <c r="BE28" s="588"/>
      <c r="BF28" s="398"/>
      <c r="BG28" s="399"/>
      <c r="BH28" s="399"/>
      <c r="BI28" s="399"/>
      <c r="BJ28" s="399"/>
      <c r="BK28" s="399"/>
      <c r="BL28" s="400"/>
      <c r="BM28" s="588"/>
      <c r="BN28" s="588"/>
      <c r="BO28" s="588"/>
      <c r="BP28" s="588"/>
      <c r="BQ28" s="588"/>
      <c r="BR28" s="588"/>
      <c r="BS28" s="588"/>
      <c r="BT28" s="588"/>
      <c r="BU28" s="588"/>
      <c r="BV28" s="588"/>
      <c r="BW28" s="588"/>
      <c r="BX28" s="588"/>
      <c r="BY28" s="588"/>
      <c r="BZ28" s="588"/>
      <c r="CA28" s="367"/>
      <c r="CB28" s="368"/>
      <c r="CC28" s="368"/>
      <c r="CD28" s="368"/>
      <c r="CE28" s="368"/>
      <c r="CF28" s="368"/>
      <c r="CG28" s="368"/>
      <c r="CH28" s="368"/>
      <c r="CI28" s="369"/>
      <c r="CJ28" s="595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7"/>
      <c r="DA28" s="598"/>
      <c r="DB28" s="599"/>
      <c r="DC28" s="599"/>
      <c r="DD28" s="599"/>
      <c r="DE28" s="600"/>
    </row>
    <row r="29" spans="1:144" s="18" customFormat="1" ht="36.75" customHeight="1" x14ac:dyDescent="0.15">
      <c r="A29" s="27"/>
      <c r="B29" s="290" t="s">
        <v>80</v>
      </c>
      <c r="C29" s="291"/>
      <c r="D29" s="28"/>
      <c r="E29" s="296" t="s">
        <v>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  <c r="Y29" s="299" t="s">
        <v>52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 t="s">
        <v>82</v>
      </c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83</v>
      </c>
      <c r="BT29" s="304"/>
      <c r="BU29" s="304"/>
      <c r="BV29" s="304"/>
      <c r="BW29" s="304"/>
      <c r="BX29" s="305"/>
      <c r="BY29" s="312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4"/>
    </row>
    <row r="30" spans="1:144" s="18" customFormat="1" ht="51.75" customHeight="1" x14ac:dyDescent="0.15">
      <c r="A30" s="27"/>
      <c r="B30" s="292"/>
      <c r="C30" s="293"/>
      <c r="D30" s="29">
        <v>1</v>
      </c>
      <c r="E30" s="574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6"/>
      <c r="Y30" s="278" t="s">
        <v>84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577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9"/>
      <c r="BS30" s="306"/>
      <c r="BT30" s="307"/>
      <c r="BU30" s="307"/>
      <c r="BV30" s="307"/>
      <c r="BW30" s="307"/>
      <c r="BX30" s="308"/>
      <c r="BY30" s="315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7"/>
    </row>
    <row r="31" spans="1:144" s="18" customFormat="1" ht="51.75" customHeight="1" x14ac:dyDescent="0.15">
      <c r="A31" s="27"/>
      <c r="B31" s="292"/>
      <c r="C31" s="293"/>
      <c r="D31" s="29">
        <v>2</v>
      </c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78" t="s">
        <v>84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2"/>
      <c r="BS31" s="306"/>
      <c r="BT31" s="307"/>
      <c r="BU31" s="307"/>
      <c r="BV31" s="307"/>
      <c r="BW31" s="307"/>
      <c r="BX31" s="308"/>
      <c r="BY31" s="315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7"/>
    </row>
    <row r="32" spans="1:144" s="8" customFormat="1" ht="51.75" customHeight="1" thickBot="1" x14ac:dyDescent="0.2">
      <c r="A32" s="12"/>
      <c r="B32" s="294"/>
      <c r="C32" s="295"/>
      <c r="D32" s="30">
        <v>3</v>
      </c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286" t="s">
        <v>84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8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309"/>
      <c r="BT32" s="310"/>
      <c r="BU32" s="310"/>
      <c r="BV32" s="310"/>
      <c r="BW32" s="310"/>
      <c r="BX32" s="311"/>
      <c r="BY32" s="318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20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85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86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87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88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89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90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228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93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94</v>
      </c>
      <c r="BL41" s="60"/>
      <c r="BM41" s="60"/>
      <c r="BN41" s="60"/>
      <c r="BO41" s="573" t="s">
        <v>2</v>
      </c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60" t="s">
        <v>95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96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75">
        <v>2</v>
      </c>
      <c r="CM45" s="275"/>
      <c r="CN45" s="275"/>
      <c r="CO45" s="275"/>
      <c r="CP45" s="275"/>
      <c r="CQ45" s="272" t="s">
        <v>97</v>
      </c>
      <c r="CR45" s="272"/>
      <c r="CS45" s="272"/>
      <c r="CT45" s="272"/>
      <c r="CU45" s="272"/>
      <c r="CV45" s="275">
        <v>1</v>
      </c>
      <c r="CW45" s="275"/>
      <c r="CX45" s="275"/>
      <c r="CY45" s="275"/>
      <c r="CZ45" s="275"/>
      <c r="DA45" s="272" t="s">
        <v>98</v>
      </c>
      <c r="DB45" s="272"/>
      <c r="DC45" s="272"/>
      <c r="DD45" s="272"/>
      <c r="DE45" s="272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6"/>
      <c r="CM46" s="276"/>
      <c r="CN46" s="276"/>
      <c r="CO46" s="276"/>
      <c r="CP46" s="276"/>
      <c r="CQ46" s="273"/>
      <c r="CR46" s="273"/>
      <c r="CS46" s="273"/>
      <c r="CT46" s="273"/>
      <c r="CU46" s="273"/>
      <c r="CV46" s="276"/>
      <c r="CW46" s="276"/>
      <c r="CX46" s="276"/>
      <c r="CY46" s="276"/>
      <c r="CZ46" s="276"/>
      <c r="DA46" s="273"/>
      <c r="DB46" s="273"/>
      <c r="DC46" s="273"/>
      <c r="DD46" s="273"/>
      <c r="DE46" s="273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6"/>
      <c r="CM47" s="276"/>
      <c r="CN47" s="276"/>
      <c r="CO47" s="276"/>
      <c r="CP47" s="276"/>
      <c r="CQ47" s="273"/>
      <c r="CR47" s="273"/>
      <c r="CS47" s="273"/>
      <c r="CT47" s="273"/>
      <c r="CU47" s="273"/>
      <c r="CV47" s="276"/>
      <c r="CW47" s="276"/>
      <c r="CX47" s="276"/>
      <c r="CY47" s="276"/>
      <c r="CZ47" s="276"/>
      <c r="DA47" s="273"/>
      <c r="DB47" s="273"/>
      <c r="DC47" s="273"/>
      <c r="DD47" s="273"/>
      <c r="DE47" s="273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6"/>
      <c r="CM48" s="276"/>
      <c r="CN48" s="276"/>
      <c r="CO48" s="276"/>
      <c r="CP48" s="276"/>
      <c r="CQ48" s="273"/>
      <c r="CR48" s="273"/>
      <c r="CS48" s="273"/>
      <c r="CT48" s="273"/>
      <c r="CU48" s="273"/>
      <c r="CV48" s="276"/>
      <c r="CW48" s="276"/>
      <c r="CX48" s="276"/>
      <c r="CY48" s="276"/>
      <c r="CZ48" s="276"/>
      <c r="DA48" s="273"/>
      <c r="DB48" s="273"/>
      <c r="DC48" s="273"/>
      <c r="DD48" s="273"/>
      <c r="DE48" s="273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7"/>
      <c r="CM49" s="277"/>
      <c r="CN49" s="277"/>
      <c r="CO49" s="277"/>
      <c r="CP49" s="277"/>
      <c r="CQ49" s="274"/>
      <c r="CR49" s="274"/>
      <c r="CS49" s="274"/>
      <c r="CT49" s="274"/>
      <c r="CU49" s="274"/>
      <c r="CV49" s="277"/>
      <c r="CW49" s="277"/>
      <c r="CX49" s="277"/>
      <c r="CY49" s="277"/>
      <c r="CZ49" s="277"/>
      <c r="DA49" s="274"/>
      <c r="DB49" s="274"/>
      <c r="DC49" s="274"/>
      <c r="DD49" s="274"/>
      <c r="DE49" s="274"/>
    </row>
    <row r="50" spans="1:148" ht="38.25" customHeight="1" thickTop="1" x14ac:dyDescent="0.15">
      <c r="B50" s="561" t="s">
        <v>26</v>
      </c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62" t="s">
        <v>27</v>
      </c>
      <c r="C52" s="544"/>
      <c r="D52" s="544"/>
      <c r="E52" s="544"/>
      <c r="F52" s="544"/>
      <c r="G52" s="545"/>
      <c r="H52" s="564" t="s">
        <v>28</v>
      </c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8" t="s">
        <v>29</v>
      </c>
      <c r="W52" s="553"/>
      <c r="X52" s="553"/>
      <c r="Y52" s="553"/>
      <c r="Z52" s="553"/>
      <c r="AA52" s="553"/>
      <c r="AB52" s="571" t="s">
        <v>30</v>
      </c>
      <c r="AC52" s="571"/>
      <c r="AD52" s="571"/>
      <c r="AE52" s="571"/>
      <c r="AF52" s="571"/>
      <c r="AG52" s="571"/>
      <c r="AH52" s="571" t="s">
        <v>31</v>
      </c>
      <c r="AI52" s="571"/>
      <c r="AJ52" s="571"/>
      <c r="AK52" s="571"/>
      <c r="AL52" s="571"/>
      <c r="AM52" s="571"/>
      <c r="AN52" s="530" t="s">
        <v>32</v>
      </c>
      <c r="AO52" s="531"/>
      <c r="AP52" s="531"/>
      <c r="AQ52" s="531"/>
      <c r="AR52" s="531"/>
      <c r="AS52" s="531"/>
      <c r="AT52" s="532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33</v>
      </c>
      <c r="BW52" s="536" t="s">
        <v>34</v>
      </c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7"/>
      <c r="CL52" s="537"/>
      <c r="CM52" s="537"/>
      <c r="CN52" s="537"/>
      <c r="CO52" s="53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537"/>
      <c r="DB52" s="537"/>
      <c r="DC52" s="537"/>
      <c r="DD52" s="537"/>
      <c r="DE52" s="537"/>
    </row>
    <row r="53" spans="1:148" s="8" customFormat="1" ht="6.75" customHeight="1" thickBot="1" x14ac:dyDescent="0.2">
      <c r="A53" s="4"/>
      <c r="B53" s="563"/>
      <c r="C53" s="310"/>
      <c r="D53" s="310"/>
      <c r="E53" s="310"/>
      <c r="F53" s="310"/>
      <c r="G53" s="311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9"/>
      <c r="W53" s="570"/>
      <c r="X53" s="570"/>
      <c r="Y53" s="570"/>
      <c r="Z53" s="570"/>
      <c r="AA53" s="570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33"/>
      <c r="AO53" s="534"/>
      <c r="AP53" s="534"/>
      <c r="AQ53" s="534"/>
      <c r="AR53" s="534"/>
      <c r="AS53" s="534"/>
      <c r="AT53" s="535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38" t="s">
        <v>99</v>
      </c>
      <c r="C55" s="539"/>
      <c r="D55" s="539"/>
      <c r="E55" s="540" t="s">
        <v>100</v>
      </c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2"/>
      <c r="AH55" s="543" t="s">
        <v>37</v>
      </c>
      <c r="AI55" s="544"/>
      <c r="AJ55" s="544"/>
      <c r="AK55" s="544"/>
      <c r="AL55" s="544"/>
      <c r="AM55" s="544"/>
      <c r="AN55" s="545"/>
      <c r="AO55" s="547" t="s">
        <v>38</v>
      </c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9"/>
      <c r="BK55" s="545" t="s">
        <v>39</v>
      </c>
      <c r="BL55" s="553"/>
      <c r="BM55" s="553"/>
      <c r="BN55" s="553"/>
      <c r="BO55" s="555" t="s">
        <v>101</v>
      </c>
      <c r="BP55" s="555"/>
      <c r="BQ55" s="555"/>
      <c r="BR55" s="556"/>
      <c r="BS55" s="559" t="s">
        <v>41</v>
      </c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19" t="s">
        <v>42</v>
      </c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20"/>
    </row>
    <row r="56" spans="1:148" s="8" customFormat="1" ht="57.75" customHeight="1" thickBot="1" x14ac:dyDescent="0.2">
      <c r="A56" s="12"/>
      <c r="B56" s="521" t="s">
        <v>43</v>
      </c>
      <c r="C56" s="522"/>
      <c r="D56" s="522"/>
      <c r="E56" s="523" t="s">
        <v>5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/>
      <c r="AH56" s="546"/>
      <c r="AI56" s="368"/>
      <c r="AJ56" s="368"/>
      <c r="AK56" s="368"/>
      <c r="AL56" s="368"/>
      <c r="AM56" s="368"/>
      <c r="AN56" s="369"/>
      <c r="AO56" s="550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2"/>
      <c r="BK56" s="369"/>
      <c r="BL56" s="554"/>
      <c r="BM56" s="554"/>
      <c r="BN56" s="554"/>
      <c r="BO56" s="557"/>
      <c r="BP56" s="557"/>
      <c r="BQ56" s="557"/>
      <c r="BR56" s="558"/>
      <c r="BS56" s="526" t="s">
        <v>44</v>
      </c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8" t="s">
        <v>45</v>
      </c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9"/>
    </row>
    <row r="57" spans="1:148" s="8" customFormat="1" ht="35.25" customHeight="1" x14ac:dyDescent="0.15">
      <c r="A57" s="14"/>
      <c r="B57" s="290" t="s">
        <v>46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472"/>
    </row>
    <row r="58" spans="1:148" s="18" customFormat="1" ht="33.75" customHeight="1" x14ac:dyDescent="0.2">
      <c r="A58" s="15"/>
      <c r="B58" s="473" t="s">
        <v>47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516" t="s">
        <v>48</v>
      </c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16" t="s">
        <v>49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8"/>
      <c r="AW58" s="444" t="s">
        <v>50</v>
      </c>
      <c r="AX58" s="440"/>
      <c r="AY58" s="440"/>
      <c r="AZ58" s="440"/>
      <c r="BA58" s="440"/>
      <c r="BB58" s="440"/>
      <c r="BC58" s="440"/>
      <c r="BD58" s="440"/>
      <c r="BE58" s="441"/>
      <c r="BF58" s="444" t="s">
        <v>51</v>
      </c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1"/>
      <c r="BY58" s="444" t="s">
        <v>52</v>
      </c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5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92" t="s">
        <v>53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4"/>
      <c r="M59" s="501" t="s">
        <v>53</v>
      </c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4"/>
      <c r="AE59" s="501" t="s">
        <v>53</v>
      </c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4"/>
      <c r="AW59" s="504" t="s">
        <v>54</v>
      </c>
      <c r="AX59" s="505"/>
      <c r="AY59" s="505"/>
      <c r="AZ59" s="505"/>
      <c r="BA59" s="505"/>
      <c r="BB59" s="505"/>
      <c r="BC59" s="505"/>
      <c r="BD59" s="505"/>
      <c r="BE59" s="506"/>
      <c r="BF59" s="513" t="s">
        <v>55</v>
      </c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463" t="s">
        <v>56</v>
      </c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5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/>
      <c r="M60" s="502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7"/>
      <c r="AE60" s="502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7"/>
      <c r="AW60" s="507"/>
      <c r="AX60" s="508"/>
      <c r="AY60" s="508"/>
      <c r="AZ60" s="508"/>
      <c r="BA60" s="508"/>
      <c r="BB60" s="508"/>
      <c r="BC60" s="508"/>
      <c r="BD60" s="508"/>
      <c r="BE60" s="509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466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8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500"/>
      <c r="M61" s="503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500"/>
      <c r="AE61" s="503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500"/>
      <c r="AW61" s="510"/>
      <c r="AX61" s="511"/>
      <c r="AY61" s="511"/>
      <c r="AZ61" s="511"/>
      <c r="BA61" s="511"/>
      <c r="BB61" s="511"/>
      <c r="BC61" s="511"/>
      <c r="BD61" s="511"/>
      <c r="BE61" s="512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469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1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90" t="s">
        <v>57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472"/>
    </row>
    <row r="63" spans="1:148" s="26" customFormat="1" ht="33.75" customHeight="1" x14ac:dyDescent="0.2">
      <c r="A63" s="24"/>
      <c r="B63" s="473" t="s">
        <v>47</v>
      </c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42" t="s">
        <v>58</v>
      </c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4" t="s">
        <v>59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1"/>
      <c r="BY63" s="444" t="s">
        <v>52</v>
      </c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5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7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7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83"/>
      <c r="BY64" s="486" t="s">
        <v>60</v>
      </c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7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75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9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79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4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81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1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5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1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37" t="s">
        <v>61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438"/>
    </row>
    <row r="68" spans="1:144" s="26" customFormat="1" ht="33.75" customHeight="1" x14ac:dyDescent="0.2">
      <c r="A68" s="24"/>
      <c r="B68" s="439" t="s">
        <v>47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1"/>
      <c r="M68" s="442" t="s">
        <v>58</v>
      </c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4" t="s">
        <v>51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1"/>
      <c r="BY68" s="444" t="s">
        <v>52</v>
      </c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5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46" t="s">
        <v>102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8" t="s">
        <v>103</v>
      </c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54" t="s">
        <v>55</v>
      </c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6"/>
      <c r="BY69" s="463" t="s">
        <v>56</v>
      </c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4"/>
      <c r="CT69" s="464"/>
      <c r="CU69" s="464"/>
      <c r="CV69" s="464"/>
      <c r="CW69" s="464"/>
      <c r="CX69" s="464"/>
      <c r="CY69" s="464"/>
      <c r="CZ69" s="464"/>
      <c r="DA69" s="464"/>
      <c r="DB69" s="464"/>
      <c r="DC69" s="464"/>
      <c r="DD69" s="464"/>
      <c r="DE69" s="465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50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7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9"/>
      <c r="BY70" s="466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8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52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60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2"/>
      <c r="BY71" s="469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1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404" t="s">
        <v>63</v>
      </c>
      <c r="C72" s="302"/>
      <c r="D72" s="324"/>
      <c r="E72" s="407" t="s">
        <v>64</v>
      </c>
      <c r="F72" s="408"/>
      <c r="G72" s="408"/>
      <c r="H72" s="409"/>
      <c r="I72" s="331" t="s">
        <v>65</v>
      </c>
      <c r="J72" s="332"/>
      <c r="K72" s="332"/>
      <c r="L72" s="332"/>
      <c r="M72" s="333"/>
      <c r="N72" s="419" t="s">
        <v>66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1"/>
      <c r="AC72" s="301" t="s">
        <v>67</v>
      </c>
      <c r="AD72" s="302"/>
      <c r="AE72" s="302"/>
      <c r="AF72" s="302"/>
      <c r="AG72" s="302"/>
      <c r="AH72" s="302"/>
      <c r="AI72" s="302"/>
      <c r="AJ72" s="324"/>
      <c r="AK72" s="419" t="s">
        <v>68</v>
      </c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1"/>
      <c r="AZ72" s="301" t="s">
        <v>69</v>
      </c>
      <c r="BA72" s="302"/>
      <c r="BB72" s="302"/>
      <c r="BC72" s="302"/>
      <c r="BD72" s="302"/>
      <c r="BE72" s="324"/>
      <c r="BF72" s="331" t="s">
        <v>70</v>
      </c>
      <c r="BG72" s="332"/>
      <c r="BH72" s="332"/>
      <c r="BI72" s="332"/>
      <c r="BJ72" s="332"/>
      <c r="BK72" s="332"/>
      <c r="BL72" s="333"/>
      <c r="BM72" s="301" t="s">
        <v>71</v>
      </c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24"/>
      <c r="CA72" s="303" t="s">
        <v>72</v>
      </c>
      <c r="CB72" s="304"/>
      <c r="CC72" s="304"/>
      <c r="CD72" s="304"/>
      <c r="CE72" s="304"/>
      <c r="CF72" s="304"/>
      <c r="CG72" s="304"/>
      <c r="CH72" s="304"/>
      <c r="CI72" s="305"/>
      <c r="CJ72" s="343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9" t="s">
        <v>74</v>
      </c>
      <c r="DB72" s="350"/>
      <c r="DC72" s="350"/>
      <c r="DD72" s="350"/>
      <c r="DE72" s="351"/>
    </row>
    <row r="73" spans="1:144" s="8" customFormat="1" ht="10.5" customHeight="1" x14ac:dyDescent="0.15">
      <c r="A73" s="12"/>
      <c r="B73" s="405"/>
      <c r="C73" s="326"/>
      <c r="D73" s="327"/>
      <c r="E73" s="410"/>
      <c r="F73" s="411"/>
      <c r="G73" s="411"/>
      <c r="H73" s="412"/>
      <c r="I73" s="334"/>
      <c r="J73" s="335"/>
      <c r="K73" s="335"/>
      <c r="L73" s="335"/>
      <c r="M73" s="336"/>
      <c r="N73" s="422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325"/>
      <c r="AD73" s="326"/>
      <c r="AE73" s="326"/>
      <c r="AF73" s="326"/>
      <c r="AG73" s="326"/>
      <c r="AH73" s="326"/>
      <c r="AI73" s="326"/>
      <c r="AJ73" s="327"/>
      <c r="AK73" s="422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4"/>
      <c r="AZ73" s="325"/>
      <c r="BA73" s="326"/>
      <c r="BB73" s="326"/>
      <c r="BC73" s="326"/>
      <c r="BD73" s="326"/>
      <c r="BE73" s="327"/>
      <c r="BF73" s="334"/>
      <c r="BG73" s="335"/>
      <c r="BH73" s="335"/>
      <c r="BI73" s="335"/>
      <c r="BJ73" s="335"/>
      <c r="BK73" s="335"/>
      <c r="BL73" s="336"/>
      <c r="BM73" s="325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7"/>
      <c r="CA73" s="306"/>
      <c r="CB73" s="307"/>
      <c r="CC73" s="307"/>
      <c r="CD73" s="307"/>
      <c r="CE73" s="307"/>
      <c r="CF73" s="307"/>
      <c r="CG73" s="307"/>
      <c r="CH73" s="307"/>
      <c r="CI73" s="308"/>
      <c r="CJ73" s="345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52"/>
      <c r="DB73" s="353"/>
      <c r="DC73" s="353"/>
      <c r="DD73" s="353"/>
      <c r="DE73" s="354"/>
    </row>
    <row r="74" spans="1:144" s="8" customFormat="1" ht="10.5" customHeight="1" x14ac:dyDescent="0.15">
      <c r="A74" s="12"/>
      <c r="B74" s="406"/>
      <c r="C74" s="329"/>
      <c r="D74" s="330"/>
      <c r="E74" s="410"/>
      <c r="F74" s="411"/>
      <c r="G74" s="411"/>
      <c r="H74" s="412"/>
      <c r="I74" s="334"/>
      <c r="J74" s="335"/>
      <c r="K74" s="335"/>
      <c r="L74" s="335"/>
      <c r="M74" s="336"/>
      <c r="N74" s="422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328"/>
      <c r="AD74" s="329"/>
      <c r="AE74" s="329"/>
      <c r="AF74" s="329"/>
      <c r="AG74" s="329"/>
      <c r="AH74" s="329"/>
      <c r="AI74" s="329"/>
      <c r="AJ74" s="330"/>
      <c r="AK74" s="422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4"/>
      <c r="AZ74" s="328"/>
      <c r="BA74" s="329"/>
      <c r="BB74" s="329"/>
      <c r="BC74" s="329"/>
      <c r="BD74" s="329"/>
      <c r="BE74" s="330"/>
      <c r="BF74" s="337"/>
      <c r="BG74" s="338"/>
      <c r="BH74" s="338"/>
      <c r="BI74" s="338"/>
      <c r="BJ74" s="338"/>
      <c r="BK74" s="338"/>
      <c r="BL74" s="339"/>
      <c r="BM74" s="328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30"/>
      <c r="CA74" s="340"/>
      <c r="CB74" s="341"/>
      <c r="CC74" s="341"/>
      <c r="CD74" s="341"/>
      <c r="CE74" s="341"/>
      <c r="CF74" s="341"/>
      <c r="CG74" s="341"/>
      <c r="CH74" s="341"/>
      <c r="CI74" s="342"/>
      <c r="CJ74" s="347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52"/>
      <c r="DB74" s="353"/>
      <c r="DC74" s="353"/>
      <c r="DD74" s="353"/>
      <c r="DE74" s="354"/>
    </row>
    <row r="75" spans="1:144" s="8" customFormat="1" ht="7.5" customHeight="1" x14ac:dyDescent="0.15">
      <c r="A75" s="12"/>
      <c r="B75" s="428" t="s">
        <v>75</v>
      </c>
      <c r="C75" s="429"/>
      <c r="D75" s="430"/>
      <c r="E75" s="410"/>
      <c r="F75" s="411"/>
      <c r="G75" s="411"/>
      <c r="H75" s="412"/>
      <c r="I75" s="334"/>
      <c r="J75" s="335"/>
      <c r="K75" s="335"/>
      <c r="L75" s="335"/>
      <c r="M75" s="336"/>
      <c r="N75" s="422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01"/>
      <c r="AD75" s="358"/>
      <c r="AE75" s="358"/>
      <c r="AF75" s="358"/>
      <c r="AG75" s="358"/>
      <c r="AH75" s="358"/>
      <c r="AI75" s="358"/>
      <c r="AJ75" s="361"/>
      <c r="AK75" s="422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4"/>
      <c r="AZ75" s="377"/>
      <c r="BA75" s="378"/>
      <c r="BB75" s="383"/>
      <c r="BC75" s="384"/>
      <c r="BD75" s="378"/>
      <c r="BE75" s="389"/>
      <c r="BF75" s="392" t="s">
        <v>76</v>
      </c>
      <c r="BG75" s="393"/>
      <c r="BH75" s="393"/>
      <c r="BI75" s="393"/>
      <c r="BJ75" s="393"/>
      <c r="BK75" s="393"/>
      <c r="BL75" s="394"/>
      <c r="BM75" s="401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61"/>
      <c r="CA75" s="364" t="s">
        <v>77</v>
      </c>
      <c r="CB75" s="365"/>
      <c r="CC75" s="365"/>
      <c r="CD75" s="365"/>
      <c r="CE75" s="365"/>
      <c r="CF75" s="365"/>
      <c r="CG75" s="365"/>
      <c r="CH75" s="365"/>
      <c r="CI75" s="366"/>
      <c r="CJ75" s="370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52"/>
      <c r="DB75" s="353"/>
      <c r="DC75" s="353"/>
      <c r="DD75" s="353"/>
      <c r="DE75" s="354"/>
    </row>
    <row r="76" spans="1:144" s="8" customFormat="1" ht="7.5" customHeight="1" x14ac:dyDescent="0.15">
      <c r="A76" s="12"/>
      <c r="B76" s="428"/>
      <c r="C76" s="429"/>
      <c r="D76" s="430"/>
      <c r="E76" s="413"/>
      <c r="F76" s="414"/>
      <c r="G76" s="414"/>
      <c r="H76" s="415"/>
      <c r="I76" s="334"/>
      <c r="J76" s="335"/>
      <c r="K76" s="335"/>
      <c r="L76" s="335"/>
      <c r="M76" s="336"/>
      <c r="N76" s="422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2"/>
      <c r="AD76" s="359"/>
      <c r="AE76" s="359"/>
      <c r="AF76" s="359"/>
      <c r="AG76" s="359"/>
      <c r="AH76" s="359"/>
      <c r="AI76" s="359"/>
      <c r="AJ76" s="362"/>
      <c r="AK76" s="422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  <c r="AZ76" s="379"/>
      <c r="BA76" s="380"/>
      <c r="BB76" s="385"/>
      <c r="BC76" s="386"/>
      <c r="BD76" s="380"/>
      <c r="BE76" s="390"/>
      <c r="BF76" s="395"/>
      <c r="BG76" s="396"/>
      <c r="BH76" s="396"/>
      <c r="BI76" s="396"/>
      <c r="BJ76" s="396"/>
      <c r="BK76" s="396"/>
      <c r="BL76" s="397"/>
      <c r="BM76" s="402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62"/>
      <c r="CA76" s="306"/>
      <c r="CB76" s="307"/>
      <c r="CC76" s="307"/>
      <c r="CD76" s="307"/>
      <c r="CE76" s="307"/>
      <c r="CF76" s="307"/>
      <c r="CG76" s="307"/>
      <c r="CH76" s="307"/>
      <c r="CI76" s="308"/>
      <c r="CJ76" s="345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55"/>
      <c r="DB76" s="356"/>
      <c r="DC76" s="356"/>
      <c r="DD76" s="356"/>
      <c r="DE76" s="357"/>
    </row>
    <row r="77" spans="1:144" s="8" customFormat="1" ht="49.5" customHeight="1" thickBot="1" x14ac:dyDescent="0.2">
      <c r="A77" s="12"/>
      <c r="B77" s="431"/>
      <c r="C77" s="432"/>
      <c r="D77" s="433"/>
      <c r="E77" s="434" t="s">
        <v>104</v>
      </c>
      <c r="F77" s="435"/>
      <c r="G77" s="435"/>
      <c r="H77" s="436"/>
      <c r="I77" s="416"/>
      <c r="J77" s="417"/>
      <c r="K77" s="417"/>
      <c r="L77" s="417"/>
      <c r="M77" s="418"/>
      <c r="N77" s="425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/>
      <c r="AC77" s="403"/>
      <c r="AD77" s="360"/>
      <c r="AE77" s="360"/>
      <c r="AF77" s="360"/>
      <c r="AG77" s="360"/>
      <c r="AH77" s="360"/>
      <c r="AI77" s="360"/>
      <c r="AJ77" s="363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7"/>
      <c r="AZ77" s="381"/>
      <c r="BA77" s="382"/>
      <c r="BB77" s="387"/>
      <c r="BC77" s="388"/>
      <c r="BD77" s="382"/>
      <c r="BE77" s="391"/>
      <c r="BF77" s="398"/>
      <c r="BG77" s="399"/>
      <c r="BH77" s="399"/>
      <c r="BI77" s="399"/>
      <c r="BJ77" s="399"/>
      <c r="BK77" s="399"/>
      <c r="BL77" s="400"/>
      <c r="BM77" s="403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3"/>
      <c r="CA77" s="367"/>
      <c r="CB77" s="368"/>
      <c r="CC77" s="368"/>
      <c r="CD77" s="368"/>
      <c r="CE77" s="368"/>
      <c r="CF77" s="368"/>
      <c r="CG77" s="368"/>
      <c r="CH77" s="368"/>
      <c r="CI77" s="369"/>
      <c r="CJ77" s="372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4" t="s">
        <v>79</v>
      </c>
      <c r="DB77" s="375"/>
      <c r="DC77" s="375"/>
      <c r="DD77" s="375"/>
      <c r="DE77" s="376"/>
    </row>
    <row r="78" spans="1:144" s="18" customFormat="1" ht="36.75" customHeight="1" x14ac:dyDescent="0.15">
      <c r="A78" s="27"/>
      <c r="B78" s="290" t="s">
        <v>80</v>
      </c>
      <c r="C78" s="291"/>
      <c r="D78" s="28"/>
      <c r="E78" s="296" t="s">
        <v>81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  <c r="Y78" s="299" t="s">
        <v>52</v>
      </c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1" t="s">
        <v>82</v>
      </c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3" t="s">
        <v>83</v>
      </c>
      <c r="BT78" s="304"/>
      <c r="BU78" s="304"/>
      <c r="BV78" s="304"/>
      <c r="BW78" s="304"/>
      <c r="BX78" s="305"/>
      <c r="BY78" s="312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4"/>
    </row>
    <row r="79" spans="1:144" s="18" customFormat="1" ht="51.75" customHeight="1" x14ac:dyDescent="0.15">
      <c r="A79" s="27"/>
      <c r="B79" s="292"/>
      <c r="C79" s="293"/>
      <c r="D79" s="29">
        <v>1</v>
      </c>
      <c r="E79" s="321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3"/>
      <c r="Y79" s="278" t="s">
        <v>84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2"/>
      <c r="BS79" s="306"/>
      <c r="BT79" s="307"/>
      <c r="BU79" s="307"/>
      <c r="BV79" s="307"/>
      <c r="BW79" s="307"/>
      <c r="BX79" s="308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7"/>
    </row>
    <row r="80" spans="1:144" s="18" customFormat="1" ht="51.75" customHeight="1" x14ac:dyDescent="0.15">
      <c r="A80" s="27"/>
      <c r="B80" s="292"/>
      <c r="C80" s="293"/>
      <c r="D80" s="29">
        <v>2</v>
      </c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3"/>
      <c r="Y80" s="278" t="s">
        <v>84</v>
      </c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2"/>
      <c r="BS80" s="306"/>
      <c r="BT80" s="307"/>
      <c r="BU80" s="307"/>
      <c r="BV80" s="307"/>
      <c r="BW80" s="307"/>
      <c r="BX80" s="308"/>
      <c r="BY80" s="315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7"/>
    </row>
    <row r="81" spans="1:109" s="8" customFormat="1" ht="51.75" customHeight="1" thickBot="1" x14ac:dyDescent="0.2">
      <c r="A81" s="12"/>
      <c r="B81" s="294"/>
      <c r="C81" s="295"/>
      <c r="D81" s="30">
        <v>3</v>
      </c>
      <c r="E81" s="283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5"/>
      <c r="Y81" s="286" t="s">
        <v>84</v>
      </c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8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309"/>
      <c r="BT81" s="310"/>
      <c r="BU81" s="310"/>
      <c r="BV81" s="310"/>
      <c r="BW81" s="310"/>
      <c r="BX81" s="311"/>
      <c r="BY81" s="318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20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85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86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105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88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89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106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107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92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93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94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95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108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75">
        <v>2</v>
      </c>
      <c r="CM94" s="275"/>
      <c r="CN94" s="275"/>
      <c r="CO94" s="275"/>
      <c r="CP94" s="275"/>
      <c r="CQ94" s="272" t="s">
        <v>97</v>
      </c>
      <c r="CR94" s="272"/>
      <c r="CS94" s="272"/>
      <c r="CT94" s="272"/>
      <c r="CU94" s="272"/>
      <c r="CV94" s="275">
        <v>2</v>
      </c>
      <c r="CW94" s="275"/>
      <c r="CX94" s="275"/>
      <c r="CY94" s="275"/>
      <c r="CZ94" s="275"/>
      <c r="DA94" s="272" t="s">
        <v>98</v>
      </c>
      <c r="DB94" s="272"/>
      <c r="DC94" s="272"/>
      <c r="DD94" s="272"/>
      <c r="DE94" s="272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76"/>
      <c r="CM95" s="276"/>
      <c r="CN95" s="276"/>
      <c r="CO95" s="276"/>
      <c r="CP95" s="276"/>
      <c r="CQ95" s="273"/>
      <c r="CR95" s="273"/>
      <c r="CS95" s="273"/>
      <c r="CT95" s="273"/>
      <c r="CU95" s="273"/>
      <c r="CV95" s="276"/>
      <c r="CW95" s="276"/>
      <c r="CX95" s="276"/>
      <c r="CY95" s="276"/>
      <c r="CZ95" s="276"/>
      <c r="DA95" s="273"/>
      <c r="DB95" s="273"/>
      <c r="DC95" s="273"/>
      <c r="DD95" s="273"/>
      <c r="DE95" s="273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76"/>
      <c r="CM96" s="276"/>
      <c r="CN96" s="276"/>
      <c r="CO96" s="276"/>
      <c r="CP96" s="276"/>
      <c r="CQ96" s="273"/>
      <c r="CR96" s="273"/>
      <c r="CS96" s="273"/>
      <c r="CT96" s="273"/>
      <c r="CU96" s="273"/>
      <c r="CV96" s="276"/>
      <c r="CW96" s="276"/>
      <c r="CX96" s="276"/>
      <c r="CY96" s="276"/>
      <c r="CZ96" s="276"/>
      <c r="DA96" s="273"/>
      <c r="DB96" s="273"/>
      <c r="DC96" s="273"/>
      <c r="DD96" s="273"/>
      <c r="DE96" s="273"/>
    </row>
    <row r="97" spans="1:136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76"/>
      <c r="CM97" s="276"/>
      <c r="CN97" s="276"/>
      <c r="CO97" s="276"/>
      <c r="CP97" s="276"/>
      <c r="CQ97" s="273"/>
      <c r="CR97" s="273"/>
      <c r="CS97" s="273"/>
      <c r="CT97" s="273"/>
      <c r="CU97" s="273"/>
      <c r="CV97" s="276"/>
      <c r="CW97" s="276"/>
      <c r="CX97" s="276"/>
      <c r="CY97" s="276"/>
      <c r="CZ97" s="276"/>
      <c r="DA97" s="273"/>
      <c r="DB97" s="273"/>
      <c r="DC97" s="273"/>
      <c r="DD97" s="273"/>
      <c r="DE97" s="273"/>
    </row>
    <row r="98" spans="1:136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77"/>
      <c r="CM98" s="277"/>
      <c r="CN98" s="277"/>
      <c r="CO98" s="277"/>
      <c r="CP98" s="277"/>
      <c r="CQ98" s="274"/>
      <c r="CR98" s="274"/>
      <c r="CS98" s="274"/>
      <c r="CT98" s="274"/>
      <c r="CU98" s="274"/>
      <c r="CV98" s="277"/>
      <c r="CW98" s="277"/>
      <c r="CX98" s="277"/>
      <c r="CY98" s="277"/>
      <c r="CZ98" s="277"/>
      <c r="DA98" s="274"/>
      <c r="DB98" s="274"/>
      <c r="DC98" s="274"/>
      <c r="DD98" s="274"/>
      <c r="DE98" s="274"/>
    </row>
    <row r="99" spans="1:136" s="66" customFormat="1" ht="26.25" customHeight="1" thickTop="1" x14ac:dyDescent="0.2">
      <c r="A99" s="85"/>
      <c r="B99" s="86"/>
      <c r="C99" s="86"/>
      <c r="D99" s="86"/>
      <c r="E99" s="86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8"/>
      <c r="AU99" s="88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90"/>
      <c r="CR99" s="90"/>
      <c r="CS99" s="90"/>
      <c r="CT99" s="91"/>
      <c r="CU99" s="91"/>
      <c r="CV99" s="91"/>
      <c r="CW99" s="92"/>
      <c r="CX99" s="92"/>
      <c r="CY99" s="92"/>
      <c r="CZ99" s="91"/>
      <c r="DA99" s="91"/>
      <c r="DB99" s="91"/>
      <c r="DC99" s="92"/>
      <c r="DD99" s="92"/>
      <c r="DE99" s="92"/>
    </row>
    <row r="100" spans="1:136" s="86" customFormat="1" ht="26.25" customHeight="1" x14ac:dyDescent="0.15">
      <c r="ED100" s="93"/>
      <c r="EE100" s="93"/>
      <c r="EF100" s="93"/>
    </row>
    <row r="101" spans="1:136" s="86" customFormat="1" ht="26.25" customHeight="1" x14ac:dyDescent="0.15">
      <c r="ED101" s="93"/>
      <c r="EE101" s="93"/>
      <c r="EF101" s="93"/>
    </row>
    <row r="102" spans="1:136" s="86" customFormat="1" ht="26.25" customHeight="1" x14ac:dyDescent="0.15">
      <c r="ED102" s="93"/>
      <c r="EE102" s="93"/>
      <c r="EF102" s="93"/>
    </row>
    <row r="103" spans="1:136" s="86" customFormat="1" ht="26.25" customHeight="1" x14ac:dyDescent="0.15">
      <c r="ED103" s="93"/>
      <c r="EE103" s="93"/>
      <c r="EF103" s="93"/>
    </row>
    <row r="104" spans="1:136" s="86" customFormat="1" ht="26.25" customHeight="1" x14ac:dyDescent="0.15">
      <c r="ED104" s="93"/>
      <c r="EE104" s="93"/>
      <c r="EF104" s="93"/>
    </row>
    <row r="105" spans="1:136" s="97" customFormat="1" ht="26.25" customHeight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6"/>
      <c r="AP105" s="96"/>
      <c r="AQ105" s="96"/>
      <c r="AR105" s="96"/>
      <c r="AS105" s="96"/>
    </row>
    <row r="106" spans="1:136" s="97" customFormat="1" ht="26.25" customHeight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6"/>
      <c r="AP106" s="96"/>
      <c r="AQ106" s="96"/>
      <c r="AR106" s="96"/>
      <c r="AS106" s="96"/>
    </row>
    <row r="107" spans="1:136" s="97" customFormat="1" ht="26.2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6"/>
      <c r="AP107" s="96"/>
      <c r="AQ107" s="96"/>
      <c r="AR107" s="96"/>
      <c r="AS107" s="96"/>
    </row>
    <row r="108" spans="1:136" s="97" customFormat="1" ht="26.25" customHeight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6"/>
      <c r="AQ108" s="96"/>
      <c r="AR108" s="96"/>
      <c r="AS108" s="96"/>
    </row>
    <row r="109" spans="1:136" s="97" customFormat="1" ht="26.25" customHeight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96"/>
      <c r="AR109" s="96"/>
      <c r="AS109" s="96"/>
    </row>
    <row r="110" spans="1:136" s="97" customFormat="1" ht="26.25" customHeight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6"/>
      <c r="AQ110" s="96"/>
      <c r="AR110" s="96"/>
      <c r="AS110" s="96"/>
    </row>
    <row r="111" spans="1:136" s="97" customFormat="1" ht="26.25" customHeight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6"/>
      <c r="AP111" s="96"/>
      <c r="AQ111" s="96"/>
      <c r="AR111" s="96"/>
      <c r="AS111" s="96"/>
    </row>
    <row r="112" spans="1:136" s="97" customFormat="1" ht="26.25" customHeight="1" x14ac:dyDescent="0.2">
      <c r="A112" s="94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6"/>
      <c r="AP112" s="96"/>
      <c r="AQ112" s="96"/>
      <c r="AR112" s="96"/>
      <c r="AS112" s="96"/>
    </row>
    <row r="113" spans="1:45" s="97" customFormat="1" ht="26.25" customHeight="1" x14ac:dyDescent="0.2">
      <c r="A113" s="94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96"/>
      <c r="AR113" s="96"/>
      <c r="AS113" s="96"/>
    </row>
    <row r="114" spans="1:45" s="97" customFormat="1" ht="26.25" customHeight="1" x14ac:dyDescent="0.2">
      <c r="A114" s="94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6"/>
      <c r="AP114" s="96"/>
      <c r="AQ114" s="96"/>
      <c r="AR114" s="96"/>
      <c r="AS114" s="96"/>
    </row>
    <row r="115" spans="1:45" s="97" customFormat="1" ht="26.25" customHeight="1" x14ac:dyDescent="0.2">
      <c r="A115" s="94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6"/>
      <c r="AP115" s="96"/>
      <c r="AQ115" s="96"/>
      <c r="AR115" s="96"/>
      <c r="AS115" s="96"/>
    </row>
    <row r="116" spans="1:45" s="97" customFormat="1" ht="26.25" customHeight="1" x14ac:dyDescent="0.2">
      <c r="A116" s="94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6"/>
      <c r="AQ116" s="96"/>
      <c r="AR116" s="96"/>
      <c r="AS116" s="96"/>
    </row>
    <row r="117" spans="1:45" s="97" customFormat="1" ht="26.25" customHeight="1" x14ac:dyDescent="0.2">
      <c r="A117" s="94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96"/>
      <c r="AR117" s="96"/>
      <c r="AS117" s="96"/>
    </row>
    <row r="118" spans="1:45" s="97" customFormat="1" ht="26.25" customHeight="1" x14ac:dyDescent="0.2">
      <c r="A118" s="94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  <c r="AP118" s="96"/>
      <c r="AQ118" s="96"/>
      <c r="AR118" s="96"/>
      <c r="AS118" s="96"/>
    </row>
    <row r="119" spans="1:45" s="97" customFormat="1" ht="26.25" customHeight="1" x14ac:dyDescent="0.2">
      <c r="A119" s="94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6"/>
      <c r="AP119" s="96"/>
      <c r="AQ119" s="96"/>
      <c r="AR119" s="96"/>
      <c r="AS119" s="96"/>
    </row>
    <row r="120" spans="1:45" s="97" customFormat="1" ht="26.25" customHeight="1" x14ac:dyDescent="0.2">
      <c r="A120" s="94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6"/>
      <c r="AP120" s="96"/>
      <c r="AQ120" s="96"/>
      <c r="AR120" s="96"/>
      <c r="AS120" s="96"/>
    </row>
    <row r="121" spans="1:45" s="97" customFormat="1" ht="26.25" customHeight="1" x14ac:dyDescent="0.2">
      <c r="A121" s="94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6"/>
      <c r="AP121" s="96"/>
      <c r="AQ121" s="96"/>
      <c r="AR121" s="96"/>
      <c r="AS121" s="96"/>
    </row>
    <row r="122" spans="1:45" s="97" customFormat="1" ht="26.25" customHeight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6"/>
      <c r="AP122" s="96"/>
      <c r="AQ122" s="96"/>
      <c r="AR122" s="96"/>
      <c r="AS122" s="96"/>
    </row>
    <row r="123" spans="1:45" s="97" customFormat="1" ht="26.25" customHeight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6"/>
      <c r="AP123" s="96"/>
      <c r="AQ123" s="96"/>
      <c r="AR123" s="96"/>
      <c r="AS123" s="96"/>
    </row>
    <row r="124" spans="1:45" s="97" customFormat="1" ht="26.25" customHeight="1" x14ac:dyDescent="0.2">
      <c r="A124" s="94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6"/>
      <c r="AP124" s="96"/>
      <c r="AQ124" s="96"/>
      <c r="AR124" s="96"/>
      <c r="AS124" s="96"/>
    </row>
    <row r="125" spans="1:45" s="97" customFormat="1" ht="26.25" customHeight="1" x14ac:dyDescent="0.2">
      <c r="A125" s="94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6"/>
      <c r="AP125" s="96"/>
      <c r="AQ125" s="96"/>
      <c r="AR125" s="96"/>
      <c r="AS125" s="96"/>
    </row>
    <row r="126" spans="1:45" s="97" customFormat="1" ht="26.25" customHeight="1" x14ac:dyDescent="0.2">
      <c r="A126" s="94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6"/>
      <c r="AP126" s="96"/>
      <c r="AQ126" s="96"/>
      <c r="AR126" s="96"/>
      <c r="AS126" s="96"/>
    </row>
    <row r="127" spans="1:45" s="97" customFormat="1" ht="26.25" customHeight="1" x14ac:dyDescent="0.2">
      <c r="A127" s="94"/>
      <c r="B127" s="95"/>
      <c r="C127" s="99"/>
      <c r="D127" s="99"/>
      <c r="E127" s="99"/>
      <c r="F127" s="100"/>
      <c r="G127" s="100"/>
      <c r="H127" s="100"/>
      <c r="I127" s="100"/>
      <c r="J127" s="100"/>
      <c r="K127" s="100"/>
      <c r="L127" s="100"/>
      <c r="M127" s="100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6"/>
      <c r="AP127" s="96"/>
      <c r="AQ127" s="96"/>
      <c r="AR127" s="96"/>
      <c r="AS127" s="96"/>
    </row>
    <row r="128" spans="1:45" s="97" customFormat="1" ht="26.25" customHeight="1" x14ac:dyDescent="0.2">
      <c r="A128" s="94"/>
      <c r="B128" s="95"/>
      <c r="C128" s="99"/>
      <c r="D128" s="99"/>
      <c r="E128" s="99"/>
      <c r="F128" s="100"/>
      <c r="G128" s="100"/>
      <c r="H128" s="100"/>
      <c r="I128" s="100"/>
      <c r="J128" s="100"/>
      <c r="K128" s="100"/>
      <c r="L128" s="100"/>
      <c r="M128" s="100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6"/>
      <c r="AP128" s="96"/>
      <c r="AQ128" s="96"/>
      <c r="AR128" s="96"/>
      <c r="AS128" s="96"/>
    </row>
    <row r="129" spans="2:47" s="97" customFormat="1" ht="26.25" customHeight="1" x14ac:dyDescent="0.2">
      <c r="B129" s="9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2:47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2:47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2:47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2:47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2:47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</sheetData>
  <mergeCells count="207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Y80:AW80"/>
    <mergeCell ref="AX80:BR80"/>
    <mergeCell ref="E81:X81"/>
    <mergeCell ref="Y81:AW81"/>
    <mergeCell ref="AX81:BR81"/>
    <mergeCell ref="CL94:CP98"/>
  </mergeCells>
  <phoneticPr fontId="4"/>
  <printOptions horizontalCentered="1"/>
  <pageMargins left="0" right="0" top="0.39370078740157483" bottom="0" header="0" footer="0"/>
  <pageSetup paperSize="9" scale="47" firstPageNumber="58" fitToHeight="2" orientation="landscape" useFirstPageNumber="1" r:id="rId1"/>
  <headerFooter alignWithMargins="0"/>
  <rowBreaks count="1" manualBreakCount="1">
    <brk id="49" min="1" max="10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22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229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111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5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101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117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230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183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183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59" t="s">
        <v>231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232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233</v>
      </c>
      <c r="G15" s="632"/>
      <c r="H15" s="633"/>
      <c r="I15" s="118"/>
      <c r="J15" s="123" t="s">
        <v>234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185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185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235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335477</v>
      </c>
      <c r="G24" s="163" t="s">
        <v>164</v>
      </c>
      <c r="H24" s="163" t="s">
        <v>164</v>
      </c>
      <c r="I24" s="164">
        <v>80000</v>
      </c>
      <c r="J24" s="139">
        <v>415477</v>
      </c>
      <c r="K24" s="163" t="s">
        <v>164</v>
      </c>
      <c r="L24" s="163" t="s">
        <v>164</v>
      </c>
      <c r="M24" s="165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66" t="s">
        <v>2</v>
      </c>
      <c r="F25" s="144">
        <v>131823</v>
      </c>
      <c r="G25" s="143" t="s">
        <v>164</v>
      </c>
      <c r="H25" s="143" t="s">
        <v>164</v>
      </c>
      <c r="I25" s="167">
        <v>0</v>
      </c>
      <c r="J25" s="144">
        <v>131823</v>
      </c>
      <c r="K25" s="146" t="s">
        <v>165</v>
      </c>
      <c r="L25" s="143" t="s">
        <v>164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72700</v>
      </c>
      <c r="G26" s="168" t="s">
        <v>164</v>
      </c>
      <c r="H26" s="168" t="s">
        <v>164</v>
      </c>
      <c r="I26" s="167">
        <v>50000</v>
      </c>
      <c r="J26" s="144">
        <v>122700</v>
      </c>
      <c r="K26" s="146" t="s">
        <v>165</v>
      </c>
      <c r="L26" s="168" t="s">
        <v>164</v>
      </c>
      <c r="M26" s="147" t="s">
        <v>165</v>
      </c>
    </row>
    <row r="27" spans="1:13" ht="18.75" customHeight="1" x14ac:dyDescent="0.15">
      <c r="A27" s="787" t="s">
        <v>167</v>
      </c>
      <c r="B27" s="788"/>
      <c r="C27" s="622"/>
      <c r="D27" s="623"/>
      <c r="E27" s="143" t="s">
        <v>5</v>
      </c>
      <c r="F27" s="144">
        <v>0</v>
      </c>
      <c r="G27" s="143" t="s">
        <v>165</v>
      </c>
      <c r="H27" s="169">
        <v>0</v>
      </c>
      <c r="I27" s="169">
        <v>100000</v>
      </c>
      <c r="J27" s="169">
        <v>100000</v>
      </c>
      <c r="K27" s="146" t="s">
        <v>236</v>
      </c>
      <c r="L27" s="144">
        <v>100000</v>
      </c>
      <c r="M27" s="144">
        <v>100000</v>
      </c>
    </row>
    <row r="28" spans="1:13" ht="18.75" customHeight="1" x14ac:dyDescent="0.15">
      <c r="A28" s="626"/>
      <c r="B28" s="627"/>
      <c r="C28" s="789"/>
      <c r="D28" s="790"/>
      <c r="E28" s="166"/>
      <c r="F28" s="170"/>
      <c r="G28" s="143"/>
      <c r="H28" s="148"/>
      <c r="I28" s="144"/>
      <c r="J28" s="144"/>
      <c r="K28" s="146"/>
      <c r="L28" s="170"/>
      <c r="M28" s="170"/>
    </row>
    <row r="29" spans="1:13" ht="18.75" customHeight="1" x14ac:dyDescent="0.15">
      <c r="A29" s="626"/>
      <c r="B29" s="627"/>
      <c r="C29" s="622"/>
      <c r="D29" s="623"/>
      <c r="E29" s="143"/>
      <c r="F29" s="171"/>
      <c r="G29" s="168"/>
      <c r="H29" s="171"/>
      <c r="I29" s="144"/>
      <c r="J29" s="144"/>
      <c r="K29" s="146"/>
      <c r="L29" s="144"/>
      <c r="M29" s="144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540000</v>
      </c>
      <c r="G38" s="157"/>
      <c r="H38" s="156">
        <f>SUM(H24:H37)</f>
        <v>0</v>
      </c>
      <c r="I38" s="158">
        <f>SUM(I24:I37)</f>
        <v>230000</v>
      </c>
      <c r="J38" s="158">
        <f>SUM(J24:J37)</f>
        <v>770000</v>
      </c>
      <c r="K38" s="159"/>
      <c r="L38" s="156">
        <f>SUM(L24:L37)</f>
        <v>100000</v>
      </c>
      <c r="M38" s="156">
        <f>SUM(M24:M37)</f>
        <v>100000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4"/>
  <sheetViews>
    <sheetView tabSelected="1" view="pageBreakPreview" zoomScale="40" zoomScaleNormal="50" zoomScaleSheetLayoutView="40" workbookViewId="0">
      <selection activeCell="B2" sqref="B2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61" t="s">
        <v>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62" t="s">
        <v>27</v>
      </c>
      <c r="C3" s="544"/>
      <c r="D3" s="544"/>
      <c r="E3" s="544"/>
      <c r="F3" s="544"/>
      <c r="G3" s="545"/>
      <c r="H3" s="564" t="s">
        <v>28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8" t="s">
        <v>29</v>
      </c>
      <c r="W3" s="553"/>
      <c r="X3" s="553"/>
      <c r="Y3" s="553"/>
      <c r="Z3" s="553"/>
      <c r="AA3" s="553"/>
      <c r="AB3" s="571" t="s">
        <v>30</v>
      </c>
      <c r="AC3" s="571"/>
      <c r="AD3" s="571"/>
      <c r="AE3" s="571"/>
      <c r="AF3" s="571"/>
      <c r="AG3" s="571"/>
      <c r="AH3" s="571" t="s">
        <v>31</v>
      </c>
      <c r="AI3" s="571"/>
      <c r="AJ3" s="571"/>
      <c r="AK3" s="571"/>
      <c r="AL3" s="571"/>
      <c r="AM3" s="571"/>
      <c r="AN3" s="530" t="s">
        <v>32</v>
      </c>
      <c r="AO3" s="531"/>
      <c r="AP3" s="531"/>
      <c r="AQ3" s="531"/>
      <c r="AR3" s="531"/>
      <c r="AS3" s="531"/>
      <c r="AT3" s="53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33</v>
      </c>
      <c r="BW3" s="536" t="s">
        <v>34</v>
      </c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</row>
    <row r="4" spans="1:148" s="8" customFormat="1" ht="6.75" customHeight="1" thickBot="1" x14ac:dyDescent="0.2">
      <c r="A4" s="4"/>
      <c r="B4" s="563"/>
      <c r="C4" s="310"/>
      <c r="D4" s="310"/>
      <c r="E4" s="310"/>
      <c r="F4" s="310"/>
      <c r="G4" s="311"/>
      <c r="H4" s="566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70"/>
      <c r="X4" s="570"/>
      <c r="Y4" s="570"/>
      <c r="Z4" s="570"/>
      <c r="AA4" s="570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33"/>
      <c r="AO4" s="534"/>
      <c r="AP4" s="534"/>
      <c r="AQ4" s="534"/>
      <c r="AR4" s="534"/>
      <c r="AS4" s="534"/>
      <c r="AT4" s="535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38" t="s">
        <v>35</v>
      </c>
      <c r="C6" s="539"/>
      <c r="D6" s="539"/>
      <c r="E6" s="540" t="s">
        <v>36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543" t="s">
        <v>37</v>
      </c>
      <c r="AI6" s="544"/>
      <c r="AJ6" s="544"/>
      <c r="AK6" s="544"/>
      <c r="AL6" s="544"/>
      <c r="AM6" s="544"/>
      <c r="AN6" s="545"/>
      <c r="AO6" s="547" t="s">
        <v>38</v>
      </c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9"/>
      <c r="BK6" s="545" t="s">
        <v>39</v>
      </c>
      <c r="BL6" s="553"/>
      <c r="BM6" s="553"/>
      <c r="BN6" s="553"/>
      <c r="BO6" s="555" t="s">
        <v>40</v>
      </c>
      <c r="BP6" s="555"/>
      <c r="BQ6" s="555"/>
      <c r="BR6" s="564"/>
      <c r="BS6" s="559" t="s">
        <v>41</v>
      </c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19" t="s">
        <v>42</v>
      </c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617"/>
      <c r="DF6" s="13"/>
    </row>
    <row r="7" spans="1:148" s="8" customFormat="1" ht="57.75" customHeight="1" thickBot="1" x14ac:dyDescent="0.2">
      <c r="A7" s="12"/>
      <c r="B7" s="521" t="s">
        <v>43</v>
      </c>
      <c r="C7" s="522"/>
      <c r="D7" s="522"/>
      <c r="E7" s="523" t="s">
        <v>2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5"/>
      <c r="AH7" s="546"/>
      <c r="AI7" s="368"/>
      <c r="AJ7" s="368"/>
      <c r="AK7" s="368"/>
      <c r="AL7" s="368"/>
      <c r="AM7" s="368"/>
      <c r="AN7" s="369"/>
      <c r="AO7" s="550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2"/>
      <c r="BK7" s="369"/>
      <c r="BL7" s="554"/>
      <c r="BM7" s="554"/>
      <c r="BN7" s="554"/>
      <c r="BO7" s="557"/>
      <c r="BP7" s="557"/>
      <c r="BQ7" s="557"/>
      <c r="BR7" s="452"/>
      <c r="BS7" s="526" t="s">
        <v>44</v>
      </c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8" t="s">
        <v>45</v>
      </c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618"/>
      <c r="DF7" s="13"/>
    </row>
    <row r="8" spans="1:148" s="8" customFormat="1" ht="35.25" customHeight="1" x14ac:dyDescent="0.15">
      <c r="A8" s="14"/>
      <c r="B8" s="290" t="s">
        <v>46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616"/>
    </row>
    <row r="9" spans="1:148" s="18" customFormat="1" ht="33.75" customHeight="1" x14ac:dyDescent="0.2">
      <c r="A9" s="15"/>
      <c r="B9" s="473" t="s">
        <v>47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516" t="s">
        <v>48</v>
      </c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8"/>
      <c r="AE9" s="516" t="s">
        <v>49</v>
      </c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8"/>
      <c r="AW9" s="444" t="s">
        <v>50</v>
      </c>
      <c r="AX9" s="440"/>
      <c r="AY9" s="440"/>
      <c r="AZ9" s="440"/>
      <c r="BA9" s="440"/>
      <c r="BB9" s="440"/>
      <c r="BC9" s="440"/>
      <c r="BD9" s="440"/>
      <c r="BE9" s="441"/>
      <c r="BF9" s="444" t="s">
        <v>51</v>
      </c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1"/>
      <c r="BY9" s="444" t="s">
        <v>52</v>
      </c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5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92" t="s">
        <v>53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  <c r="M10" s="501" t="s">
        <v>53</v>
      </c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501" t="s">
        <v>53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4"/>
      <c r="AW10" s="504" t="s">
        <v>54</v>
      </c>
      <c r="AX10" s="505"/>
      <c r="AY10" s="505"/>
      <c r="AZ10" s="505"/>
      <c r="BA10" s="505"/>
      <c r="BB10" s="505"/>
      <c r="BC10" s="505"/>
      <c r="BD10" s="505"/>
      <c r="BE10" s="506"/>
      <c r="BF10" s="513" t="s">
        <v>55</v>
      </c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463" t="s">
        <v>56</v>
      </c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502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7"/>
      <c r="AE11" s="502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7"/>
      <c r="AW11" s="507"/>
      <c r="AX11" s="508"/>
      <c r="AY11" s="508"/>
      <c r="AZ11" s="508"/>
      <c r="BA11" s="508"/>
      <c r="BB11" s="508"/>
      <c r="BC11" s="508"/>
      <c r="BD11" s="508"/>
      <c r="BE11" s="509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466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500"/>
      <c r="M12" s="503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503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0"/>
      <c r="AW12" s="510"/>
      <c r="AX12" s="511"/>
      <c r="AY12" s="511"/>
      <c r="AZ12" s="511"/>
      <c r="BA12" s="511"/>
      <c r="BB12" s="511"/>
      <c r="BC12" s="511"/>
      <c r="BD12" s="511"/>
      <c r="BE12" s="512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469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1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90" t="s">
        <v>57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472"/>
    </row>
    <row r="14" spans="1:148" s="26" customFormat="1" ht="33.75" customHeight="1" x14ac:dyDescent="0.2">
      <c r="A14" s="24"/>
      <c r="B14" s="473" t="s">
        <v>47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42" t="s">
        <v>58</v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 t="s">
        <v>59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444" t="s">
        <v>52</v>
      </c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5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7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83"/>
      <c r="BY15" s="486" t="s">
        <v>60</v>
      </c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9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79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4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81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1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5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1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37" t="s">
        <v>61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438"/>
    </row>
    <row r="19" spans="1:144" s="26" customFormat="1" ht="33.75" customHeight="1" x14ac:dyDescent="0.2">
      <c r="A19" s="24"/>
      <c r="B19" s="439" t="s">
        <v>47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1"/>
      <c r="M19" s="442" t="s">
        <v>58</v>
      </c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4" t="s">
        <v>51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1"/>
      <c r="BY19" s="444" t="s">
        <v>52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5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46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54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607" t="s">
        <v>62</v>
      </c>
      <c r="BZ20" s="608"/>
      <c r="CA20" s="608"/>
      <c r="CB20" s="608"/>
      <c r="CC20" s="608"/>
      <c r="CD20" s="608"/>
      <c r="CE20" s="608"/>
      <c r="CF20" s="608"/>
      <c r="CG20" s="608"/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8"/>
      <c r="DE20" s="60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50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9"/>
      <c r="BY21" s="610"/>
      <c r="BZ21" s="611"/>
      <c r="CA21" s="611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  <c r="DB21" s="611"/>
      <c r="DC21" s="611"/>
      <c r="DD21" s="611"/>
      <c r="DE21" s="612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52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60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2"/>
      <c r="BY22" s="613"/>
      <c r="BZ22" s="614"/>
      <c r="CA22" s="614"/>
      <c r="CB22" s="614"/>
      <c r="CC22" s="614"/>
      <c r="CD22" s="614"/>
      <c r="CE22" s="614"/>
      <c r="CF22" s="614"/>
      <c r="CG22" s="614"/>
      <c r="CH22" s="614"/>
      <c r="CI22" s="614"/>
      <c r="CJ22" s="614"/>
      <c r="CK22" s="614"/>
      <c r="CL22" s="614"/>
      <c r="CM22" s="614"/>
      <c r="CN22" s="614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4"/>
      <c r="DE22" s="615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404" t="s">
        <v>63</v>
      </c>
      <c r="C23" s="302"/>
      <c r="D23" s="324"/>
      <c r="E23" s="407" t="s">
        <v>64</v>
      </c>
      <c r="F23" s="408"/>
      <c r="G23" s="408"/>
      <c r="H23" s="409"/>
      <c r="I23" s="331" t="s">
        <v>65</v>
      </c>
      <c r="J23" s="332"/>
      <c r="K23" s="332"/>
      <c r="L23" s="332"/>
      <c r="M23" s="333"/>
      <c r="N23" s="419" t="s">
        <v>66</v>
      </c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1"/>
      <c r="AC23" s="301" t="s">
        <v>67</v>
      </c>
      <c r="AD23" s="302"/>
      <c r="AE23" s="302"/>
      <c r="AF23" s="302"/>
      <c r="AG23" s="302"/>
      <c r="AH23" s="302"/>
      <c r="AI23" s="302"/>
      <c r="AJ23" s="324"/>
      <c r="AK23" s="419" t="s">
        <v>68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1"/>
      <c r="AZ23" s="301" t="s">
        <v>69</v>
      </c>
      <c r="BA23" s="302"/>
      <c r="BB23" s="302"/>
      <c r="BC23" s="302"/>
      <c r="BD23" s="302"/>
      <c r="BE23" s="324"/>
      <c r="BF23" s="331" t="s">
        <v>70</v>
      </c>
      <c r="BG23" s="332"/>
      <c r="BH23" s="332"/>
      <c r="BI23" s="332"/>
      <c r="BJ23" s="332"/>
      <c r="BK23" s="332"/>
      <c r="BL23" s="333"/>
      <c r="BM23" s="301" t="s">
        <v>71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24"/>
      <c r="CA23" s="303" t="s">
        <v>72</v>
      </c>
      <c r="CB23" s="304"/>
      <c r="CC23" s="304"/>
      <c r="CD23" s="304"/>
      <c r="CE23" s="304"/>
      <c r="CF23" s="304"/>
      <c r="CG23" s="304"/>
      <c r="CH23" s="304"/>
      <c r="CI23" s="305"/>
      <c r="CJ23" s="580" t="s">
        <v>73</v>
      </c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349" t="s">
        <v>74</v>
      </c>
      <c r="DB23" s="350"/>
      <c r="DC23" s="350"/>
      <c r="DD23" s="350"/>
      <c r="DE23" s="351"/>
    </row>
    <row r="24" spans="1:144" s="8" customFormat="1" ht="10.5" customHeight="1" x14ac:dyDescent="0.15">
      <c r="A24" s="12"/>
      <c r="B24" s="405"/>
      <c r="C24" s="326"/>
      <c r="D24" s="327"/>
      <c r="E24" s="410"/>
      <c r="F24" s="411"/>
      <c r="G24" s="411"/>
      <c r="H24" s="412"/>
      <c r="I24" s="334"/>
      <c r="J24" s="335"/>
      <c r="K24" s="335"/>
      <c r="L24" s="335"/>
      <c r="M24" s="336"/>
      <c r="N24" s="422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325"/>
      <c r="AD24" s="326"/>
      <c r="AE24" s="326"/>
      <c r="AF24" s="326"/>
      <c r="AG24" s="326"/>
      <c r="AH24" s="326"/>
      <c r="AI24" s="326"/>
      <c r="AJ24" s="327"/>
      <c r="AK24" s="422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4"/>
      <c r="AZ24" s="325"/>
      <c r="BA24" s="326"/>
      <c r="BB24" s="326"/>
      <c r="BC24" s="326"/>
      <c r="BD24" s="326"/>
      <c r="BE24" s="327"/>
      <c r="BF24" s="334"/>
      <c r="BG24" s="335"/>
      <c r="BH24" s="335"/>
      <c r="BI24" s="335"/>
      <c r="BJ24" s="335"/>
      <c r="BK24" s="335"/>
      <c r="BL24" s="336"/>
      <c r="BM24" s="325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06"/>
      <c r="CB24" s="307"/>
      <c r="CC24" s="307"/>
      <c r="CD24" s="307"/>
      <c r="CE24" s="307"/>
      <c r="CF24" s="307"/>
      <c r="CG24" s="307"/>
      <c r="CH24" s="307"/>
      <c r="CI24" s="308"/>
      <c r="CJ24" s="582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352"/>
      <c r="DB24" s="353"/>
      <c r="DC24" s="353"/>
      <c r="DD24" s="353"/>
      <c r="DE24" s="354"/>
    </row>
    <row r="25" spans="1:144" s="8" customFormat="1" ht="10.5" customHeight="1" x14ac:dyDescent="0.15">
      <c r="A25" s="12"/>
      <c r="B25" s="406"/>
      <c r="C25" s="329"/>
      <c r="D25" s="330"/>
      <c r="E25" s="410"/>
      <c r="F25" s="411"/>
      <c r="G25" s="411"/>
      <c r="H25" s="412"/>
      <c r="I25" s="334"/>
      <c r="J25" s="335"/>
      <c r="K25" s="335"/>
      <c r="L25" s="335"/>
      <c r="M25" s="336"/>
      <c r="N25" s="422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328"/>
      <c r="AD25" s="329"/>
      <c r="AE25" s="329"/>
      <c r="AF25" s="329"/>
      <c r="AG25" s="329"/>
      <c r="AH25" s="329"/>
      <c r="AI25" s="329"/>
      <c r="AJ25" s="330"/>
      <c r="AK25" s="422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4"/>
      <c r="AZ25" s="328"/>
      <c r="BA25" s="329"/>
      <c r="BB25" s="329"/>
      <c r="BC25" s="329"/>
      <c r="BD25" s="329"/>
      <c r="BE25" s="330"/>
      <c r="BF25" s="337"/>
      <c r="BG25" s="338"/>
      <c r="BH25" s="338"/>
      <c r="BI25" s="338"/>
      <c r="BJ25" s="338"/>
      <c r="BK25" s="338"/>
      <c r="BL25" s="339"/>
      <c r="BM25" s="328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30"/>
      <c r="CA25" s="340"/>
      <c r="CB25" s="341"/>
      <c r="CC25" s="341"/>
      <c r="CD25" s="341"/>
      <c r="CE25" s="341"/>
      <c r="CF25" s="341"/>
      <c r="CG25" s="341"/>
      <c r="CH25" s="341"/>
      <c r="CI25" s="342"/>
      <c r="CJ25" s="584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352"/>
      <c r="DB25" s="353"/>
      <c r="DC25" s="353"/>
      <c r="DD25" s="353"/>
      <c r="DE25" s="354"/>
    </row>
    <row r="26" spans="1:144" s="8" customFormat="1" ht="7.5" customHeight="1" x14ac:dyDescent="0.15">
      <c r="A26" s="12"/>
      <c r="B26" s="428" t="s">
        <v>75</v>
      </c>
      <c r="C26" s="429"/>
      <c r="D26" s="430"/>
      <c r="E26" s="410"/>
      <c r="F26" s="411"/>
      <c r="G26" s="411"/>
      <c r="H26" s="412"/>
      <c r="I26" s="334"/>
      <c r="J26" s="335"/>
      <c r="K26" s="335"/>
      <c r="L26" s="335"/>
      <c r="M26" s="336"/>
      <c r="N26" s="422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601">
        <v>9</v>
      </c>
      <c r="AD26" s="586"/>
      <c r="AE26" s="586">
        <v>9</v>
      </c>
      <c r="AF26" s="586"/>
      <c r="AG26" s="586">
        <v>9</v>
      </c>
      <c r="AH26" s="586"/>
      <c r="AI26" s="586">
        <v>9</v>
      </c>
      <c r="AJ26" s="604"/>
      <c r="AK26" s="422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4"/>
      <c r="AZ26" s="586">
        <v>9</v>
      </c>
      <c r="BA26" s="586"/>
      <c r="BB26" s="586">
        <v>9</v>
      </c>
      <c r="BC26" s="586"/>
      <c r="BD26" s="586">
        <v>9</v>
      </c>
      <c r="BE26" s="586"/>
      <c r="BF26" s="392" t="s">
        <v>76</v>
      </c>
      <c r="BG26" s="393"/>
      <c r="BH26" s="393"/>
      <c r="BI26" s="393"/>
      <c r="BJ26" s="393"/>
      <c r="BK26" s="393"/>
      <c r="BL26" s="394"/>
      <c r="BM26" s="586">
        <v>9</v>
      </c>
      <c r="BN26" s="586"/>
      <c r="BO26" s="586">
        <v>9</v>
      </c>
      <c r="BP26" s="586"/>
      <c r="BQ26" s="586">
        <v>9</v>
      </c>
      <c r="BR26" s="586"/>
      <c r="BS26" s="586">
        <v>9</v>
      </c>
      <c r="BT26" s="586"/>
      <c r="BU26" s="586">
        <v>9</v>
      </c>
      <c r="BV26" s="586"/>
      <c r="BW26" s="586">
        <v>9</v>
      </c>
      <c r="BX26" s="586"/>
      <c r="BY26" s="586">
        <v>9</v>
      </c>
      <c r="BZ26" s="586"/>
      <c r="CA26" s="364" t="s">
        <v>77</v>
      </c>
      <c r="CB26" s="365"/>
      <c r="CC26" s="365"/>
      <c r="CD26" s="365"/>
      <c r="CE26" s="365"/>
      <c r="CF26" s="365"/>
      <c r="CG26" s="365"/>
      <c r="CH26" s="365"/>
      <c r="CI26" s="366"/>
      <c r="CJ26" s="589" t="s">
        <v>78</v>
      </c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1"/>
      <c r="DA26" s="352"/>
      <c r="DB26" s="353"/>
      <c r="DC26" s="353"/>
      <c r="DD26" s="353"/>
      <c r="DE26" s="354"/>
    </row>
    <row r="27" spans="1:144" s="8" customFormat="1" ht="7.5" customHeight="1" x14ac:dyDescent="0.15">
      <c r="A27" s="12"/>
      <c r="B27" s="428"/>
      <c r="C27" s="429"/>
      <c r="D27" s="430"/>
      <c r="E27" s="413"/>
      <c r="F27" s="414"/>
      <c r="G27" s="414"/>
      <c r="H27" s="415"/>
      <c r="I27" s="334"/>
      <c r="J27" s="335"/>
      <c r="K27" s="335"/>
      <c r="L27" s="335"/>
      <c r="M27" s="336"/>
      <c r="N27" s="422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602"/>
      <c r="AD27" s="587"/>
      <c r="AE27" s="587"/>
      <c r="AF27" s="587"/>
      <c r="AG27" s="587"/>
      <c r="AH27" s="587"/>
      <c r="AI27" s="587"/>
      <c r="AJ27" s="605"/>
      <c r="AK27" s="422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4"/>
      <c r="AZ27" s="587"/>
      <c r="BA27" s="587"/>
      <c r="BB27" s="587"/>
      <c r="BC27" s="587"/>
      <c r="BD27" s="587"/>
      <c r="BE27" s="587"/>
      <c r="BF27" s="395"/>
      <c r="BG27" s="396"/>
      <c r="BH27" s="396"/>
      <c r="BI27" s="396"/>
      <c r="BJ27" s="396"/>
      <c r="BK27" s="396"/>
      <c r="BL27" s="39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306"/>
      <c r="CB27" s="307"/>
      <c r="CC27" s="307"/>
      <c r="CD27" s="307"/>
      <c r="CE27" s="307"/>
      <c r="CF27" s="307"/>
      <c r="CG27" s="307"/>
      <c r="CH27" s="307"/>
      <c r="CI27" s="308"/>
      <c r="CJ27" s="592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4"/>
      <c r="DA27" s="355"/>
      <c r="DB27" s="356"/>
      <c r="DC27" s="356"/>
      <c r="DD27" s="356"/>
      <c r="DE27" s="357"/>
    </row>
    <row r="28" spans="1:144" s="8" customFormat="1" ht="49.5" customHeight="1" thickBot="1" x14ac:dyDescent="0.2">
      <c r="A28" s="12"/>
      <c r="B28" s="431"/>
      <c r="C28" s="432"/>
      <c r="D28" s="433"/>
      <c r="E28" s="434" t="s">
        <v>79</v>
      </c>
      <c r="F28" s="435"/>
      <c r="G28" s="435"/>
      <c r="H28" s="436"/>
      <c r="I28" s="416"/>
      <c r="J28" s="417"/>
      <c r="K28" s="417"/>
      <c r="L28" s="417"/>
      <c r="M28" s="418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603"/>
      <c r="AD28" s="588"/>
      <c r="AE28" s="588"/>
      <c r="AF28" s="588"/>
      <c r="AG28" s="588"/>
      <c r="AH28" s="588"/>
      <c r="AI28" s="588"/>
      <c r="AJ28" s="606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7"/>
      <c r="AZ28" s="588"/>
      <c r="BA28" s="588"/>
      <c r="BB28" s="588"/>
      <c r="BC28" s="588"/>
      <c r="BD28" s="588"/>
      <c r="BE28" s="588"/>
      <c r="BF28" s="398"/>
      <c r="BG28" s="399"/>
      <c r="BH28" s="399"/>
      <c r="BI28" s="399"/>
      <c r="BJ28" s="399"/>
      <c r="BK28" s="399"/>
      <c r="BL28" s="400"/>
      <c r="BM28" s="588"/>
      <c r="BN28" s="588"/>
      <c r="BO28" s="588"/>
      <c r="BP28" s="588"/>
      <c r="BQ28" s="588"/>
      <c r="BR28" s="588"/>
      <c r="BS28" s="588"/>
      <c r="BT28" s="588"/>
      <c r="BU28" s="588"/>
      <c r="BV28" s="588"/>
      <c r="BW28" s="588"/>
      <c r="BX28" s="588"/>
      <c r="BY28" s="588"/>
      <c r="BZ28" s="588"/>
      <c r="CA28" s="367"/>
      <c r="CB28" s="368"/>
      <c r="CC28" s="368"/>
      <c r="CD28" s="368"/>
      <c r="CE28" s="368"/>
      <c r="CF28" s="368"/>
      <c r="CG28" s="368"/>
      <c r="CH28" s="368"/>
      <c r="CI28" s="369"/>
      <c r="CJ28" s="595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7"/>
      <c r="DA28" s="598"/>
      <c r="DB28" s="599"/>
      <c r="DC28" s="599"/>
      <c r="DD28" s="599"/>
      <c r="DE28" s="600"/>
    </row>
    <row r="29" spans="1:144" s="18" customFormat="1" ht="36.75" customHeight="1" x14ac:dyDescent="0.15">
      <c r="A29" s="27"/>
      <c r="B29" s="290" t="s">
        <v>80</v>
      </c>
      <c r="C29" s="291"/>
      <c r="D29" s="28"/>
      <c r="E29" s="296" t="s">
        <v>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  <c r="Y29" s="299" t="s">
        <v>52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 t="s">
        <v>82</v>
      </c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83</v>
      </c>
      <c r="BT29" s="304"/>
      <c r="BU29" s="304"/>
      <c r="BV29" s="304"/>
      <c r="BW29" s="304"/>
      <c r="BX29" s="305"/>
      <c r="BY29" s="312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4"/>
    </row>
    <row r="30" spans="1:144" s="18" customFormat="1" ht="51.75" customHeight="1" x14ac:dyDescent="0.15">
      <c r="A30" s="27"/>
      <c r="B30" s="292"/>
      <c r="C30" s="293"/>
      <c r="D30" s="29">
        <v>1</v>
      </c>
      <c r="E30" s="574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6"/>
      <c r="Y30" s="278" t="s">
        <v>84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577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9"/>
      <c r="BS30" s="306"/>
      <c r="BT30" s="307"/>
      <c r="BU30" s="307"/>
      <c r="BV30" s="307"/>
      <c r="BW30" s="307"/>
      <c r="BX30" s="308"/>
      <c r="BY30" s="315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7"/>
    </row>
    <row r="31" spans="1:144" s="18" customFormat="1" ht="51.75" customHeight="1" x14ac:dyDescent="0.15">
      <c r="A31" s="27"/>
      <c r="B31" s="292"/>
      <c r="C31" s="293"/>
      <c r="D31" s="29">
        <v>2</v>
      </c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78" t="s">
        <v>84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2"/>
      <c r="BS31" s="306"/>
      <c r="BT31" s="307"/>
      <c r="BU31" s="307"/>
      <c r="BV31" s="307"/>
      <c r="BW31" s="307"/>
      <c r="BX31" s="308"/>
      <c r="BY31" s="315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7"/>
    </row>
    <row r="32" spans="1:144" s="8" customFormat="1" ht="51.75" customHeight="1" thickBot="1" x14ac:dyDescent="0.2">
      <c r="A32" s="12"/>
      <c r="B32" s="294"/>
      <c r="C32" s="295"/>
      <c r="D32" s="30">
        <v>3</v>
      </c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286" t="s">
        <v>84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8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309"/>
      <c r="BT32" s="310"/>
      <c r="BU32" s="310"/>
      <c r="BV32" s="310"/>
      <c r="BW32" s="310"/>
      <c r="BX32" s="311"/>
      <c r="BY32" s="318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20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85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86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87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88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89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90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91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93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94</v>
      </c>
      <c r="BL41" s="60"/>
      <c r="BM41" s="60"/>
      <c r="BN41" s="60"/>
      <c r="BO41" s="573" t="s">
        <v>2</v>
      </c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60" t="s">
        <v>95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96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75">
        <v>2</v>
      </c>
      <c r="CM45" s="275"/>
      <c r="CN45" s="275"/>
      <c r="CO45" s="275"/>
      <c r="CP45" s="275"/>
      <c r="CQ45" s="272" t="s">
        <v>97</v>
      </c>
      <c r="CR45" s="272"/>
      <c r="CS45" s="272"/>
      <c r="CT45" s="272"/>
      <c r="CU45" s="272"/>
      <c r="CV45" s="275">
        <v>1</v>
      </c>
      <c r="CW45" s="275"/>
      <c r="CX45" s="275"/>
      <c r="CY45" s="275"/>
      <c r="CZ45" s="275"/>
      <c r="DA45" s="272" t="s">
        <v>98</v>
      </c>
      <c r="DB45" s="272"/>
      <c r="DC45" s="272"/>
      <c r="DD45" s="272"/>
      <c r="DE45" s="272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6"/>
      <c r="CM46" s="276"/>
      <c r="CN46" s="276"/>
      <c r="CO46" s="276"/>
      <c r="CP46" s="276"/>
      <c r="CQ46" s="273"/>
      <c r="CR46" s="273"/>
      <c r="CS46" s="273"/>
      <c r="CT46" s="273"/>
      <c r="CU46" s="273"/>
      <c r="CV46" s="276"/>
      <c r="CW46" s="276"/>
      <c r="CX46" s="276"/>
      <c r="CY46" s="276"/>
      <c r="CZ46" s="276"/>
      <c r="DA46" s="273"/>
      <c r="DB46" s="273"/>
      <c r="DC46" s="273"/>
      <c r="DD46" s="273"/>
      <c r="DE46" s="273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6"/>
      <c r="CM47" s="276"/>
      <c r="CN47" s="276"/>
      <c r="CO47" s="276"/>
      <c r="CP47" s="276"/>
      <c r="CQ47" s="273"/>
      <c r="CR47" s="273"/>
      <c r="CS47" s="273"/>
      <c r="CT47" s="273"/>
      <c r="CU47" s="273"/>
      <c r="CV47" s="276"/>
      <c r="CW47" s="276"/>
      <c r="CX47" s="276"/>
      <c r="CY47" s="276"/>
      <c r="CZ47" s="276"/>
      <c r="DA47" s="273"/>
      <c r="DB47" s="273"/>
      <c r="DC47" s="273"/>
      <c r="DD47" s="273"/>
      <c r="DE47" s="273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6"/>
      <c r="CM48" s="276"/>
      <c r="CN48" s="276"/>
      <c r="CO48" s="276"/>
      <c r="CP48" s="276"/>
      <c r="CQ48" s="273"/>
      <c r="CR48" s="273"/>
      <c r="CS48" s="273"/>
      <c r="CT48" s="273"/>
      <c r="CU48" s="273"/>
      <c r="CV48" s="276"/>
      <c r="CW48" s="276"/>
      <c r="CX48" s="276"/>
      <c r="CY48" s="276"/>
      <c r="CZ48" s="276"/>
      <c r="DA48" s="273"/>
      <c r="DB48" s="273"/>
      <c r="DC48" s="273"/>
      <c r="DD48" s="273"/>
      <c r="DE48" s="273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7"/>
      <c r="CM49" s="277"/>
      <c r="CN49" s="277"/>
      <c r="CO49" s="277"/>
      <c r="CP49" s="277"/>
      <c r="CQ49" s="274"/>
      <c r="CR49" s="274"/>
      <c r="CS49" s="274"/>
      <c r="CT49" s="274"/>
      <c r="CU49" s="274"/>
      <c r="CV49" s="277"/>
      <c r="CW49" s="277"/>
      <c r="CX49" s="277"/>
      <c r="CY49" s="277"/>
      <c r="CZ49" s="277"/>
      <c r="DA49" s="274"/>
      <c r="DB49" s="274"/>
      <c r="DC49" s="274"/>
      <c r="DD49" s="274"/>
      <c r="DE49" s="274"/>
    </row>
    <row r="50" spans="1:148" ht="38.25" customHeight="1" thickTop="1" x14ac:dyDescent="0.15">
      <c r="B50" s="561" t="s">
        <v>26</v>
      </c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62" t="s">
        <v>27</v>
      </c>
      <c r="C52" s="544"/>
      <c r="D52" s="544"/>
      <c r="E52" s="544"/>
      <c r="F52" s="544"/>
      <c r="G52" s="545"/>
      <c r="H52" s="564" t="s">
        <v>28</v>
      </c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8" t="s">
        <v>29</v>
      </c>
      <c r="W52" s="553"/>
      <c r="X52" s="553"/>
      <c r="Y52" s="553"/>
      <c r="Z52" s="553"/>
      <c r="AA52" s="553"/>
      <c r="AB52" s="571" t="s">
        <v>30</v>
      </c>
      <c r="AC52" s="571"/>
      <c r="AD52" s="571"/>
      <c r="AE52" s="571"/>
      <c r="AF52" s="571"/>
      <c r="AG52" s="571"/>
      <c r="AH52" s="571" t="s">
        <v>31</v>
      </c>
      <c r="AI52" s="571"/>
      <c r="AJ52" s="571"/>
      <c r="AK52" s="571"/>
      <c r="AL52" s="571"/>
      <c r="AM52" s="571"/>
      <c r="AN52" s="530" t="s">
        <v>32</v>
      </c>
      <c r="AO52" s="531"/>
      <c r="AP52" s="531"/>
      <c r="AQ52" s="531"/>
      <c r="AR52" s="531"/>
      <c r="AS52" s="531"/>
      <c r="AT52" s="532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33</v>
      </c>
      <c r="BW52" s="536" t="s">
        <v>34</v>
      </c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7"/>
      <c r="CL52" s="537"/>
      <c r="CM52" s="537"/>
      <c r="CN52" s="537"/>
      <c r="CO52" s="53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537"/>
      <c r="DB52" s="537"/>
      <c r="DC52" s="537"/>
      <c r="DD52" s="537"/>
      <c r="DE52" s="537"/>
    </row>
    <row r="53" spans="1:148" s="8" customFormat="1" ht="6.75" customHeight="1" thickBot="1" x14ac:dyDescent="0.2">
      <c r="A53" s="4"/>
      <c r="B53" s="563"/>
      <c r="C53" s="310"/>
      <c r="D53" s="310"/>
      <c r="E53" s="310"/>
      <c r="F53" s="310"/>
      <c r="G53" s="311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9"/>
      <c r="W53" s="570"/>
      <c r="X53" s="570"/>
      <c r="Y53" s="570"/>
      <c r="Z53" s="570"/>
      <c r="AA53" s="570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33"/>
      <c r="AO53" s="534"/>
      <c r="AP53" s="534"/>
      <c r="AQ53" s="534"/>
      <c r="AR53" s="534"/>
      <c r="AS53" s="534"/>
      <c r="AT53" s="535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38" t="s">
        <v>99</v>
      </c>
      <c r="C55" s="539"/>
      <c r="D55" s="539"/>
      <c r="E55" s="540" t="s">
        <v>100</v>
      </c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2"/>
      <c r="AH55" s="543" t="s">
        <v>37</v>
      </c>
      <c r="AI55" s="544"/>
      <c r="AJ55" s="544"/>
      <c r="AK55" s="544"/>
      <c r="AL55" s="544"/>
      <c r="AM55" s="544"/>
      <c r="AN55" s="545"/>
      <c r="AO55" s="547" t="s">
        <v>38</v>
      </c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9"/>
      <c r="BK55" s="545" t="s">
        <v>39</v>
      </c>
      <c r="BL55" s="553"/>
      <c r="BM55" s="553"/>
      <c r="BN55" s="553"/>
      <c r="BO55" s="555" t="s">
        <v>101</v>
      </c>
      <c r="BP55" s="555"/>
      <c r="BQ55" s="555"/>
      <c r="BR55" s="556"/>
      <c r="BS55" s="559" t="s">
        <v>41</v>
      </c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19" t="s">
        <v>42</v>
      </c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20"/>
    </row>
    <row r="56" spans="1:148" s="8" customFormat="1" ht="57.75" customHeight="1" thickBot="1" x14ac:dyDescent="0.2">
      <c r="A56" s="12"/>
      <c r="B56" s="521" t="s">
        <v>43</v>
      </c>
      <c r="C56" s="522"/>
      <c r="D56" s="522"/>
      <c r="E56" s="523" t="s">
        <v>5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/>
      <c r="AH56" s="546"/>
      <c r="AI56" s="368"/>
      <c r="AJ56" s="368"/>
      <c r="AK56" s="368"/>
      <c r="AL56" s="368"/>
      <c r="AM56" s="368"/>
      <c r="AN56" s="369"/>
      <c r="AO56" s="550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2"/>
      <c r="BK56" s="369"/>
      <c r="BL56" s="554"/>
      <c r="BM56" s="554"/>
      <c r="BN56" s="554"/>
      <c r="BO56" s="557"/>
      <c r="BP56" s="557"/>
      <c r="BQ56" s="557"/>
      <c r="BR56" s="558"/>
      <c r="BS56" s="526" t="s">
        <v>44</v>
      </c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8" t="s">
        <v>45</v>
      </c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9"/>
    </row>
    <row r="57" spans="1:148" s="8" customFormat="1" ht="35.25" customHeight="1" x14ac:dyDescent="0.15">
      <c r="A57" s="14"/>
      <c r="B57" s="290" t="s">
        <v>46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472"/>
    </row>
    <row r="58" spans="1:148" s="18" customFormat="1" ht="33.75" customHeight="1" x14ac:dyDescent="0.2">
      <c r="A58" s="15"/>
      <c r="B58" s="473" t="s">
        <v>47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516" t="s">
        <v>48</v>
      </c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16" t="s">
        <v>49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8"/>
      <c r="AW58" s="444" t="s">
        <v>50</v>
      </c>
      <c r="AX58" s="440"/>
      <c r="AY58" s="440"/>
      <c r="AZ58" s="440"/>
      <c r="BA58" s="440"/>
      <c r="BB58" s="440"/>
      <c r="BC58" s="440"/>
      <c r="BD58" s="440"/>
      <c r="BE58" s="441"/>
      <c r="BF58" s="444" t="s">
        <v>51</v>
      </c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1"/>
      <c r="BY58" s="444" t="s">
        <v>52</v>
      </c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5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92" t="s">
        <v>53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4"/>
      <c r="M59" s="501" t="s">
        <v>53</v>
      </c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4"/>
      <c r="AE59" s="501" t="s">
        <v>53</v>
      </c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4"/>
      <c r="AW59" s="504" t="s">
        <v>54</v>
      </c>
      <c r="AX59" s="505"/>
      <c r="AY59" s="505"/>
      <c r="AZ59" s="505"/>
      <c r="BA59" s="505"/>
      <c r="BB59" s="505"/>
      <c r="BC59" s="505"/>
      <c r="BD59" s="505"/>
      <c r="BE59" s="506"/>
      <c r="BF59" s="513" t="s">
        <v>55</v>
      </c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463" t="s">
        <v>56</v>
      </c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5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/>
      <c r="M60" s="502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7"/>
      <c r="AE60" s="502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7"/>
      <c r="AW60" s="507"/>
      <c r="AX60" s="508"/>
      <c r="AY60" s="508"/>
      <c r="AZ60" s="508"/>
      <c r="BA60" s="508"/>
      <c r="BB60" s="508"/>
      <c r="BC60" s="508"/>
      <c r="BD60" s="508"/>
      <c r="BE60" s="509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466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8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500"/>
      <c r="M61" s="503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500"/>
      <c r="AE61" s="503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500"/>
      <c r="AW61" s="510"/>
      <c r="AX61" s="511"/>
      <c r="AY61" s="511"/>
      <c r="AZ61" s="511"/>
      <c r="BA61" s="511"/>
      <c r="BB61" s="511"/>
      <c r="BC61" s="511"/>
      <c r="BD61" s="511"/>
      <c r="BE61" s="512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469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1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90" t="s">
        <v>57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472"/>
    </row>
    <row r="63" spans="1:148" s="26" customFormat="1" ht="33.75" customHeight="1" x14ac:dyDescent="0.2">
      <c r="A63" s="24"/>
      <c r="B63" s="473" t="s">
        <v>47</v>
      </c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42" t="s">
        <v>58</v>
      </c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4" t="s">
        <v>59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1"/>
      <c r="BY63" s="444" t="s">
        <v>52</v>
      </c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5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7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7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83"/>
      <c r="BY64" s="486" t="s">
        <v>60</v>
      </c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7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75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9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79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4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81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1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5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1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37" t="s">
        <v>61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438"/>
    </row>
    <row r="68" spans="1:144" s="26" customFormat="1" ht="33.75" customHeight="1" x14ac:dyDescent="0.2">
      <c r="A68" s="24"/>
      <c r="B68" s="439" t="s">
        <v>47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1"/>
      <c r="M68" s="442" t="s">
        <v>58</v>
      </c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4" t="s">
        <v>51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1"/>
      <c r="BY68" s="444" t="s">
        <v>52</v>
      </c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5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46" t="s">
        <v>102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8" t="s">
        <v>103</v>
      </c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54" t="s">
        <v>55</v>
      </c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6"/>
      <c r="BY69" s="463" t="s">
        <v>56</v>
      </c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4"/>
      <c r="CT69" s="464"/>
      <c r="CU69" s="464"/>
      <c r="CV69" s="464"/>
      <c r="CW69" s="464"/>
      <c r="CX69" s="464"/>
      <c r="CY69" s="464"/>
      <c r="CZ69" s="464"/>
      <c r="DA69" s="464"/>
      <c r="DB69" s="464"/>
      <c r="DC69" s="464"/>
      <c r="DD69" s="464"/>
      <c r="DE69" s="465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50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7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9"/>
      <c r="BY70" s="466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8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52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60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2"/>
      <c r="BY71" s="469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1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404" t="s">
        <v>63</v>
      </c>
      <c r="C72" s="302"/>
      <c r="D72" s="324"/>
      <c r="E72" s="407" t="s">
        <v>64</v>
      </c>
      <c r="F72" s="408"/>
      <c r="G72" s="408"/>
      <c r="H72" s="409"/>
      <c r="I72" s="331" t="s">
        <v>65</v>
      </c>
      <c r="J72" s="332"/>
      <c r="K72" s="332"/>
      <c r="L72" s="332"/>
      <c r="M72" s="333"/>
      <c r="N72" s="419" t="s">
        <v>66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1"/>
      <c r="AC72" s="301" t="s">
        <v>67</v>
      </c>
      <c r="AD72" s="302"/>
      <c r="AE72" s="302"/>
      <c r="AF72" s="302"/>
      <c r="AG72" s="302"/>
      <c r="AH72" s="302"/>
      <c r="AI72" s="302"/>
      <c r="AJ72" s="324"/>
      <c r="AK72" s="419" t="s">
        <v>68</v>
      </c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1"/>
      <c r="AZ72" s="301" t="s">
        <v>69</v>
      </c>
      <c r="BA72" s="302"/>
      <c r="BB72" s="302"/>
      <c r="BC72" s="302"/>
      <c r="BD72" s="302"/>
      <c r="BE72" s="324"/>
      <c r="BF72" s="331" t="s">
        <v>70</v>
      </c>
      <c r="BG72" s="332"/>
      <c r="BH72" s="332"/>
      <c r="BI72" s="332"/>
      <c r="BJ72" s="332"/>
      <c r="BK72" s="332"/>
      <c r="BL72" s="333"/>
      <c r="BM72" s="301" t="s">
        <v>71</v>
      </c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24"/>
      <c r="CA72" s="303" t="s">
        <v>72</v>
      </c>
      <c r="CB72" s="304"/>
      <c r="CC72" s="304"/>
      <c r="CD72" s="304"/>
      <c r="CE72" s="304"/>
      <c r="CF72" s="304"/>
      <c r="CG72" s="304"/>
      <c r="CH72" s="304"/>
      <c r="CI72" s="305"/>
      <c r="CJ72" s="343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9" t="s">
        <v>74</v>
      </c>
      <c r="DB72" s="350"/>
      <c r="DC72" s="350"/>
      <c r="DD72" s="350"/>
      <c r="DE72" s="351"/>
    </row>
    <row r="73" spans="1:144" s="8" customFormat="1" ht="10.5" customHeight="1" x14ac:dyDescent="0.15">
      <c r="A73" s="12"/>
      <c r="B73" s="405"/>
      <c r="C73" s="326"/>
      <c r="D73" s="327"/>
      <c r="E73" s="410"/>
      <c r="F73" s="411"/>
      <c r="G73" s="411"/>
      <c r="H73" s="412"/>
      <c r="I73" s="334"/>
      <c r="J73" s="335"/>
      <c r="K73" s="335"/>
      <c r="L73" s="335"/>
      <c r="M73" s="336"/>
      <c r="N73" s="422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325"/>
      <c r="AD73" s="326"/>
      <c r="AE73" s="326"/>
      <c r="AF73" s="326"/>
      <c r="AG73" s="326"/>
      <c r="AH73" s="326"/>
      <c r="AI73" s="326"/>
      <c r="AJ73" s="327"/>
      <c r="AK73" s="422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4"/>
      <c r="AZ73" s="325"/>
      <c r="BA73" s="326"/>
      <c r="BB73" s="326"/>
      <c r="BC73" s="326"/>
      <c r="BD73" s="326"/>
      <c r="BE73" s="327"/>
      <c r="BF73" s="334"/>
      <c r="BG73" s="335"/>
      <c r="BH73" s="335"/>
      <c r="BI73" s="335"/>
      <c r="BJ73" s="335"/>
      <c r="BK73" s="335"/>
      <c r="BL73" s="336"/>
      <c r="BM73" s="325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7"/>
      <c r="CA73" s="306"/>
      <c r="CB73" s="307"/>
      <c r="CC73" s="307"/>
      <c r="CD73" s="307"/>
      <c r="CE73" s="307"/>
      <c r="CF73" s="307"/>
      <c r="CG73" s="307"/>
      <c r="CH73" s="307"/>
      <c r="CI73" s="308"/>
      <c r="CJ73" s="345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52"/>
      <c r="DB73" s="353"/>
      <c r="DC73" s="353"/>
      <c r="DD73" s="353"/>
      <c r="DE73" s="354"/>
    </row>
    <row r="74" spans="1:144" s="8" customFormat="1" ht="10.5" customHeight="1" x14ac:dyDescent="0.15">
      <c r="A74" s="12"/>
      <c r="B74" s="406"/>
      <c r="C74" s="329"/>
      <c r="D74" s="330"/>
      <c r="E74" s="410"/>
      <c r="F74" s="411"/>
      <c r="G74" s="411"/>
      <c r="H74" s="412"/>
      <c r="I74" s="334"/>
      <c r="J74" s="335"/>
      <c r="K74" s="335"/>
      <c r="L74" s="335"/>
      <c r="M74" s="336"/>
      <c r="N74" s="422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328"/>
      <c r="AD74" s="329"/>
      <c r="AE74" s="329"/>
      <c r="AF74" s="329"/>
      <c r="AG74" s="329"/>
      <c r="AH74" s="329"/>
      <c r="AI74" s="329"/>
      <c r="AJ74" s="330"/>
      <c r="AK74" s="422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4"/>
      <c r="AZ74" s="328"/>
      <c r="BA74" s="329"/>
      <c r="BB74" s="329"/>
      <c r="BC74" s="329"/>
      <c r="BD74" s="329"/>
      <c r="BE74" s="330"/>
      <c r="BF74" s="337"/>
      <c r="BG74" s="338"/>
      <c r="BH74" s="338"/>
      <c r="BI74" s="338"/>
      <c r="BJ74" s="338"/>
      <c r="BK74" s="338"/>
      <c r="BL74" s="339"/>
      <c r="BM74" s="328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30"/>
      <c r="CA74" s="340"/>
      <c r="CB74" s="341"/>
      <c r="CC74" s="341"/>
      <c r="CD74" s="341"/>
      <c r="CE74" s="341"/>
      <c r="CF74" s="341"/>
      <c r="CG74" s="341"/>
      <c r="CH74" s="341"/>
      <c r="CI74" s="342"/>
      <c r="CJ74" s="347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52"/>
      <c r="DB74" s="353"/>
      <c r="DC74" s="353"/>
      <c r="DD74" s="353"/>
      <c r="DE74" s="354"/>
    </row>
    <row r="75" spans="1:144" s="8" customFormat="1" ht="7.5" customHeight="1" x14ac:dyDescent="0.15">
      <c r="A75" s="12"/>
      <c r="B75" s="428" t="s">
        <v>75</v>
      </c>
      <c r="C75" s="429"/>
      <c r="D75" s="430"/>
      <c r="E75" s="410"/>
      <c r="F75" s="411"/>
      <c r="G75" s="411"/>
      <c r="H75" s="412"/>
      <c r="I75" s="334"/>
      <c r="J75" s="335"/>
      <c r="K75" s="335"/>
      <c r="L75" s="335"/>
      <c r="M75" s="336"/>
      <c r="N75" s="422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01"/>
      <c r="AD75" s="358"/>
      <c r="AE75" s="358"/>
      <c r="AF75" s="358"/>
      <c r="AG75" s="358"/>
      <c r="AH75" s="358"/>
      <c r="AI75" s="358"/>
      <c r="AJ75" s="361"/>
      <c r="AK75" s="422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4"/>
      <c r="AZ75" s="377"/>
      <c r="BA75" s="378"/>
      <c r="BB75" s="383"/>
      <c r="BC75" s="384"/>
      <c r="BD75" s="378"/>
      <c r="BE75" s="389"/>
      <c r="BF75" s="392" t="s">
        <v>76</v>
      </c>
      <c r="BG75" s="393"/>
      <c r="BH75" s="393"/>
      <c r="BI75" s="393"/>
      <c r="BJ75" s="393"/>
      <c r="BK75" s="393"/>
      <c r="BL75" s="394"/>
      <c r="BM75" s="401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61"/>
      <c r="CA75" s="364" t="s">
        <v>77</v>
      </c>
      <c r="CB75" s="365"/>
      <c r="CC75" s="365"/>
      <c r="CD75" s="365"/>
      <c r="CE75" s="365"/>
      <c r="CF75" s="365"/>
      <c r="CG75" s="365"/>
      <c r="CH75" s="365"/>
      <c r="CI75" s="366"/>
      <c r="CJ75" s="370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52"/>
      <c r="DB75" s="353"/>
      <c r="DC75" s="353"/>
      <c r="DD75" s="353"/>
      <c r="DE75" s="354"/>
    </row>
    <row r="76" spans="1:144" s="8" customFormat="1" ht="7.5" customHeight="1" x14ac:dyDescent="0.15">
      <c r="A76" s="12"/>
      <c r="B76" s="428"/>
      <c r="C76" s="429"/>
      <c r="D76" s="430"/>
      <c r="E76" s="413"/>
      <c r="F76" s="414"/>
      <c r="G76" s="414"/>
      <c r="H76" s="415"/>
      <c r="I76" s="334"/>
      <c r="J76" s="335"/>
      <c r="K76" s="335"/>
      <c r="L76" s="335"/>
      <c r="M76" s="336"/>
      <c r="N76" s="422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2"/>
      <c r="AD76" s="359"/>
      <c r="AE76" s="359"/>
      <c r="AF76" s="359"/>
      <c r="AG76" s="359"/>
      <c r="AH76" s="359"/>
      <c r="AI76" s="359"/>
      <c r="AJ76" s="362"/>
      <c r="AK76" s="422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  <c r="AZ76" s="379"/>
      <c r="BA76" s="380"/>
      <c r="BB76" s="385"/>
      <c r="BC76" s="386"/>
      <c r="BD76" s="380"/>
      <c r="BE76" s="390"/>
      <c r="BF76" s="395"/>
      <c r="BG76" s="396"/>
      <c r="BH76" s="396"/>
      <c r="BI76" s="396"/>
      <c r="BJ76" s="396"/>
      <c r="BK76" s="396"/>
      <c r="BL76" s="397"/>
      <c r="BM76" s="402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62"/>
      <c r="CA76" s="306"/>
      <c r="CB76" s="307"/>
      <c r="CC76" s="307"/>
      <c r="CD76" s="307"/>
      <c r="CE76" s="307"/>
      <c r="CF76" s="307"/>
      <c r="CG76" s="307"/>
      <c r="CH76" s="307"/>
      <c r="CI76" s="308"/>
      <c r="CJ76" s="345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55"/>
      <c r="DB76" s="356"/>
      <c r="DC76" s="356"/>
      <c r="DD76" s="356"/>
      <c r="DE76" s="357"/>
    </row>
    <row r="77" spans="1:144" s="8" customFormat="1" ht="49.5" customHeight="1" thickBot="1" x14ac:dyDescent="0.2">
      <c r="A77" s="12"/>
      <c r="B77" s="431"/>
      <c r="C77" s="432"/>
      <c r="D77" s="433"/>
      <c r="E77" s="434" t="s">
        <v>104</v>
      </c>
      <c r="F77" s="435"/>
      <c r="G77" s="435"/>
      <c r="H77" s="436"/>
      <c r="I77" s="416"/>
      <c r="J77" s="417"/>
      <c r="K77" s="417"/>
      <c r="L77" s="417"/>
      <c r="M77" s="418"/>
      <c r="N77" s="425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/>
      <c r="AC77" s="403"/>
      <c r="AD77" s="360"/>
      <c r="AE77" s="360"/>
      <c r="AF77" s="360"/>
      <c r="AG77" s="360"/>
      <c r="AH77" s="360"/>
      <c r="AI77" s="360"/>
      <c r="AJ77" s="363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7"/>
      <c r="AZ77" s="381"/>
      <c r="BA77" s="382"/>
      <c r="BB77" s="387"/>
      <c r="BC77" s="388"/>
      <c r="BD77" s="382"/>
      <c r="BE77" s="391"/>
      <c r="BF77" s="398"/>
      <c r="BG77" s="399"/>
      <c r="BH77" s="399"/>
      <c r="BI77" s="399"/>
      <c r="BJ77" s="399"/>
      <c r="BK77" s="399"/>
      <c r="BL77" s="400"/>
      <c r="BM77" s="403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3"/>
      <c r="CA77" s="367"/>
      <c r="CB77" s="368"/>
      <c r="CC77" s="368"/>
      <c r="CD77" s="368"/>
      <c r="CE77" s="368"/>
      <c r="CF77" s="368"/>
      <c r="CG77" s="368"/>
      <c r="CH77" s="368"/>
      <c r="CI77" s="369"/>
      <c r="CJ77" s="372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4" t="s">
        <v>79</v>
      </c>
      <c r="DB77" s="375"/>
      <c r="DC77" s="375"/>
      <c r="DD77" s="375"/>
      <c r="DE77" s="376"/>
    </row>
    <row r="78" spans="1:144" s="18" customFormat="1" ht="36.75" customHeight="1" x14ac:dyDescent="0.15">
      <c r="A78" s="27"/>
      <c r="B78" s="290" t="s">
        <v>80</v>
      </c>
      <c r="C78" s="291"/>
      <c r="D78" s="28"/>
      <c r="E78" s="296" t="s">
        <v>81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  <c r="Y78" s="299" t="s">
        <v>52</v>
      </c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1" t="s">
        <v>82</v>
      </c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3" t="s">
        <v>83</v>
      </c>
      <c r="BT78" s="304"/>
      <c r="BU78" s="304"/>
      <c r="BV78" s="304"/>
      <c r="BW78" s="304"/>
      <c r="BX78" s="305"/>
      <c r="BY78" s="312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4"/>
    </row>
    <row r="79" spans="1:144" s="18" customFormat="1" ht="51.75" customHeight="1" x14ac:dyDescent="0.15">
      <c r="A79" s="27"/>
      <c r="B79" s="292"/>
      <c r="C79" s="293"/>
      <c r="D79" s="29">
        <v>1</v>
      </c>
      <c r="E79" s="321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3"/>
      <c r="Y79" s="278" t="s">
        <v>84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2"/>
      <c r="BS79" s="306"/>
      <c r="BT79" s="307"/>
      <c r="BU79" s="307"/>
      <c r="BV79" s="307"/>
      <c r="BW79" s="307"/>
      <c r="BX79" s="308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7"/>
    </row>
    <row r="80" spans="1:144" s="18" customFormat="1" ht="51.75" customHeight="1" x14ac:dyDescent="0.15">
      <c r="A80" s="27"/>
      <c r="B80" s="292"/>
      <c r="C80" s="293"/>
      <c r="D80" s="29">
        <v>2</v>
      </c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3"/>
      <c r="Y80" s="278" t="s">
        <v>84</v>
      </c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2"/>
      <c r="BS80" s="306"/>
      <c r="BT80" s="307"/>
      <c r="BU80" s="307"/>
      <c r="BV80" s="307"/>
      <c r="BW80" s="307"/>
      <c r="BX80" s="308"/>
      <c r="BY80" s="315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7"/>
    </row>
    <row r="81" spans="1:109" s="8" customFormat="1" ht="51.75" customHeight="1" thickBot="1" x14ac:dyDescent="0.2">
      <c r="A81" s="12"/>
      <c r="B81" s="294"/>
      <c r="C81" s="295"/>
      <c r="D81" s="30">
        <v>3</v>
      </c>
      <c r="E81" s="283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5"/>
      <c r="Y81" s="286" t="s">
        <v>84</v>
      </c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8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309"/>
      <c r="BT81" s="310"/>
      <c r="BU81" s="310"/>
      <c r="BV81" s="310"/>
      <c r="BW81" s="310"/>
      <c r="BX81" s="311"/>
      <c r="BY81" s="318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20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85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86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105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88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89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106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107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92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93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94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95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108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75">
        <v>2</v>
      </c>
      <c r="CM94" s="275"/>
      <c r="CN94" s="275"/>
      <c r="CO94" s="275"/>
      <c r="CP94" s="275"/>
      <c r="CQ94" s="272" t="s">
        <v>97</v>
      </c>
      <c r="CR94" s="272"/>
      <c r="CS94" s="272"/>
      <c r="CT94" s="272"/>
      <c r="CU94" s="272"/>
      <c r="CV94" s="275">
        <v>2</v>
      </c>
      <c r="CW94" s="275"/>
      <c r="CX94" s="275"/>
      <c r="CY94" s="275"/>
      <c r="CZ94" s="275"/>
      <c r="DA94" s="272" t="s">
        <v>98</v>
      </c>
      <c r="DB94" s="272"/>
      <c r="DC94" s="272"/>
      <c r="DD94" s="272"/>
      <c r="DE94" s="272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76"/>
      <c r="CM95" s="276"/>
      <c r="CN95" s="276"/>
      <c r="CO95" s="276"/>
      <c r="CP95" s="276"/>
      <c r="CQ95" s="273"/>
      <c r="CR95" s="273"/>
      <c r="CS95" s="273"/>
      <c r="CT95" s="273"/>
      <c r="CU95" s="273"/>
      <c r="CV95" s="276"/>
      <c r="CW95" s="276"/>
      <c r="CX95" s="276"/>
      <c r="CY95" s="276"/>
      <c r="CZ95" s="276"/>
      <c r="DA95" s="273"/>
      <c r="DB95" s="273"/>
      <c r="DC95" s="273"/>
      <c r="DD95" s="273"/>
      <c r="DE95" s="273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76"/>
      <c r="CM96" s="276"/>
      <c r="CN96" s="276"/>
      <c r="CO96" s="276"/>
      <c r="CP96" s="276"/>
      <c r="CQ96" s="273"/>
      <c r="CR96" s="273"/>
      <c r="CS96" s="273"/>
      <c r="CT96" s="273"/>
      <c r="CU96" s="273"/>
      <c r="CV96" s="276"/>
      <c r="CW96" s="276"/>
      <c r="CX96" s="276"/>
      <c r="CY96" s="276"/>
      <c r="CZ96" s="276"/>
      <c r="DA96" s="273"/>
      <c r="DB96" s="273"/>
      <c r="DC96" s="273"/>
      <c r="DD96" s="273"/>
      <c r="DE96" s="273"/>
    </row>
    <row r="97" spans="1:136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76"/>
      <c r="CM97" s="276"/>
      <c r="CN97" s="276"/>
      <c r="CO97" s="276"/>
      <c r="CP97" s="276"/>
      <c r="CQ97" s="273"/>
      <c r="CR97" s="273"/>
      <c r="CS97" s="273"/>
      <c r="CT97" s="273"/>
      <c r="CU97" s="273"/>
      <c r="CV97" s="276"/>
      <c r="CW97" s="276"/>
      <c r="CX97" s="276"/>
      <c r="CY97" s="276"/>
      <c r="CZ97" s="276"/>
      <c r="DA97" s="273"/>
      <c r="DB97" s="273"/>
      <c r="DC97" s="273"/>
      <c r="DD97" s="273"/>
      <c r="DE97" s="273"/>
    </row>
    <row r="98" spans="1:136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77"/>
      <c r="CM98" s="277"/>
      <c r="CN98" s="277"/>
      <c r="CO98" s="277"/>
      <c r="CP98" s="277"/>
      <c r="CQ98" s="274"/>
      <c r="CR98" s="274"/>
      <c r="CS98" s="274"/>
      <c r="CT98" s="274"/>
      <c r="CU98" s="274"/>
      <c r="CV98" s="277"/>
      <c r="CW98" s="277"/>
      <c r="CX98" s="277"/>
      <c r="CY98" s="277"/>
      <c r="CZ98" s="277"/>
      <c r="DA98" s="274"/>
      <c r="DB98" s="274"/>
      <c r="DC98" s="274"/>
      <c r="DD98" s="274"/>
      <c r="DE98" s="274"/>
    </row>
    <row r="99" spans="1:136" s="66" customFormat="1" ht="26.25" customHeight="1" thickTop="1" x14ac:dyDescent="0.2">
      <c r="A99" s="85"/>
      <c r="B99" s="86"/>
      <c r="C99" s="86"/>
      <c r="D99" s="86"/>
      <c r="E99" s="86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8"/>
      <c r="AU99" s="88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90"/>
      <c r="CR99" s="90"/>
      <c r="CS99" s="90"/>
      <c r="CT99" s="91"/>
      <c r="CU99" s="91"/>
      <c r="CV99" s="91"/>
      <c r="CW99" s="92"/>
      <c r="CX99" s="92"/>
      <c r="CY99" s="92"/>
      <c r="CZ99" s="91"/>
      <c r="DA99" s="91"/>
      <c r="DB99" s="91"/>
      <c r="DC99" s="92"/>
      <c r="DD99" s="92"/>
      <c r="DE99" s="92"/>
    </row>
    <row r="100" spans="1:136" s="86" customFormat="1" ht="26.25" customHeight="1" x14ac:dyDescent="0.15">
      <c r="ED100" s="93"/>
      <c r="EE100" s="93"/>
      <c r="EF100" s="93"/>
    </row>
    <row r="101" spans="1:136" s="86" customFormat="1" ht="26.25" customHeight="1" x14ac:dyDescent="0.15">
      <c r="ED101" s="93"/>
      <c r="EE101" s="93"/>
      <c r="EF101" s="93"/>
    </row>
    <row r="102" spans="1:136" s="86" customFormat="1" ht="26.25" customHeight="1" x14ac:dyDescent="0.15">
      <c r="ED102" s="93"/>
      <c r="EE102" s="93"/>
      <c r="EF102" s="93"/>
    </row>
    <row r="103" spans="1:136" s="86" customFormat="1" ht="26.25" customHeight="1" x14ac:dyDescent="0.15">
      <c r="ED103" s="93"/>
      <c r="EE103" s="93"/>
      <c r="EF103" s="93"/>
    </row>
    <row r="104" spans="1:136" s="86" customFormat="1" ht="26.25" customHeight="1" x14ac:dyDescent="0.15">
      <c r="ED104" s="93"/>
      <c r="EE104" s="93"/>
      <c r="EF104" s="93"/>
    </row>
    <row r="105" spans="1:136" s="97" customFormat="1" ht="26.25" customHeight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6"/>
      <c r="AP105" s="96"/>
      <c r="AQ105" s="96"/>
      <c r="AR105" s="96"/>
      <c r="AS105" s="96"/>
    </row>
    <row r="106" spans="1:136" s="97" customFormat="1" ht="26.25" customHeight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6"/>
      <c r="AP106" s="96"/>
      <c r="AQ106" s="96"/>
      <c r="AR106" s="96"/>
      <c r="AS106" s="96"/>
    </row>
    <row r="107" spans="1:136" s="97" customFormat="1" ht="26.2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6"/>
      <c r="AP107" s="96"/>
      <c r="AQ107" s="96"/>
      <c r="AR107" s="96"/>
      <c r="AS107" s="96"/>
    </row>
    <row r="108" spans="1:136" s="97" customFormat="1" ht="26.25" customHeight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6"/>
      <c r="AQ108" s="96"/>
      <c r="AR108" s="96"/>
      <c r="AS108" s="96"/>
    </row>
    <row r="109" spans="1:136" s="97" customFormat="1" ht="26.25" customHeight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96"/>
      <c r="AR109" s="96"/>
      <c r="AS109" s="96"/>
    </row>
    <row r="110" spans="1:136" s="97" customFormat="1" ht="26.25" customHeight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6"/>
      <c r="AQ110" s="96"/>
      <c r="AR110" s="96"/>
      <c r="AS110" s="96"/>
    </row>
    <row r="111" spans="1:136" s="97" customFormat="1" ht="26.25" customHeight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6"/>
      <c r="AP111" s="96"/>
      <c r="AQ111" s="96"/>
      <c r="AR111" s="96"/>
      <c r="AS111" s="96"/>
    </row>
    <row r="112" spans="1:136" s="97" customFormat="1" ht="26.25" customHeight="1" x14ac:dyDescent="0.2">
      <c r="A112" s="94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6"/>
      <c r="AP112" s="96"/>
      <c r="AQ112" s="96"/>
      <c r="AR112" s="96"/>
      <c r="AS112" s="96"/>
    </row>
    <row r="113" spans="1:45" s="97" customFormat="1" ht="26.25" customHeight="1" x14ac:dyDescent="0.2">
      <c r="A113" s="94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96"/>
      <c r="AR113" s="96"/>
      <c r="AS113" s="96"/>
    </row>
    <row r="114" spans="1:45" s="97" customFormat="1" ht="26.25" customHeight="1" x14ac:dyDescent="0.2">
      <c r="A114" s="94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6"/>
      <c r="AP114" s="96"/>
      <c r="AQ114" s="96"/>
      <c r="AR114" s="96"/>
      <c r="AS114" s="96"/>
    </row>
    <row r="115" spans="1:45" s="97" customFormat="1" ht="26.25" customHeight="1" x14ac:dyDescent="0.2">
      <c r="A115" s="94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6"/>
      <c r="AP115" s="96"/>
      <c r="AQ115" s="96"/>
      <c r="AR115" s="96"/>
      <c r="AS115" s="96"/>
    </row>
    <row r="116" spans="1:45" s="97" customFormat="1" ht="26.25" customHeight="1" x14ac:dyDescent="0.2">
      <c r="A116" s="94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6"/>
      <c r="AQ116" s="96"/>
      <c r="AR116" s="96"/>
      <c r="AS116" s="96"/>
    </row>
    <row r="117" spans="1:45" s="97" customFormat="1" ht="26.25" customHeight="1" x14ac:dyDescent="0.2">
      <c r="A117" s="94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96"/>
      <c r="AR117" s="96"/>
      <c r="AS117" s="96"/>
    </row>
    <row r="118" spans="1:45" s="97" customFormat="1" ht="26.25" customHeight="1" x14ac:dyDescent="0.2">
      <c r="A118" s="94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  <c r="AP118" s="96"/>
      <c r="AQ118" s="96"/>
      <c r="AR118" s="96"/>
      <c r="AS118" s="96"/>
    </row>
    <row r="119" spans="1:45" s="97" customFormat="1" ht="26.25" customHeight="1" x14ac:dyDescent="0.2">
      <c r="A119" s="94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6"/>
      <c r="AP119" s="96"/>
      <c r="AQ119" s="96"/>
      <c r="AR119" s="96"/>
      <c r="AS119" s="96"/>
    </row>
    <row r="120" spans="1:45" s="97" customFormat="1" ht="26.25" customHeight="1" x14ac:dyDescent="0.2">
      <c r="A120" s="94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6"/>
      <c r="AP120" s="96"/>
      <c r="AQ120" s="96"/>
      <c r="AR120" s="96"/>
      <c r="AS120" s="96"/>
    </row>
    <row r="121" spans="1:45" s="97" customFormat="1" ht="26.25" customHeight="1" x14ac:dyDescent="0.2">
      <c r="A121" s="94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6"/>
      <c r="AP121" s="96"/>
      <c r="AQ121" s="96"/>
      <c r="AR121" s="96"/>
      <c r="AS121" s="96"/>
    </row>
    <row r="122" spans="1:45" s="97" customFormat="1" ht="26.25" customHeight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6"/>
      <c r="AP122" s="96"/>
      <c r="AQ122" s="96"/>
      <c r="AR122" s="96"/>
      <c r="AS122" s="96"/>
    </row>
    <row r="123" spans="1:45" s="97" customFormat="1" ht="26.25" customHeight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6"/>
      <c r="AP123" s="96"/>
      <c r="AQ123" s="96"/>
      <c r="AR123" s="96"/>
      <c r="AS123" s="96"/>
    </row>
    <row r="124" spans="1:45" s="97" customFormat="1" ht="26.25" customHeight="1" x14ac:dyDescent="0.2">
      <c r="A124" s="94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6"/>
      <c r="AP124" s="96"/>
      <c r="AQ124" s="96"/>
      <c r="AR124" s="96"/>
      <c r="AS124" s="96"/>
    </row>
    <row r="125" spans="1:45" s="97" customFormat="1" ht="26.25" customHeight="1" x14ac:dyDescent="0.2">
      <c r="A125" s="94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6"/>
      <c r="AP125" s="96"/>
      <c r="AQ125" s="96"/>
      <c r="AR125" s="96"/>
      <c r="AS125" s="96"/>
    </row>
    <row r="126" spans="1:45" s="97" customFormat="1" ht="26.25" customHeight="1" x14ac:dyDescent="0.2">
      <c r="A126" s="94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6"/>
      <c r="AP126" s="96"/>
      <c r="AQ126" s="96"/>
      <c r="AR126" s="96"/>
      <c r="AS126" s="96"/>
    </row>
    <row r="127" spans="1:45" s="97" customFormat="1" ht="26.25" customHeight="1" x14ac:dyDescent="0.2">
      <c r="A127" s="94"/>
      <c r="B127" s="95"/>
      <c r="C127" s="99"/>
      <c r="D127" s="99"/>
      <c r="E127" s="99"/>
      <c r="F127" s="100"/>
      <c r="G127" s="100"/>
      <c r="H127" s="100"/>
      <c r="I127" s="100"/>
      <c r="J127" s="100"/>
      <c r="K127" s="100"/>
      <c r="L127" s="100"/>
      <c r="M127" s="100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6"/>
      <c r="AP127" s="96"/>
      <c r="AQ127" s="96"/>
      <c r="AR127" s="96"/>
      <c r="AS127" s="96"/>
    </row>
    <row r="128" spans="1:45" s="97" customFormat="1" ht="26.25" customHeight="1" x14ac:dyDescent="0.2">
      <c r="A128" s="94"/>
      <c r="B128" s="95"/>
      <c r="C128" s="99"/>
      <c r="D128" s="99"/>
      <c r="E128" s="99"/>
      <c r="F128" s="100"/>
      <c r="G128" s="100"/>
      <c r="H128" s="100"/>
      <c r="I128" s="100"/>
      <c r="J128" s="100"/>
      <c r="K128" s="100"/>
      <c r="L128" s="100"/>
      <c r="M128" s="100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6"/>
      <c r="AP128" s="96"/>
      <c r="AQ128" s="96"/>
      <c r="AR128" s="96"/>
      <c r="AS128" s="96"/>
    </row>
    <row r="129" spans="2:47" s="97" customFormat="1" ht="26.25" customHeight="1" x14ac:dyDescent="0.2">
      <c r="B129" s="9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2:47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2:47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2:47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2:47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2:47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</sheetData>
  <mergeCells count="207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Y80:AW80"/>
    <mergeCell ref="AX80:BR80"/>
    <mergeCell ref="E81:X81"/>
    <mergeCell ref="Y81:AW81"/>
    <mergeCell ref="AX81:BR81"/>
    <mergeCell ref="CL94:CP98"/>
  </mergeCells>
  <phoneticPr fontId="4"/>
  <printOptions horizontalCentered="1"/>
  <pageMargins left="0" right="0" top="0.39370078740157483" bottom="0" header="0" footer="0"/>
  <pageSetup paperSize="9" scale="47" firstPageNumber="31" fitToHeight="2" orientation="landscape" useFirstPageNumber="1" r:id="rId1"/>
  <headerFooter alignWithMargins="0"/>
  <rowBreaks count="1" manualBreakCount="1">
    <brk id="49" min="1" max="10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28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111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5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101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117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124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124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127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137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137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0</v>
      </c>
      <c r="G24" s="138" t="s">
        <v>164</v>
      </c>
      <c r="H24" s="138" t="s">
        <v>164</v>
      </c>
      <c r="I24" s="140">
        <v>370000</v>
      </c>
      <c r="J24" s="140">
        <v>370000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5</v>
      </c>
      <c r="F25" s="144">
        <v>0</v>
      </c>
      <c r="G25" s="143" t="s">
        <v>164</v>
      </c>
      <c r="H25" s="143" t="s">
        <v>164</v>
      </c>
      <c r="I25" s="144">
        <v>230000</v>
      </c>
      <c r="J25" s="145">
        <v>230000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167</v>
      </c>
      <c r="B26" s="627"/>
      <c r="C26" s="622"/>
      <c r="D26" s="623"/>
      <c r="E26" s="143" t="s">
        <v>5</v>
      </c>
      <c r="F26" s="148">
        <v>0</v>
      </c>
      <c r="G26" s="143" t="s">
        <v>164</v>
      </c>
      <c r="H26" s="148">
        <v>0</v>
      </c>
      <c r="I26" s="144">
        <v>50000</v>
      </c>
      <c r="J26" s="145">
        <f>I26+F26-H26</f>
        <v>50000</v>
      </c>
      <c r="K26" s="146" t="s">
        <v>164</v>
      </c>
      <c r="L26" s="149">
        <v>0</v>
      </c>
      <c r="M26" s="149">
        <v>0</v>
      </c>
    </row>
    <row r="27" spans="1:13" ht="18.75" customHeight="1" x14ac:dyDescent="0.15">
      <c r="A27" s="622"/>
      <c r="B27" s="623"/>
      <c r="C27" s="622"/>
      <c r="D27" s="623"/>
      <c r="E27" s="150"/>
      <c r="F27" s="150"/>
      <c r="G27" s="151"/>
      <c r="H27" s="150"/>
      <c r="I27" s="151"/>
      <c r="J27" s="152"/>
      <c r="K27" s="150"/>
      <c r="L27" s="150"/>
      <c r="M27" s="150"/>
    </row>
    <row r="28" spans="1:13" ht="18.75" customHeight="1" x14ac:dyDescent="0.15">
      <c r="A28" s="622"/>
      <c r="B28" s="623"/>
      <c r="C28" s="622"/>
      <c r="D28" s="623"/>
      <c r="E28" s="150"/>
      <c r="F28" s="150"/>
      <c r="G28" s="151"/>
      <c r="H28" s="150"/>
      <c r="I28" s="151"/>
      <c r="J28" s="152"/>
      <c r="K28" s="150"/>
      <c r="L28" s="150"/>
      <c r="M28" s="150"/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0</v>
      </c>
      <c r="G38" s="157"/>
      <c r="H38" s="156">
        <f>SUM(H24:H37)</f>
        <v>0</v>
      </c>
      <c r="I38" s="158">
        <f>SUM(I24:I37)</f>
        <v>650000</v>
      </c>
      <c r="J38" s="158">
        <f>SUM(J24:J37)</f>
        <v>650000</v>
      </c>
      <c r="K38" s="159"/>
      <c r="L38" s="156">
        <f>SUM(L24:L37)</f>
        <v>0</v>
      </c>
      <c r="M38" s="156">
        <f>SUM(M24:M37)</f>
        <v>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9"/>
  <sheetViews>
    <sheetView tabSelected="1" view="pageBreakPreview" topLeftCell="A55" zoomScale="85" zoomScaleNormal="100" zoomScaleSheetLayoutView="85" workbookViewId="0">
      <selection activeCell="B2" sqref="B2"/>
    </sheetView>
  </sheetViews>
  <sheetFormatPr defaultColWidth="5.625" defaultRowHeight="21" customHeight="1" x14ac:dyDescent="0.15"/>
  <sheetData>
    <row r="1" spans="2:2" ht="21" customHeight="1" x14ac:dyDescent="0.15">
      <c r="B1" s="1" t="s">
        <v>169</v>
      </c>
    </row>
    <row r="2" spans="2:2" ht="21" customHeight="1" x14ac:dyDescent="0.15">
      <c r="B2" s="1" t="s">
        <v>170</v>
      </c>
    </row>
    <row r="21" spans="2:25" ht="21" customHeight="1" thickBot="1" x14ac:dyDescent="0.2"/>
    <row r="22" spans="2:25" ht="21" customHeight="1" x14ac:dyDescent="0.15">
      <c r="B22" s="708" t="s">
        <v>2</v>
      </c>
      <c r="C22" s="709"/>
      <c r="D22" s="709"/>
      <c r="E22" s="710"/>
      <c r="F22" s="714" t="s">
        <v>3</v>
      </c>
      <c r="G22" s="715"/>
      <c r="H22" s="715"/>
      <c r="I22" s="715"/>
      <c r="J22" s="716"/>
      <c r="K22" s="265" t="s">
        <v>4</v>
      </c>
      <c r="L22" s="265"/>
      <c r="M22" s="265"/>
      <c r="N22" s="265"/>
      <c r="O22" s="266">
        <v>420000</v>
      </c>
      <c r="P22" s="267"/>
      <c r="Q22" s="267"/>
      <c r="R22" s="267"/>
      <c r="S22" s="244"/>
      <c r="T22" s="244"/>
      <c r="U22" s="244"/>
      <c r="V22" s="244"/>
      <c r="W22" s="244"/>
      <c r="X22" s="244"/>
      <c r="Y22" s="248"/>
    </row>
    <row r="23" spans="2:25" ht="21" customHeight="1" x14ac:dyDescent="0.15">
      <c r="B23" s="711"/>
      <c r="C23" s="712"/>
      <c r="D23" s="712"/>
      <c r="E23" s="713"/>
      <c r="F23" s="717"/>
      <c r="G23" s="718"/>
      <c r="H23" s="718"/>
      <c r="I23" s="718"/>
      <c r="J23" s="719"/>
      <c r="K23" s="269" t="s">
        <v>6</v>
      </c>
      <c r="L23" s="269"/>
      <c r="M23" s="269"/>
      <c r="N23" s="269"/>
      <c r="O23" s="270">
        <v>140000</v>
      </c>
      <c r="P23" s="270"/>
      <c r="Q23" s="270"/>
      <c r="R23" s="270"/>
      <c r="S23" s="232"/>
      <c r="T23" s="232"/>
      <c r="U23" s="232"/>
      <c r="V23" s="232"/>
      <c r="W23" s="232"/>
      <c r="X23" s="232"/>
      <c r="Y23" s="271"/>
    </row>
    <row r="24" spans="2:25" ht="21" customHeight="1" x14ac:dyDescent="0.15">
      <c r="B24" s="231" t="s">
        <v>5</v>
      </c>
      <c r="C24" s="232"/>
      <c r="D24" s="232"/>
      <c r="E24" s="232"/>
      <c r="F24" s="268" t="s">
        <v>3</v>
      </c>
      <c r="G24" s="268"/>
      <c r="H24" s="268"/>
      <c r="I24" s="268"/>
      <c r="J24" s="268"/>
      <c r="K24" s="269" t="s">
        <v>6</v>
      </c>
      <c r="L24" s="269"/>
      <c r="M24" s="269"/>
      <c r="N24" s="269"/>
      <c r="O24" s="270">
        <v>140000</v>
      </c>
      <c r="P24" s="270"/>
      <c r="Q24" s="270"/>
      <c r="R24" s="270"/>
      <c r="S24" s="232"/>
      <c r="T24" s="232"/>
      <c r="U24" s="232"/>
      <c r="V24" s="232"/>
      <c r="W24" s="232"/>
      <c r="X24" s="232"/>
      <c r="Y24" s="271"/>
    </row>
    <row r="25" spans="2:25" ht="21" customHeight="1" x14ac:dyDescent="0.15">
      <c r="B25" s="231" t="s">
        <v>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60">
        <v>700000</v>
      </c>
      <c r="P25" s="232"/>
      <c r="Q25" s="232"/>
      <c r="R25" s="232"/>
      <c r="S25" s="261" t="s">
        <v>171</v>
      </c>
      <c r="T25" s="261"/>
      <c r="U25" s="261"/>
      <c r="V25" s="261"/>
      <c r="W25" s="261"/>
      <c r="X25" s="261"/>
      <c r="Y25" s="262"/>
    </row>
    <row r="26" spans="2:25" ht="21" customHeight="1" x14ac:dyDescent="0.15">
      <c r="B26" s="210" t="s">
        <v>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63">
        <v>670000</v>
      </c>
      <c r="P26" s="211"/>
      <c r="Q26" s="211"/>
      <c r="R26" s="211"/>
      <c r="S26" s="211"/>
      <c r="T26" s="211"/>
      <c r="U26" s="211"/>
      <c r="V26" s="211"/>
      <c r="W26" s="211"/>
      <c r="X26" s="211"/>
      <c r="Y26" s="264"/>
    </row>
    <row r="27" spans="2:25" ht="21" customHeight="1" thickBot="1" x14ac:dyDescent="0.2">
      <c r="B27" s="215" t="s">
        <v>10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>
        <v>30000</v>
      </c>
      <c r="P27" s="216"/>
      <c r="Q27" s="216"/>
      <c r="R27" s="216"/>
      <c r="S27" s="249" t="s">
        <v>172</v>
      </c>
      <c r="T27" s="249"/>
      <c r="U27" s="249"/>
      <c r="V27" s="249"/>
      <c r="W27" s="249"/>
      <c r="X27" s="249"/>
      <c r="Y27" s="250"/>
    </row>
    <row r="29" spans="2:25" ht="21" customHeight="1" thickBot="1" x14ac:dyDescent="0.2"/>
    <row r="30" spans="2:25" ht="21" customHeight="1" thickBot="1" x14ac:dyDescent="0.2">
      <c r="B30" s="175" t="s">
        <v>2</v>
      </c>
      <c r="C30" s="176"/>
      <c r="D30" s="176"/>
      <c r="E30" s="706"/>
      <c r="F30" s="251" t="s">
        <v>11</v>
      </c>
      <c r="G30" s="252"/>
      <c r="H30" s="252"/>
      <c r="I30" s="252"/>
      <c r="J30" s="253"/>
      <c r="K30" s="254">
        <v>18000</v>
      </c>
      <c r="L30" s="255"/>
      <c r="M30" s="255"/>
      <c r="N30" s="256"/>
      <c r="O30" s="257" t="s">
        <v>173</v>
      </c>
      <c r="P30" s="258"/>
      <c r="Q30" s="258"/>
      <c r="R30" s="258"/>
      <c r="S30" s="258"/>
      <c r="T30" s="258"/>
      <c r="U30" s="258"/>
      <c r="V30" s="258"/>
      <c r="W30" s="258"/>
      <c r="X30" s="258"/>
      <c r="Y30" s="259"/>
    </row>
    <row r="31" spans="2:25" ht="21" customHeight="1" thickBot="1" x14ac:dyDescent="0.2">
      <c r="B31" s="177"/>
      <c r="C31" s="178"/>
      <c r="D31" s="178"/>
      <c r="E31" s="707"/>
      <c r="F31" s="234" t="s">
        <v>13</v>
      </c>
      <c r="G31" s="235"/>
      <c r="H31" s="235"/>
      <c r="I31" s="235"/>
      <c r="J31" s="236"/>
      <c r="K31" s="237">
        <v>6000</v>
      </c>
      <c r="L31" s="704"/>
      <c r="M31" s="704"/>
      <c r="N31" s="705"/>
      <c r="O31" s="240" t="s">
        <v>174</v>
      </c>
      <c r="P31" s="241"/>
      <c r="Q31" s="241"/>
      <c r="R31" s="241"/>
      <c r="S31" s="241"/>
      <c r="T31" s="241"/>
      <c r="U31" s="241"/>
      <c r="V31" s="241"/>
      <c r="W31" s="241"/>
      <c r="X31" s="241"/>
      <c r="Y31" s="242"/>
    </row>
    <row r="32" spans="2:25" ht="21" customHeight="1" thickBot="1" x14ac:dyDescent="0.2">
      <c r="B32" s="191" t="s">
        <v>5</v>
      </c>
      <c r="C32" s="192"/>
      <c r="D32" s="192"/>
      <c r="E32" s="193"/>
      <c r="F32" s="234" t="s">
        <v>13</v>
      </c>
      <c r="G32" s="235"/>
      <c r="H32" s="235"/>
      <c r="I32" s="235"/>
      <c r="J32" s="236"/>
      <c r="K32" s="237">
        <v>6000</v>
      </c>
      <c r="L32" s="704"/>
      <c r="M32" s="704"/>
      <c r="N32" s="705"/>
      <c r="O32" s="240" t="s">
        <v>174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2"/>
    </row>
    <row r="36" spans="2:25" ht="21" customHeight="1" thickBot="1" x14ac:dyDescent="0.2"/>
    <row r="37" spans="2:25" ht="21" customHeight="1" x14ac:dyDescent="0.15">
      <c r="B37" s="243" t="s">
        <v>2</v>
      </c>
      <c r="C37" s="244"/>
      <c r="D37" s="244"/>
      <c r="E37" s="244"/>
      <c r="F37" s="245" t="s">
        <v>3</v>
      </c>
      <c r="G37" s="245"/>
      <c r="H37" s="245"/>
      <c r="I37" s="245"/>
      <c r="J37" s="245"/>
      <c r="K37" s="246" t="s">
        <v>16</v>
      </c>
      <c r="L37" s="246"/>
      <c r="M37" s="246"/>
      <c r="N37" s="246"/>
      <c r="O37" s="247">
        <v>70000</v>
      </c>
      <c r="P37" s="247"/>
      <c r="Q37" s="247"/>
      <c r="R37" s="247"/>
      <c r="S37" s="244"/>
      <c r="T37" s="244"/>
      <c r="U37" s="244"/>
      <c r="V37" s="244"/>
      <c r="W37" s="244"/>
      <c r="X37" s="244"/>
      <c r="Y37" s="248"/>
    </row>
    <row r="38" spans="2:25" ht="21" customHeight="1" x14ac:dyDescent="0.15">
      <c r="B38" s="231" t="s">
        <v>5</v>
      </c>
      <c r="C38" s="232"/>
      <c r="D38" s="232"/>
      <c r="E38" s="232"/>
      <c r="F38" s="268" t="s">
        <v>3</v>
      </c>
      <c r="G38" s="268"/>
      <c r="H38" s="268"/>
      <c r="I38" s="268"/>
      <c r="J38" s="268"/>
      <c r="K38" s="702" t="s">
        <v>16</v>
      </c>
      <c r="L38" s="702"/>
      <c r="M38" s="702"/>
      <c r="N38" s="702"/>
      <c r="O38" s="703">
        <v>30000</v>
      </c>
      <c r="P38" s="703"/>
      <c r="Q38" s="703"/>
      <c r="R38" s="703"/>
      <c r="S38" s="232"/>
      <c r="T38" s="232"/>
      <c r="U38" s="232"/>
      <c r="V38" s="232"/>
      <c r="W38" s="232"/>
      <c r="X38" s="232"/>
      <c r="Y38" s="271"/>
    </row>
    <row r="39" spans="2:25" ht="21" customHeight="1" x14ac:dyDescent="0.15">
      <c r="B39" s="231" t="s">
        <v>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27">
        <v>-30000</v>
      </c>
      <c r="P39" s="227"/>
      <c r="Q39" s="227"/>
      <c r="R39" s="227"/>
      <c r="S39" s="233" t="s">
        <v>175</v>
      </c>
      <c r="T39" s="229"/>
      <c r="U39" s="229"/>
      <c r="V39" s="229"/>
      <c r="W39" s="229"/>
      <c r="X39" s="229"/>
      <c r="Y39" s="230"/>
    </row>
    <row r="40" spans="2:25" ht="21" customHeight="1" x14ac:dyDescent="0.15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27"/>
      <c r="P40" s="227"/>
      <c r="Q40" s="227"/>
      <c r="R40" s="227"/>
      <c r="S40" s="229"/>
      <c r="T40" s="229"/>
      <c r="U40" s="229"/>
      <c r="V40" s="229"/>
      <c r="W40" s="229"/>
      <c r="X40" s="229"/>
      <c r="Y40" s="230"/>
    </row>
    <row r="41" spans="2:25" ht="21" customHeight="1" x14ac:dyDescent="0.15">
      <c r="B41" s="210" t="s">
        <v>19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2" t="s">
        <v>20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4"/>
    </row>
    <row r="42" spans="2:25" ht="21" customHeight="1" x14ac:dyDescent="0.15">
      <c r="B42" s="220" t="s">
        <v>21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>
        <v>0</v>
      </c>
      <c r="P42" s="221"/>
      <c r="Q42" s="221"/>
      <c r="R42" s="221"/>
      <c r="S42" s="223"/>
      <c r="T42" s="223"/>
      <c r="U42" s="223"/>
      <c r="V42" s="223"/>
      <c r="W42" s="223"/>
      <c r="X42" s="223"/>
      <c r="Y42" s="224"/>
    </row>
    <row r="43" spans="2:25" ht="21" customHeight="1" x14ac:dyDescent="0.15">
      <c r="B43" s="225" t="s">
        <v>22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>
        <v>770000</v>
      </c>
      <c r="P43" s="227"/>
      <c r="Q43" s="227"/>
      <c r="R43" s="227"/>
      <c r="S43" s="228" t="s">
        <v>176</v>
      </c>
      <c r="T43" s="229"/>
      <c r="U43" s="229"/>
      <c r="V43" s="229"/>
      <c r="W43" s="229"/>
      <c r="X43" s="229"/>
      <c r="Y43" s="230"/>
    </row>
    <row r="44" spans="2:25" ht="21" customHeight="1" x14ac:dyDescent="0.15"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7"/>
      <c r="Q44" s="227"/>
      <c r="R44" s="227"/>
      <c r="S44" s="229"/>
      <c r="T44" s="229"/>
      <c r="U44" s="229"/>
      <c r="V44" s="229"/>
      <c r="W44" s="229"/>
      <c r="X44" s="229"/>
      <c r="Y44" s="230"/>
    </row>
    <row r="45" spans="2:25" ht="21" customHeight="1" x14ac:dyDescent="0.15">
      <c r="B45" s="210" t="s">
        <v>24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>
        <v>670000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4"/>
    </row>
    <row r="46" spans="2:25" ht="21" customHeight="1" thickBot="1" x14ac:dyDescent="0.2">
      <c r="B46" s="215" t="s">
        <v>10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7">
        <v>100000</v>
      </c>
      <c r="P46" s="216"/>
      <c r="Q46" s="216"/>
      <c r="R46" s="216"/>
      <c r="S46" s="249" t="s">
        <v>177</v>
      </c>
      <c r="T46" s="249"/>
      <c r="U46" s="249"/>
      <c r="V46" s="249"/>
      <c r="W46" s="249"/>
      <c r="X46" s="249"/>
      <c r="Y46" s="250"/>
    </row>
    <row r="49" spans="2:25" ht="21" customHeight="1" thickBot="1" x14ac:dyDescent="0.2"/>
    <row r="50" spans="2:25" ht="21" customHeight="1" thickBot="1" x14ac:dyDescent="0.2">
      <c r="B50" s="191" t="s">
        <v>2</v>
      </c>
      <c r="C50" s="192"/>
      <c r="D50" s="192"/>
      <c r="E50" s="193"/>
      <c r="F50" s="194" t="s">
        <v>25</v>
      </c>
      <c r="G50" s="195"/>
      <c r="H50" s="195"/>
      <c r="I50" s="195"/>
      <c r="J50" s="196"/>
      <c r="K50" s="197">
        <v>70000</v>
      </c>
      <c r="L50" s="688"/>
      <c r="M50" s="688"/>
      <c r="N50" s="689"/>
      <c r="O50" s="200" t="s">
        <v>178</v>
      </c>
      <c r="P50" s="201"/>
      <c r="Q50" s="201"/>
      <c r="R50" s="201"/>
      <c r="S50" s="201"/>
      <c r="T50" s="201"/>
      <c r="U50" s="201"/>
      <c r="V50" s="201"/>
      <c r="W50" s="201"/>
      <c r="X50" s="201"/>
      <c r="Y50" s="202"/>
    </row>
    <row r="51" spans="2:25" ht="21" customHeight="1" thickBot="1" x14ac:dyDescent="0.2">
      <c r="B51" s="191" t="s">
        <v>5</v>
      </c>
      <c r="C51" s="192"/>
      <c r="D51" s="192"/>
      <c r="E51" s="193"/>
      <c r="F51" s="194" t="s">
        <v>25</v>
      </c>
      <c r="G51" s="195"/>
      <c r="H51" s="195"/>
      <c r="I51" s="195"/>
      <c r="J51" s="196"/>
      <c r="K51" s="197">
        <v>30000</v>
      </c>
      <c r="L51" s="688"/>
      <c r="M51" s="688"/>
      <c r="N51" s="689"/>
      <c r="O51" s="200" t="s">
        <v>179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2"/>
    </row>
    <row r="54" spans="2:25" ht="21" customHeight="1" thickBot="1" x14ac:dyDescent="0.2"/>
    <row r="55" spans="2:25" ht="21" customHeight="1" x14ac:dyDescent="0.15">
      <c r="B55" s="175" t="s">
        <v>2</v>
      </c>
      <c r="C55" s="176"/>
      <c r="D55" s="176"/>
      <c r="E55" s="176"/>
      <c r="F55" s="692" t="s">
        <v>11</v>
      </c>
      <c r="G55" s="267"/>
      <c r="H55" s="267"/>
      <c r="I55" s="267"/>
      <c r="J55" s="267"/>
      <c r="K55" s="693">
        <v>18000</v>
      </c>
      <c r="L55" s="693"/>
      <c r="M55" s="693"/>
      <c r="N55" s="693"/>
      <c r="O55" s="694"/>
      <c r="P55" s="694"/>
      <c r="Q55" s="694"/>
      <c r="R55" s="694"/>
      <c r="S55" s="694"/>
      <c r="T55" s="694"/>
      <c r="U55" s="694"/>
      <c r="V55" s="694"/>
      <c r="W55" s="694"/>
      <c r="X55" s="694"/>
      <c r="Y55" s="695"/>
    </row>
    <row r="56" spans="2:25" ht="21" customHeight="1" x14ac:dyDescent="0.15">
      <c r="B56" s="690"/>
      <c r="C56" s="691"/>
      <c r="D56" s="691"/>
      <c r="E56" s="691"/>
      <c r="F56" s="696" t="s">
        <v>13</v>
      </c>
      <c r="G56" s="697"/>
      <c r="H56" s="697"/>
      <c r="I56" s="697"/>
      <c r="J56" s="697"/>
      <c r="K56" s="698">
        <v>6000</v>
      </c>
      <c r="L56" s="699"/>
      <c r="M56" s="699"/>
      <c r="N56" s="699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1"/>
    </row>
    <row r="57" spans="2:25" ht="21" customHeight="1" thickBot="1" x14ac:dyDescent="0.2">
      <c r="B57" s="177"/>
      <c r="C57" s="178"/>
      <c r="D57" s="178"/>
      <c r="E57" s="178"/>
      <c r="F57" s="185" t="s">
        <v>25</v>
      </c>
      <c r="G57" s="186"/>
      <c r="H57" s="186"/>
      <c r="I57" s="186"/>
      <c r="J57" s="186"/>
      <c r="K57" s="187">
        <v>70000</v>
      </c>
      <c r="L57" s="188"/>
      <c r="M57" s="188"/>
      <c r="N57" s="188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90"/>
    </row>
    <row r="58" spans="2:25" ht="21" customHeight="1" x14ac:dyDescent="0.15">
      <c r="B58" s="175" t="s">
        <v>5</v>
      </c>
      <c r="C58" s="176"/>
      <c r="D58" s="176"/>
      <c r="E58" s="176"/>
      <c r="F58" s="682" t="s">
        <v>13</v>
      </c>
      <c r="G58" s="683"/>
      <c r="H58" s="683"/>
      <c r="I58" s="683"/>
      <c r="J58" s="683"/>
      <c r="K58" s="684">
        <v>6000</v>
      </c>
      <c r="L58" s="685"/>
      <c r="M58" s="685"/>
      <c r="N58" s="685"/>
      <c r="O58" s="686"/>
      <c r="P58" s="686"/>
      <c r="Q58" s="686"/>
      <c r="R58" s="686"/>
      <c r="S58" s="686"/>
      <c r="T58" s="686"/>
      <c r="U58" s="686"/>
      <c r="V58" s="686"/>
      <c r="W58" s="686"/>
      <c r="X58" s="686"/>
      <c r="Y58" s="687"/>
    </row>
    <row r="59" spans="2:25" ht="21" customHeight="1" thickBot="1" x14ac:dyDescent="0.2">
      <c r="B59" s="177"/>
      <c r="C59" s="178"/>
      <c r="D59" s="178"/>
      <c r="E59" s="178"/>
      <c r="F59" s="185" t="s">
        <v>25</v>
      </c>
      <c r="G59" s="186"/>
      <c r="H59" s="186"/>
      <c r="I59" s="186"/>
      <c r="J59" s="186"/>
      <c r="K59" s="187">
        <v>30000</v>
      </c>
      <c r="L59" s="188"/>
      <c r="M59" s="188"/>
      <c r="N59" s="188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90"/>
    </row>
  </sheetData>
  <mergeCells count="86">
    <mergeCell ref="B25:N25"/>
    <mergeCell ref="O25:R25"/>
    <mergeCell ref="S25:Y25"/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6:N26"/>
    <mergeCell ref="O26:R26"/>
    <mergeCell ref="S26:Y26"/>
    <mergeCell ref="B27:N27"/>
    <mergeCell ref="O27:R27"/>
    <mergeCell ref="S27:Y27"/>
    <mergeCell ref="B30:E31"/>
    <mergeCell ref="F30:J30"/>
    <mergeCell ref="K30:N30"/>
    <mergeCell ref="O30:Y30"/>
    <mergeCell ref="F31:J31"/>
    <mergeCell ref="K31:N31"/>
    <mergeCell ref="O31:Y31"/>
    <mergeCell ref="B32:E32"/>
    <mergeCell ref="F32:J32"/>
    <mergeCell ref="K32:N32"/>
    <mergeCell ref="O32:Y32"/>
    <mergeCell ref="B37:E37"/>
    <mergeCell ref="F37:J37"/>
    <mergeCell ref="K37:N37"/>
    <mergeCell ref="O37:R37"/>
    <mergeCell ref="S37:Y37"/>
    <mergeCell ref="S38:Y38"/>
    <mergeCell ref="B41:N41"/>
    <mergeCell ref="O41:R41"/>
    <mergeCell ref="S41:Y41"/>
    <mergeCell ref="B42:N42"/>
    <mergeCell ref="O42:R42"/>
    <mergeCell ref="S42:Y42"/>
    <mergeCell ref="B39:N40"/>
    <mergeCell ref="O39:R40"/>
    <mergeCell ref="S39:Y40"/>
    <mergeCell ref="B38:E38"/>
    <mergeCell ref="F38:J38"/>
    <mergeCell ref="K38:N38"/>
    <mergeCell ref="O38:R38"/>
    <mergeCell ref="B43:N44"/>
    <mergeCell ref="O43:R44"/>
    <mergeCell ref="S43:Y44"/>
    <mergeCell ref="B45:N45"/>
    <mergeCell ref="O45:R45"/>
    <mergeCell ref="S45:Y45"/>
    <mergeCell ref="B46:N46"/>
    <mergeCell ref="O46:R46"/>
    <mergeCell ref="S46:Y46"/>
    <mergeCell ref="B50:E50"/>
    <mergeCell ref="F50:J50"/>
    <mergeCell ref="K50:N50"/>
    <mergeCell ref="O50:Y50"/>
    <mergeCell ref="B51:E51"/>
    <mergeCell ref="F51:J51"/>
    <mergeCell ref="K51:N51"/>
    <mergeCell ref="O51:Y51"/>
    <mergeCell ref="B55:E57"/>
    <mergeCell ref="F55:J55"/>
    <mergeCell ref="K55:N55"/>
    <mergeCell ref="O55:Y55"/>
    <mergeCell ref="F56:J56"/>
    <mergeCell ref="K56:N56"/>
    <mergeCell ref="O56:Y56"/>
    <mergeCell ref="F57:J57"/>
    <mergeCell ref="K57:N57"/>
    <mergeCell ref="O57:Y57"/>
    <mergeCell ref="B58:E59"/>
    <mergeCell ref="F58:J58"/>
    <mergeCell ref="K58:N58"/>
    <mergeCell ref="O58:Y58"/>
    <mergeCell ref="F59:J59"/>
    <mergeCell ref="K59:N59"/>
    <mergeCell ref="O59:Y59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34" orientation="landscape" useFirstPageNumber="1" r:id="rId1"/>
  <rowBreaks count="2" manualBreakCount="2">
    <brk id="27" max="25" man="1"/>
    <brk id="51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4"/>
  <sheetViews>
    <sheetView tabSelected="1" view="pageBreakPreview" topLeftCell="A67" zoomScale="40" zoomScaleNormal="50" zoomScaleSheetLayoutView="40" workbookViewId="0">
      <selection activeCell="B2" sqref="B2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61" t="s">
        <v>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62" t="s">
        <v>27</v>
      </c>
      <c r="C3" s="544"/>
      <c r="D3" s="544"/>
      <c r="E3" s="544"/>
      <c r="F3" s="544"/>
      <c r="G3" s="545"/>
      <c r="H3" s="564" t="s">
        <v>28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8" t="s">
        <v>29</v>
      </c>
      <c r="W3" s="553"/>
      <c r="X3" s="553"/>
      <c r="Y3" s="553"/>
      <c r="Z3" s="553"/>
      <c r="AA3" s="553"/>
      <c r="AB3" s="571" t="s">
        <v>30</v>
      </c>
      <c r="AC3" s="571"/>
      <c r="AD3" s="571"/>
      <c r="AE3" s="571"/>
      <c r="AF3" s="571"/>
      <c r="AG3" s="571"/>
      <c r="AH3" s="571" t="s">
        <v>31</v>
      </c>
      <c r="AI3" s="571"/>
      <c r="AJ3" s="571"/>
      <c r="AK3" s="571"/>
      <c r="AL3" s="571"/>
      <c r="AM3" s="571"/>
      <c r="AN3" s="530" t="s">
        <v>32</v>
      </c>
      <c r="AO3" s="531"/>
      <c r="AP3" s="531"/>
      <c r="AQ3" s="531"/>
      <c r="AR3" s="531"/>
      <c r="AS3" s="531"/>
      <c r="AT3" s="53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33</v>
      </c>
      <c r="BW3" s="536" t="s">
        <v>34</v>
      </c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</row>
    <row r="4" spans="1:148" s="8" customFormat="1" ht="6.75" customHeight="1" thickBot="1" x14ac:dyDescent="0.2">
      <c r="A4" s="4"/>
      <c r="B4" s="563"/>
      <c r="C4" s="310"/>
      <c r="D4" s="310"/>
      <c r="E4" s="310"/>
      <c r="F4" s="310"/>
      <c r="G4" s="311"/>
      <c r="H4" s="566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70"/>
      <c r="X4" s="570"/>
      <c r="Y4" s="570"/>
      <c r="Z4" s="570"/>
      <c r="AA4" s="570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33"/>
      <c r="AO4" s="534"/>
      <c r="AP4" s="534"/>
      <c r="AQ4" s="534"/>
      <c r="AR4" s="534"/>
      <c r="AS4" s="534"/>
      <c r="AT4" s="535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38" t="s">
        <v>35</v>
      </c>
      <c r="C6" s="539"/>
      <c r="D6" s="539"/>
      <c r="E6" s="540" t="s">
        <v>36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543" t="s">
        <v>37</v>
      </c>
      <c r="AI6" s="544"/>
      <c r="AJ6" s="544"/>
      <c r="AK6" s="544"/>
      <c r="AL6" s="544"/>
      <c r="AM6" s="544"/>
      <c r="AN6" s="545"/>
      <c r="AO6" s="547" t="s">
        <v>38</v>
      </c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9"/>
      <c r="BK6" s="545" t="s">
        <v>39</v>
      </c>
      <c r="BL6" s="553"/>
      <c r="BM6" s="553"/>
      <c r="BN6" s="553"/>
      <c r="BO6" s="555" t="s">
        <v>40</v>
      </c>
      <c r="BP6" s="555"/>
      <c r="BQ6" s="555"/>
      <c r="BR6" s="564"/>
      <c r="BS6" s="559" t="s">
        <v>41</v>
      </c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19" t="s">
        <v>42</v>
      </c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617"/>
      <c r="DF6" s="13"/>
    </row>
    <row r="7" spans="1:148" s="8" customFormat="1" ht="57.75" customHeight="1" thickBot="1" x14ac:dyDescent="0.2">
      <c r="A7" s="12"/>
      <c r="B7" s="521" t="s">
        <v>43</v>
      </c>
      <c r="C7" s="522"/>
      <c r="D7" s="522"/>
      <c r="E7" s="523" t="s">
        <v>2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5"/>
      <c r="AH7" s="546"/>
      <c r="AI7" s="368"/>
      <c r="AJ7" s="368"/>
      <c r="AK7" s="368"/>
      <c r="AL7" s="368"/>
      <c r="AM7" s="368"/>
      <c r="AN7" s="369"/>
      <c r="AO7" s="550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2"/>
      <c r="BK7" s="369"/>
      <c r="BL7" s="554"/>
      <c r="BM7" s="554"/>
      <c r="BN7" s="554"/>
      <c r="BO7" s="557"/>
      <c r="BP7" s="557"/>
      <c r="BQ7" s="557"/>
      <c r="BR7" s="452"/>
      <c r="BS7" s="526" t="s">
        <v>44</v>
      </c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8" t="s">
        <v>45</v>
      </c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618"/>
      <c r="DF7" s="13"/>
    </row>
    <row r="8" spans="1:148" s="8" customFormat="1" ht="35.25" customHeight="1" x14ac:dyDescent="0.15">
      <c r="A8" s="14"/>
      <c r="B8" s="290" t="s">
        <v>46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616"/>
    </row>
    <row r="9" spans="1:148" s="18" customFormat="1" ht="33.75" customHeight="1" x14ac:dyDescent="0.2">
      <c r="A9" s="15"/>
      <c r="B9" s="473" t="s">
        <v>47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516" t="s">
        <v>48</v>
      </c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8"/>
      <c r="AE9" s="516" t="s">
        <v>49</v>
      </c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8"/>
      <c r="AW9" s="444" t="s">
        <v>50</v>
      </c>
      <c r="AX9" s="440"/>
      <c r="AY9" s="440"/>
      <c r="AZ9" s="440"/>
      <c r="BA9" s="440"/>
      <c r="BB9" s="440"/>
      <c r="BC9" s="440"/>
      <c r="BD9" s="440"/>
      <c r="BE9" s="441"/>
      <c r="BF9" s="444" t="s">
        <v>51</v>
      </c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1"/>
      <c r="BY9" s="444" t="s">
        <v>52</v>
      </c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5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92" t="s">
        <v>53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  <c r="M10" s="501" t="s">
        <v>53</v>
      </c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501" t="s">
        <v>53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4"/>
      <c r="AW10" s="504" t="s">
        <v>54</v>
      </c>
      <c r="AX10" s="505"/>
      <c r="AY10" s="505"/>
      <c r="AZ10" s="505"/>
      <c r="BA10" s="505"/>
      <c r="BB10" s="505"/>
      <c r="BC10" s="505"/>
      <c r="BD10" s="505"/>
      <c r="BE10" s="506"/>
      <c r="BF10" s="513" t="s">
        <v>55</v>
      </c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463" t="s">
        <v>56</v>
      </c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502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7"/>
      <c r="AE11" s="502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7"/>
      <c r="AW11" s="507"/>
      <c r="AX11" s="508"/>
      <c r="AY11" s="508"/>
      <c r="AZ11" s="508"/>
      <c r="BA11" s="508"/>
      <c r="BB11" s="508"/>
      <c r="BC11" s="508"/>
      <c r="BD11" s="508"/>
      <c r="BE11" s="509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466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500"/>
      <c r="M12" s="503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503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0"/>
      <c r="AW12" s="510"/>
      <c r="AX12" s="511"/>
      <c r="AY12" s="511"/>
      <c r="AZ12" s="511"/>
      <c r="BA12" s="511"/>
      <c r="BB12" s="511"/>
      <c r="BC12" s="511"/>
      <c r="BD12" s="511"/>
      <c r="BE12" s="512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469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1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90" t="s">
        <v>57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472"/>
    </row>
    <row r="14" spans="1:148" s="26" customFormat="1" ht="33.75" customHeight="1" x14ac:dyDescent="0.2">
      <c r="A14" s="24"/>
      <c r="B14" s="473" t="s">
        <v>47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42" t="s">
        <v>58</v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 t="s">
        <v>59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444" t="s">
        <v>52</v>
      </c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5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7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83"/>
      <c r="BY15" s="486" t="s">
        <v>60</v>
      </c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9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79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4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81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1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5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1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37" t="s">
        <v>61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438"/>
    </row>
    <row r="19" spans="1:144" s="26" customFormat="1" ht="33.75" customHeight="1" x14ac:dyDescent="0.2">
      <c r="A19" s="24"/>
      <c r="B19" s="439" t="s">
        <v>47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1"/>
      <c r="M19" s="442" t="s">
        <v>58</v>
      </c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4" t="s">
        <v>51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1"/>
      <c r="BY19" s="444" t="s">
        <v>52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5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46" t="s">
        <v>102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 t="s">
        <v>180</v>
      </c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54" t="s">
        <v>55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463" t="s">
        <v>56</v>
      </c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50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9"/>
      <c r="BY21" s="466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8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52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60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2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1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404" t="s">
        <v>63</v>
      </c>
      <c r="C23" s="302"/>
      <c r="D23" s="324"/>
      <c r="E23" s="407" t="s">
        <v>64</v>
      </c>
      <c r="F23" s="408"/>
      <c r="G23" s="408"/>
      <c r="H23" s="409"/>
      <c r="I23" s="331" t="s">
        <v>65</v>
      </c>
      <c r="J23" s="332"/>
      <c r="K23" s="332"/>
      <c r="L23" s="332"/>
      <c r="M23" s="333"/>
      <c r="N23" s="419" t="s">
        <v>66</v>
      </c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1"/>
      <c r="AC23" s="301" t="s">
        <v>67</v>
      </c>
      <c r="AD23" s="302"/>
      <c r="AE23" s="302"/>
      <c r="AF23" s="302"/>
      <c r="AG23" s="302"/>
      <c r="AH23" s="302"/>
      <c r="AI23" s="302"/>
      <c r="AJ23" s="324"/>
      <c r="AK23" s="419" t="s">
        <v>68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1"/>
      <c r="AZ23" s="301" t="s">
        <v>69</v>
      </c>
      <c r="BA23" s="302"/>
      <c r="BB23" s="302"/>
      <c r="BC23" s="302"/>
      <c r="BD23" s="302"/>
      <c r="BE23" s="324"/>
      <c r="BF23" s="331" t="s">
        <v>70</v>
      </c>
      <c r="BG23" s="332"/>
      <c r="BH23" s="332"/>
      <c r="BI23" s="332"/>
      <c r="BJ23" s="332"/>
      <c r="BK23" s="332"/>
      <c r="BL23" s="333"/>
      <c r="BM23" s="301" t="s">
        <v>71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24"/>
      <c r="CA23" s="303" t="s">
        <v>72</v>
      </c>
      <c r="CB23" s="304"/>
      <c r="CC23" s="304"/>
      <c r="CD23" s="304"/>
      <c r="CE23" s="304"/>
      <c r="CF23" s="304"/>
      <c r="CG23" s="304"/>
      <c r="CH23" s="304"/>
      <c r="CI23" s="305"/>
      <c r="CJ23" s="580" t="s">
        <v>73</v>
      </c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349" t="s">
        <v>74</v>
      </c>
      <c r="DB23" s="350"/>
      <c r="DC23" s="350"/>
      <c r="DD23" s="350"/>
      <c r="DE23" s="351"/>
    </row>
    <row r="24" spans="1:144" s="8" customFormat="1" ht="10.5" customHeight="1" x14ac:dyDescent="0.15">
      <c r="A24" s="12"/>
      <c r="B24" s="405"/>
      <c r="C24" s="326"/>
      <c r="D24" s="327"/>
      <c r="E24" s="410"/>
      <c r="F24" s="411"/>
      <c r="G24" s="411"/>
      <c r="H24" s="412"/>
      <c r="I24" s="334"/>
      <c r="J24" s="335"/>
      <c r="K24" s="335"/>
      <c r="L24" s="335"/>
      <c r="M24" s="336"/>
      <c r="N24" s="422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325"/>
      <c r="AD24" s="326"/>
      <c r="AE24" s="326"/>
      <c r="AF24" s="326"/>
      <c r="AG24" s="326"/>
      <c r="AH24" s="326"/>
      <c r="AI24" s="326"/>
      <c r="AJ24" s="327"/>
      <c r="AK24" s="422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4"/>
      <c r="AZ24" s="325"/>
      <c r="BA24" s="326"/>
      <c r="BB24" s="326"/>
      <c r="BC24" s="326"/>
      <c r="BD24" s="326"/>
      <c r="BE24" s="327"/>
      <c r="BF24" s="334"/>
      <c r="BG24" s="335"/>
      <c r="BH24" s="335"/>
      <c r="BI24" s="335"/>
      <c r="BJ24" s="335"/>
      <c r="BK24" s="335"/>
      <c r="BL24" s="336"/>
      <c r="BM24" s="325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06"/>
      <c r="CB24" s="307"/>
      <c r="CC24" s="307"/>
      <c r="CD24" s="307"/>
      <c r="CE24" s="307"/>
      <c r="CF24" s="307"/>
      <c r="CG24" s="307"/>
      <c r="CH24" s="307"/>
      <c r="CI24" s="308"/>
      <c r="CJ24" s="582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352"/>
      <c r="DB24" s="353"/>
      <c r="DC24" s="353"/>
      <c r="DD24" s="353"/>
      <c r="DE24" s="354"/>
    </row>
    <row r="25" spans="1:144" s="8" customFormat="1" ht="10.5" customHeight="1" x14ac:dyDescent="0.15">
      <c r="A25" s="12"/>
      <c r="B25" s="406"/>
      <c r="C25" s="329"/>
      <c r="D25" s="330"/>
      <c r="E25" s="410"/>
      <c r="F25" s="411"/>
      <c r="G25" s="411"/>
      <c r="H25" s="412"/>
      <c r="I25" s="334"/>
      <c r="J25" s="335"/>
      <c r="K25" s="335"/>
      <c r="L25" s="335"/>
      <c r="M25" s="336"/>
      <c r="N25" s="422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328"/>
      <c r="AD25" s="329"/>
      <c r="AE25" s="329"/>
      <c r="AF25" s="329"/>
      <c r="AG25" s="329"/>
      <c r="AH25" s="329"/>
      <c r="AI25" s="329"/>
      <c r="AJ25" s="330"/>
      <c r="AK25" s="422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4"/>
      <c r="AZ25" s="328"/>
      <c r="BA25" s="329"/>
      <c r="BB25" s="329"/>
      <c r="BC25" s="329"/>
      <c r="BD25" s="329"/>
      <c r="BE25" s="330"/>
      <c r="BF25" s="337"/>
      <c r="BG25" s="338"/>
      <c r="BH25" s="338"/>
      <c r="BI25" s="338"/>
      <c r="BJ25" s="338"/>
      <c r="BK25" s="338"/>
      <c r="BL25" s="339"/>
      <c r="BM25" s="328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30"/>
      <c r="CA25" s="340"/>
      <c r="CB25" s="341"/>
      <c r="CC25" s="341"/>
      <c r="CD25" s="341"/>
      <c r="CE25" s="341"/>
      <c r="CF25" s="341"/>
      <c r="CG25" s="341"/>
      <c r="CH25" s="341"/>
      <c r="CI25" s="342"/>
      <c r="CJ25" s="584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352"/>
      <c r="DB25" s="353"/>
      <c r="DC25" s="353"/>
      <c r="DD25" s="353"/>
      <c r="DE25" s="354"/>
    </row>
    <row r="26" spans="1:144" s="8" customFormat="1" ht="7.5" customHeight="1" x14ac:dyDescent="0.15">
      <c r="A26" s="12"/>
      <c r="B26" s="428" t="s">
        <v>75</v>
      </c>
      <c r="C26" s="429"/>
      <c r="D26" s="430"/>
      <c r="E26" s="410"/>
      <c r="F26" s="411"/>
      <c r="G26" s="411"/>
      <c r="H26" s="412"/>
      <c r="I26" s="334"/>
      <c r="J26" s="335"/>
      <c r="K26" s="335"/>
      <c r="L26" s="335"/>
      <c r="M26" s="336"/>
      <c r="N26" s="422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601">
        <v>9</v>
      </c>
      <c r="AD26" s="586"/>
      <c r="AE26" s="586">
        <v>9</v>
      </c>
      <c r="AF26" s="586"/>
      <c r="AG26" s="586">
        <v>9</v>
      </c>
      <c r="AH26" s="586"/>
      <c r="AI26" s="586">
        <v>9</v>
      </c>
      <c r="AJ26" s="604"/>
      <c r="AK26" s="422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4"/>
      <c r="AZ26" s="586">
        <v>9</v>
      </c>
      <c r="BA26" s="586"/>
      <c r="BB26" s="586">
        <v>9</v>
      </c>
      <c r="BC26" s="586"/>
      <c r="BD26" s="586">
        <v>9</v>
      </c>
      <c r="BE26" s="586"/>
      <c r="BF26" s="392" t="s">
        <v>76</v>
      </c>
      <c r="BG26" s="393"/>
      <c r="BH26" s="393"/>
      <c r="BI26" s="393"/>
      <c r="BJ26" s="393"/>
      <c r="BK26" s="393"/>
      <c r="BL26" s="394"/>
      <c r="BM26" s="586">
        <v>9</v>
      </c>
      <c r="BN26" s="586"/>
      <c r="BO26" s="586">
        <v>9</v>
      </c>
      <c r="BP26" s="586"/>
      <c r="BQ26" s="586">
        <v>9</v>
      </c>
      <c r="BR26" s="586"/>
      <c r="BS26" s="586">
        <v>9</v>
      </c>
      <c r="BT26" s="586"/>
      <c r="BU26" s="586">
        <v>9</v>
      </c>
      <c r="BV26" s="586"/>
      <c r="BW26" s="586">
        <v>9</v>
      </c>
      <c r="BX26" s="586"/>
      <c r="BY26" s="586">
        <v>9</v>
      </c>
      <c r="BZ26" s="586"/>
      <c r="CA26" s="364" t="s">
        <v>77</v>
      </c>
      <c r="CB26" s="365"/>
      <c r="CC26" s="365"/>
      <c r="CD26" s="365"/>
      <c r="CE26" s="365"/>
      <c r="CF26" s="365"/>
      <c r="CG26" s="365"/>
      <c r="CH26" s="365"/>
      <c r="CI26" s="366"/>
      <c r="CJ26" s="589" t="s">
        <v>78</v>
      </c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1"/>
      <c r="DA26" s="352"/>
      <c r="DB26" s="353"/>
      <c r="DC26" s="353"/>
      <c r="DD26" s="353"/>
      <c r="DE26" s="354"/>
    </row>
    <row r="27" spans="1:144" s="8" customFormat="1" ht="7.5" customHeight="1" x14ac:dyDescent="0.15">
      <c r="A27" s="12"/>
      <c r="B27" s="428"/>
      <c r="C27" s="429"/>
      <c r="D27" s="430"/>
      <c r="E27" s="413"/>
      <c r="F27" s="414"/>
      <c r="G27" s="414"/>
      <c r="H27" s="415"/>
      <c r="I27" s="334"/>
      <c r="J27" s="335"/>
      <c r="K27" s="335"/>
      <c r="L27" s="335"/>
      <c r="M27" s="336"/>
      <c r="N27" s="422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602"/>
      <c r="AD27" s="587"/>
      <c r="AE27" s="587"/>
      <c r="AF27" s="587"/>
      <c r="AG27" s="587"/>
      <c r="AH27" s="587"/>
      <c r="AI27" s="587"/>
      <c r="AJ27" s="605"/>
      <c r="AK27" s="422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4"/>
      <c r="AZ27" s="587"/>
      <c r="BA27" s="587"/>
      <c r="BB27" s="587"/>
      <c r="BC27" s="587"/>
      <c r="BD27" s="587"/>
      <c r="BE27" s="587"/>
      <c r="BF27" s="395"/>
      <c r="BG27" s="396"/>
      <c r="BH27" s="396"/>
      <c r="BI27" s="396"/>
      <c r="BJ27" s="396"/>
      <c r="BK27" s="396"/>
      <c r="BL27" s="39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306"/>
      <c r="CB27" s="307"/>
      <c r="CC27" s="307"/>
      <c r="CD27" s="307"/>
      <c r="CE27" s="307"/>
      <c r="CF27" s="307"/>
      <c r="CG27" s="307"/>
      <c r="CH27" s="307"/>
      <c r="CI27" s="308"/>
      <c r="CJ27" s="592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4"/>
      <c r="DA27" s="355"/>
      <c r="DB27" s="356"/>
      <c r="DC27" s="356"/>
      <c r="DD27" s="356"/>
      <c r="DE27" s="357"/>
    </row>
    <row r="28" spans="1:144" s="8" customFormat="1" ht="49.5" customHeight="1" thickBot="1" x14ac:dyDescent="0.2">
      <c r="A28" s="12"/>
      <c r="B28" s="431"/>
      <c r="C28" s="432"/>
      <c r="D28" s="433"/>
      <c r="E28" s="434" t="s">
        <v>79</v>
      </c>
      <c r="F28" s="435"/>
      <c r="G28" s="435"/>
      <c r="H28" s="436"/>
      <c r="I28" s="416"/>
      <c r="J28" s="417"/>
      <c r="K28" s="417"/>
      <c r="L28" s="417"/>
      <c r="M28" s="418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603"/>
      <c r="AD28" s="588"/>
      <c r="AE28" s="588"/>
      <c r="AF28" s="588"/>
      <c r="AG28" s="588"/>
      <c r="AH28" s="588"/>
      <c r="AI28" s="588"/>
      <c r="AJ28" s="606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7"/>
      <c r="AZ28" s="588"/>
      <c r="BA28" s="588"/>
      <c r="BB28" s="588"/>
      <c r="BC28" s="588"/>
      <c r="BD28" s="588"/>
      <c r="BE28" s="588"/>
      <c r="BF28" s="398"/>
      <c r="BG28" s="399"/>
      <c r="BH28" s="399"/>
      <c r="BI28" s="399"/>
      <c r="BJ28" s="399"/>
      <c r="BK28" s="399"/>
      <c r="BL28" s="400"/>
      <c r="BM28" s="588"/>
      <c r="BN28" s="588"/>
      <c r="BO28" s="588"/>
      <c r="BP28" s="588"/>
      <c r="BQ28" s="588"/>
      <c r="BR28" s="588"/>
      <c r="BS28" s="588"/>
      <c r="BT28" s="588"/>
      <c r="BU28" s="588"/>
      <c r="BV28" s="588"/>
      <c r="BW28" s="588"/>
      <c r="BX28" s="588"/>
      <c r="BY28" s="588"/>
      <c r="BZ28" s="588"/>
      <c r="CA28" s="367"/>
      <c r="CB28" s="368"/>
      <c r="CC28" s="368"/>
      <c r="CD28" s="368"/>
      <c r="CE28" s="368"/>
      <c r="CF28" s="368"/>
      <c r="CG28" s="368"/>
      <c r="CH28" s="368"/>
      <c r="CI28" s="369"/>
      <c r="CJ28" s="595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7"/>
      <c r="DA28" s="598"/>
      <c r="DB28" s="599"/>
      <c r="DC28" s="599"/>
      <c r="DD28" s="599"/>
      <c r="DE28" s="600"/>
    </row>
    <row r="29" spans="1:144" s="18" customFormat="1" ht="36.75" customHeight="1" x14ac:dyDescent="0.15">
      <c r="A29" s="27"/>
      <c r="B29" s="290" t="s">
        <v>80</v>
      </c>
      <c r="C29" s="291"/>
      <c r="D29" s="28"/>
      <c r="E29" s="296" t="s">
        <v>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  <c r="Y29" s="299" t="s">
        <v>52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 t="s">
        <v>82</v>
      </c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83</v>
      </c>
      <c r="BT29" s="304"/>
      <c r="BU29" s="304"/>
      <c r="BV29" s="304"/>
      <c r="BW29" s="304"/>
      <c r="BX29" s="305"/>
      <c r="BY29" s="312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4"/>
    </row>
    <row r="30" spans="1:144" s="18" customFormat="1" ht="51.75" customHeight="1" x14ac:dyDescent="0.15">
      <c r="A30" s="27"/>
      <c r="B30" s="292"/>
      <c r="C30" s="293"/>
      <c r="D30" s="29">
        <v>1</v>
      </c>
      <c r="E30" s="574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6"/>
      <c r="Y30" s="278" t="s">
        <v>84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577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9"/>
      <c r="BS30" s="306"/>
      <c r="BT30" s="307"/>
      <c r="BU30" s="307"/>
      <c r="BV30" s="307"/>
      <c r="BW30" s="307"/>
      <c r="BX30" s="308"/>
      <c r="BY30" s="315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7"/>
    </row>
    <row r="31" spans="1:144" s="18" customFormat="1" ht="51.75" customHeight="1" x14ac:dyDescent="0.15">
      <c r="A31" s="27"/>
      <c r="B31" s="292"/>
      <c r="C31" s="293"/>
      <c r="D31" s="29">
        <v>2</v>
      </c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78" t="s">
        <v>84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2"/>
      <c r="BS31" s="306"/>
      <c r="BT31" s="307"/>
      <c r="BU31" s="307"/>
      <c r="BV31" s="307"/>
      <c r="BW31" s="307"/>
      <c r="BX31" s="308"/>
      <c r="BY31" s="315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7"/>
    </row>
    <row r="32" spans="1:144" s="8" customFormat="1" ht="51.75" customHeight="1" thickBot="1" x14ac:dyDescent="0.2">
      <c r="A32" s="12"/>
      <c r="B32" s="294"/>
      <c r="C32" s="295"/>
      <c r="D32" s="30">
        <v>3</v>
      </c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286" t="s">
        <v>84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8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309"/>
      <c r="BT32" s="310"/>
      <c r="BU32" s="310"/>
      <c r="BV32" s="310"/>
      <c r="BW32" s="310"/>
      <c r="BX32" s="311"/>
      <c r="BY32" s="318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20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85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86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87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88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89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90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91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93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94</v>
      </c>
      <c r="BL41" s="60"/>
      <c r="BM41" s="60"/>
      <c r="BN41" s="60"/>
      <c r="BO41" s="573" t="s">
        <v>2</v>
      </c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60" t="s">
        <v>95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96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75">
        <v>2</v>
      </c>
      <c r="CM45" s="275"/>
      <c r="CN45" s="275"/>
      <c r="CO45" s="275"/>
      <c r="CP45" s="275"/>
      <c r="CQ45" s="272" t="s">
        <v>97</v>
      </c>
      <c r="CR45" s="272"/>
      <c r="CS45" s="272"/>
      <c r="CT45" s="272"/>
      <c r="CU45" s="272"/>
      <c r="CV45" s="275">
        <v>1</v>
      </c>
      <c r="CW45" s="275"/>
      <c r="CX45" s="275"/>
      <c r="CY45" s="275"/>
      <c r="CZ45" s="275"/>
      <c r="DA45" s="272" t="s">
        <v>98</v>
      </c>
      <c r="DB45" s="272"/>
      <c r="DC45" s="272"/>
      <c r="DD45" s="272"/>
      <c r="DE45" s="272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6"/>
      <c r="CM46" s="276"/>
      <c r="CN46" s="276"/>
      <c r="CO46" s="276"/>
      <c r="CP46" s="276"/>
      <c r="CQ46" s="273"/>
      <c r="CR46" s="273"/>
      <c r="CS46" s="273"/>
      <c r="CT46" s="273"/>
      <c r="CU46" s="273"/>
      <c r="CV46" s="276"/>
      <c r="CW46" s="276"/>
      <c r="CX46" s="276"/>
      <c r="CY46" s="276"/>
      <c r="CZ46" s="276"/>
      <c r="DA46" s="273"/>
      <c r="DB46" s="273"/>
      <c r="DC46" s="273"/>
      <c r="DD46" s="273"/>
      <c r="DE46" s="273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6"/>
      <c r="CM47" s="276"/>
      <c r="CN47" s="276"/>
      <c r="CO47" s="276"/>
      <c r="CP47" s="276"/>
      <c r="CQ47" s="273"/>
      <c r="CR47" s="273"/>
      <c r="CS47" s="273"/>
      <c r="CT47" s="273"/>
      <c r="CU47" s="273"/>
      <c r="CV47" s="276"/>
      <c r="CW47" s="276"/>
      <c r="CX47" s="276"/>
      <c r="CY47" s="276"/>
      <c r="CZ47" s="276"/>
      <c r="DA47" s="273"/>
      <c r="DB47" s="273"/>
      <c r="DC47" s="273"/>
      <c r="DD47" s="273"/>
      <c r="DE47" s="273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6"/>
      <c r="CM48" s="276"/>
      <c r="CN48" s="276"/>
      <c r="CO48" s="276"/>
      <c r="CP48" s="276"/>
      <c r="CQ48" s="273"/>
      <c r="CR48" s="273"/>
      <c r="CS48" s="273"/>
      <c r="CT48" s="273"/>
      <c r="CU48" s="273"/>
      <c r="CV48" s="276"/>
      <c r="CW48" s="276"/>
      <c r="CX48" s="276"/>
      <c r="CY48" s="276"/>
      <c r="CZ48" s="276"/>
      <c r="DA48" s="273"/>
      <c r="DB48" s="273"/>
      <c r="DC48" s="273"/>
      <c r="DD48" s="273"/>
      <c r="DE48" s="273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7"/>
      <c r="CM49" s="277"/>
      <c r="CN49" s="277"/>
      <c r="CO49" s="277"/>
      <c r="CP49" s="277"/>
      <c r="CQ49" s="274"/>
      <c r="CR49" s="274"/>
      <c r="CS49" s="274"/>
      <c r="CT49" s="274"/>
      <c r="CU49" s="274"/>
      <c r="CV49" s="277"/>
      <c r="CW49" s="277"/>
      <c r="CX49" s="277"/>
      <c r="CY49" s="277"/>
      <c r="CZ49" s="277"/>
      <c r="DA49" s="274"/>
      <c r="DB49" s="274"/>
      <c r="DC49" s="274"/>
      <c r="DD49" s="274"/>
      <c r="DE49" s="274"/>
    </row>
    <row r="50" spans="1:148" ht="38.25" customHeight="1" thickTop="1" x14ac:dyDescent="0.15">
      <c r="B50" s="561" t="s">
        <v>26</v>
      </c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62" t="s">
        <v>27</v>
      </c>
      <c r="C52" s="544"/>
      <c r="D52" s="544"/>
      <c r="E52" s="544"/>
      <c r="F52" s="544"/>
      <c r="G52" s="545"/>
      <c r="H52" s="564" t="s">
        <v>28</v>
      </c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8" t="s">
        <v>29</v>
      </c>
      <c r="W52" s="553"/>
      <c r="X52" s="553"/>
      <c r="Y52" s="553"/>
      <c r="Z52" s="553"/>
      <c r="AA52" s="553"/>
      <c r="AB52" s="571" t="s">
        <v>30</v>
      </c>
      <c r="AC52" s="571"/>
      <c r="AD52" s="571"/>
      <c r="AE52" s="571"/>
      <c r="AF52" s="571"/>
      <c r="AG52" s="571"/>
      <c r="AH52" s="571" t="s">
        <v>31</v>
      </c>
      <c r="AI52" s="571"/>
      <c r="AJ52" s="571"/>
      <c r="AK52" s="571"/>
      <c r="AL52" s="571"/>
      <c r="AM52" s="571"/>
      <c r="AN52" s="530" t="s">
        <v>32</v>
      </c>
      <c r="AO52" s="531"/>
      <c r="AP52" s="531"/>
      <c r="AQ52" s="531"/>
      <c r="AR52" s="531"/>
      <c r="AS52" s="531"/>
      <c r="AT52" s="532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33</v>
      </c>
      <c r="BW52" s="536" t="s">
        <v>34</v>
      </c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7"/>
      <c r="CL52" s="537"/>
      <c r="CM52" s="537"/>
      <c r="CN52" s="537"/>
      <c r="CO52" s="53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537"/>
      <c r="DB52" s="537"/>
      <c r="DC52" s="537"/>
      <c r="DD52" s="537"/>
      <c r="DE52" s="537"/>
    </row>
    <row r="53" spans="1:148" s="8" customFormat="1" ht="6.75" customHeight="1" thickBot="1" x14ac:dyDescent="0.2">
      <c r="A53" s="4"/>
      <c r="B53" s="563"/>
      <c r="C53" s="310"/>
      <c r="D53" s="310"/>
      <c r="E53" s="310"/>
      <c r="F53" s="310"/>
      <c r="G53" s="311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9"/>
      <c r="W53" s="570"/>
      <c r="X53" s="570"/>
      <c r="Y53" s="570"/>
      <c r="Z53" s="570"/>
      <c r="AA53" s="570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33"/>
      <c r="AO53" s="534"/>
      <c r="AP53" s="534"/>
      <c r="AQ53" s="534"/>
      <c r="AR53" s="534"/>
      <c r="AS53" s="534"/>
      <c r="AT53" s="535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38" t="s">
        <v>99</v>
      </c>
      <c r="C55" s="539"/>
      <c r="D55" s="539"/>
      <c r="E55" s="540" t="s">
        <v>100</v>
      </c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2"/>
      <c r="AH55" s="543" t="s">
        <v>37</v>
      </c>
      <c r="AI55" s="544"/>
      <c r="AJ55" s="544"/>
      <c r="AK55" s="544"/>
      <c r="AL55" s="544"/>
      <c r="AM55" s="544"/>
      <c r="AN55" s="545"/>
      <c r="AO55" s="547" t="s">
        <v>38</v>
      </c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9"/>
      <c r="BK55" s="545" t="s">
        <v>39</v>
      </c>
      <c r="BL55" s="553"/>
      <c r="BM55" s="553"/>
      <c r="BN55" s="553"/>
      <c r="BO55" s="555" t="s">
        <v>101</v>
      </c>
      <c r="BP55" s="555"/>
      <c r="BQ55" s="555"/>
      <c r="BR55" s="556"/>
      <c r="BS55" s="559" t="s">
        <v>41</v>
      </c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19" t="s">
        <v>42</v>
      </c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20"/>
    </row>
    <row r="56" spans="1:148" s="8" customFormat="1" ht="57.75" customHeight="1" thickBot="1" x14ac:dyDescent="0.2">
      <c r="A56" s="12"/>
      <c r="B56" s="521" t="s">
        <v>43</v>
      </c>
      <c r="C56" s="522"/>
      <c r="D56" s="522"/>
      <c r="E56" s="523" t="s">
        <v>5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/>
      <c r="AH56" s="546"/>
      <c r="AI56" s="368"/>
      <c r="AJ56" s="368"/>
      <c r="AK56" s="368"/>
      <c r="AL56" s="368"/>
      <c r="AM56" s="368"/>
      <c r="AN56" s="369"/>
      <c r="AO56" s="550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2"/>
      <c r="BK56" s="369"/>
      <c r="BL56" s="554"/>
      <c r="BM56" s="554"/>
      <c r="BN56" s="554"/>
      <c r="BO56" s="557"/>
      <c r="BP56" s="557"/>
      <c r="BQ56" s="557"/>
      <c r="BR56" s="558"/>
      <c r="BS56" s="526" t="s">
        <v>44</v>
      </c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8" t="s">
        <v>45</v>
      </c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9"/>
    </row>
    <row r="57" spans="1:148" s="8" customFormat="1" ht="35.25" customHeight="1" x14ac:dyDescent="0.15">
      <c r="A57" s="14"/>
      <c r="B57" s="290" t="s">
        <v>46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472"/>
    </row>
    <row r="58" spans="1:148" s="18" customFormat="1" ht="33.75" customHeight="1" x14ac:dyDescent="0.2">
      <c r="A58" s="15"/>
      <c r="B58" s="473" t="s">
        <v>47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516" t="s">
        <v>48</v>
      </c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16" t="s">
        <v>49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8"/>
      <c r="AW58" s="444" t="s">
        <v>50</v>
      </c>
      <c r="AX58" s="440"/>
      <c r="AY58" s="440"/>
      <c r="AZ58" s="440"/>
      <c r="BA58" s="440"/>
      <c r="BB58" s="440"/>
      <c r="BC58" s="440"/>
      <c r="BD58" s="440"/>
      <c r="BE58" s="441"/>
      <c r="BF58" s="444" t="s">
        <v>51</v>
      </c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1"/>
      <c r="BY58" s="444" t="s">
        <v>52</v>
      </c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5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92" t="s">
        <v>53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4"/>
      <c r="M59" s="501" t="s">
        <v>53</v>
      </c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4"/>
      <c r="AE59" s="501" t="s">
        <v>53</v>
      </c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4"/>
      <c r="AW59" s="504" t="s">
        <v>54</v>
      </c>
      <c r="AX59" s="505"/>
      <c r="AY59" s="505"/>
      <c r="AZ59" s="505"/>
      <c r="BA59" s="505"/>
      <c r="BB59" s="505"/>
      <c r="BC59" s="505"/>
      <c r="BD59" s="505"/>
      <c r="BE59" s="506"/>
      <c r="BF59" s="513" t="s">
        <v>55</v>
      </c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463" t="s">
        <v>56</v>
      </c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5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/>
      <c r="M60" s="502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7"/>
      <c r="AE60" s="502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7"/>
      <c r="AW60" s="507"/>
      <c r="AX60" s="508"/>
      <c r="AY60" s="508"/>
      <c r="AZ60" s="508"/>
      <c r="BA60" s="508"/>
      <c r="BB60" s="508"/>
      <c r="BC60" s="508"/>
      <c r="BD60" s="508"/>
      <c r="BE60" s="509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466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8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500"/>
      <c r="M61" s="503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500"/>
      <c r="AE61" s="503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500"/>
      <c r="AW61" s="510"/>
      <c r="AX61" s="511"/>
      <c r="AY61" s="511"/>
      <c r="AZ61" s="511"/>
      <c r="BA61" s="511"/>
      <c r="BB61" s="511"/>
      <c r="BC61" s="511"/>
      <c r="BD61" s="511"/>
      <c r="BE61" s="512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469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1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90" t="s">
        <v>57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472"/>
    </row>
    <row r="63" spans="1:148" s="26" customFormat="1" ht="33.75" customHeight="1" x14ac:dyDescent="0.2">
      <c r="A63" s="24"/>
      <c r="B63" s="473" t="s">
        <v>47</v>
      </c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42" t="s">
        <v>58</v>
      </c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4" t="s">
        <v>59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1"/>
      <c r="BY63" s="444" t="s">
        <v>52</v>
      </c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5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7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7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83"/>
      <c r="BY64" s="486" t="s">
        <v>60</v>
      </c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7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75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9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79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4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81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1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5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1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37" t="s">
        <v>61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438"/>
    </row>
    <row r="68" spans="1:144" s="26" customFormat="1" ht="33.75" customHeight="1" x14ac:dyDescent="0.2">
      <c r="A68" s="24"/>
      <c r="B68" s="439" t="s">
        <v>47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1"/>
      <c r="M68" s="442" t="s">
        <v>58</v>
      </c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4" t="s">
        <v>51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1"/>
      <c r="BY68" s="444" t="s">
        <v>52</v>
      </c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5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46" t="s">
        <v>102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8" t="s">
        <v>103</v>
      </c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54" t="s">
        <v>55</v>
      </c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6"/>
      <c r="BY69" s="463" t="s">
        <v>56</v>
      </c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4"/>
      <c r="CT69" s="464"/>
      <c r="CU69" s="464"/>
      <c r="CV69" s="464"/>
      <c r="CW69" s="464"/>
      <c r="CX69" s="464"/>
      <c r="CY69" s="464"/>
      <c r="CZ69" s="464"/>
      <c r="DA69" s="464"/>
      <c r="DB69" s="464"/>
      <c r="DC69" s="464"/>
      <c r="DD69" s="464"/>
      <c r="DE69" s="465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50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7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9"/>
      <c r="BY70" s="466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8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52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60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2"/>
      <c r="BY71" s="469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1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404" t="s">
        <v>63</v>
      </c>
      <c r="C72" s="302"/>
      <c r="D72" s="324"/>
      <c r="E72" s="407" t="s">
        <v>64</v>
      </c>
      <c r="F72" s="408"/>
      <c r="G72" s="408"/>
      <c r="H72" s="409"/>
      <c r="I72" s="331" t="s">
        <v>65</v>
      </c>
      <c r="J72" s="332"/>
      <c r="K72" s="332"/>
      <c r="L72" s="332"/>
      <c r="M72" s="333"/>
      <c r="N72" s="419" t="s">
        <v>66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1"/>
      <c r="AC72" s="301" t="s">
        <v>67</v>
      </c>
      <c r="AD72" s="302"/>
      <c r="AE72" s="302"/>
      <c r="AF72" s="302"/>
      <c r="AG72" s="302"/>
      <c r="AH72" s="302"/>
      <c r="AI72" s="302"/>
      <c r="AJ72" s="324"/>
      <c r="AK72" s="419" t="s">
        <v>68</v>
      </c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1"/>
      <c r="AZ72" s="301" t="s">
        <v>69</v>
      </c>
      <c r="BA72" s="302"/>
      <c r="BB72" s="302"/>
      <c r="BC72" s="302"/>
      <c r="BD72" s="302"/>
      <c r="BE72" s="324"/>
      <c r="BF72" s="331" t="s">
        <v>70</v>
      </c>
      <c r="BG72" s="332"/>
      <c r="BH72" s="332"/>
      <c r="BI72" s="332"/>
      <c r="BJ72" s="332"/>
      <c r="BK72" s="332"/>
      <c r="BL72" s="333"/>
      <c r="BM72" s="301" t="s">
        <v>71</v>
      </c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24"/>
      <c r="CA72" s="303" t="s">
        <v>72</v>
      </c>
      <c r="CB72" s="304"/>
      <c r="CC72" s="304"/>
      <c r="CD72" s="304"/>
      <c r="CE72" s="304"/>
      <c r="CF72" s="304"/>
      <c r="CG72" s="304"/>
      <c r="CH72" s="304"/>
      <c r="CI72" s="305"/>
      <c r="CJ72" s="343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9" t="s">
        <v>74</v>
      </c>
      <c r="DB72" s="350"/>
      <c r="DC72" s="350"/>
      <c r="DD72" s="350"/>
      <c r="DE72" s="351"/>
    </row>
    <row r="73" spans="1:144" s="8" customFormat="1" ht="10.5" customHeight="1" x14ac:dyDescent="0.15">
      <c r="A73" s="12"/>
      <c r="B73" s="405"/>
      <c r="C73" s="326"/>
      <c r="D73" s="327"/>
      <c r="E73" s="410"/>
      <c r="F73" s="411"/>
      <c r="G73" s="411"/>
      <c r="H73" s="412"/>
      <c r="I73" s="334"/>
      <c r="J73" s="335"/>
      <c r="K73" s="335"/>
      <c r="L73" s="335"/>
      <c r="M73" s="336"/>
      <c r="N73" s="422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325"/>
      <c r="AD73" s="326"/>
      <c r="AE73" s="326"/>
      <c r="AF73" s="326"/>
      <c r="AG73" s="326"/>
      <c r="AH73" s="326"/>
      <c r="AI73" s="326"/>
      <c r="AJ73" s="327"/>
      <c r="AK73" s="422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4"/>
      <c r="AZ73" s="325"/>
      <c r="BA73" s="326"/>
      <c r="BB73" s="326"/>
      <c r="BC73" s="326"/>
      <c r="BD73" s="326"/>
      <c r="BE73" s="327"/>
      <c r="BF73" s="334"/>
      <c r="BG73" s="335"/>
      <c r="BH73" s="335"/>
      <c r="BI73" s="335"/>
      <c r="BJ73" s="335"/>
      <c r="BK73" s="335"/>
      <c r="BL73" s="336"/>
      <c r="BM73" s="325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7"/>
      <c r="CA73" s="306"/>
      <c r="CB73" s="307"/>
      <c r="CC73" s="307"/>
      <c r="CD73" s="307"/>
      <c r="CE73" s="307"/>
      <c r="CF73" s="307"/>
      <c r="CG73" s="307"/>
      <c r="CH73" s="307"/>
      <c r="CI73" s="308"/>
      <c r="CJ73" s="345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52"/>
      <c r="DB73" s="353"/>
      <c r="DC73" s="353"/>
      <c r="DD73" s="353"/>
      <c r="DE73" s="354"/>
    </row>
    <row r="74" spans="1:144" s="8" customFormat="1" ht="10.5" customHeight="1" x14ac:dyDescent="0.15">
      <c r="A74" s="12"/>
      <c r="B74" s="406"/>
      <c r="C74" s="329"/>
      <c r="D74" s="330"/>
      <c r="E74" s="410"/>
      <c r="F74" s="411"/>
      <c r="G74" s="411"/>
      <c r="H74" s="412"/>
      <c r="I74" s="334"/>
      <c r="J74" s="335"/>
      <c r="K74" s="335"/>
      <c r="L74" s="335"/>
      <c r="M74" s="336"/>
      <c r="N74" s="422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328"/>
      <c r="AD74" s="329"/>
      <c r="AE74" s="329"/>
      <c r="AF74" s="329"/>
      <c r="AG74" s="329"/>
      <c r="AH74" s="329"/>
      <c r="AI74" s="329"/>
      <c r="AJ74" s="330"/>
      <c r="AK74" s="422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4"/>
      <c r="AZ74" s="328"/>
      <c r="BA74" s="329"/>
      <c r="BB74" s="329"/>
      <c r="BC74" s="329"/>
      <c r="BD74" s="329"/>
      <c r="BE74" s="330"/>
      <c r="BF74" s="337"/>
      <c r="BG74" s="338"/>
      <c r="BH74" s="338"/>
      <c r="BI74" s="338"/>
      <c r="BJ74" s="338"/>
      <c r="BK74" s="338"/>
      <c r="BL74" s="339"/>
      <c r="BM74" s="328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30"/>
      <c r="CA74" s="340"/>
      <c r="CB74" s="341"/>
      <c r="CC74" s="341"/>
      <c r="CD74" s="341"/>
      <c r="CE74" s="341"/>
      <c r="CF74" s="341"/>
      <c r="CG74" s="341"/>
      <c r="CH74" s="341"/>
      <c r="CI74" s="342"/>
      <c r="CJ74" s="347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52"/>
      <c r="DB74" s="353"/>
      <c r="DC74" s="353"/>
      <c r="DD74" s="353"/>
      <c r="DE74" s="354"/>
    </row>
    <row r="75" spans="1:144" s="8" customFormat="1" ht="7.5" customHeight="1" x14ac:dyDescent="0.15">
      <c r="A75" s="12"/>
      <c r="B75" s="428" t="s">
        <v>75</v>
      </c>
      <c r="C75" s="429"/>
      <c r="D75" s="430"/>
      <c r="E75" s="410"/>
      <c r="F75" s="411"/>
      <c r="G75" s="411"/>
      <c r="H75" s="412"/>
      <c r="I75" s="334"/>
      <c r="J75" s="335"/>
      <c r="K75" s="335"/>
      <c r="L75" s="335"/>
      <c r="M75" s="336"/>
      <c r="N75" s="422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01"/>
      <c r="AD75" s="358"/>
      <c r="AE75" s="358"/>
      <c r="AF75" s="358"/>
      <c r="AG75" s="358"/>
      <c r="AH75" s="358"/>
      <c r="AI75" s="358"/>
      <c r="AJ75" s="361"/>
      <c r="AK75" s="422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4"/>
      <c r="AZ75" s="377"/>
      <c r="BA75" s="378"/>
      <c r="BB75" s="383"/>
      <c r="BC75" s="384"/>
      <c r="BD75" s="378"/>
      <c r="BE75" s="389"/>
      <c r="BF75" s="392" t="s">
        <v>76</v>
      </c>
      <c r="BG75" s="393"/>
      <c r="BH75" s="393"/>
      <c r="BI75" s="393"/>
      <c r="BJ75" s="393"/>
      <c r="BK75" s="393"/>
      <c r="BL75" s="394"/>
      <c r="BM75" s="401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61"/>
      <c r="CA75" s="364" t="s">
        <v>77</v>
      </c>
      <c r="CB75" s="365"/>
      <c r="CC75" s="365"/>
      <c r="CD75" s="365"/>
      <c r="CE75" s="365"/>
      <c r="CF75" s="365"/>
      <c r="CG75" s="365"/>
      <c r="CH75" s="365"/>
      <c r="CI75" s="366"/>
      <c r="CJ75" s="370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52"/>
      <c r="DB75" s="353"/>
      <c r="DC75" s="353"/>
      <c r="DD75" s="353"/>
      <c r="DE75" s="354"/>
    </row>
    <row r="76" spans="1:144" s="8" customFormat="1" ht="7.5" customHeight="1" x14ac:dyDescent="0.15">
      <c r="A76" s="12"/>
      <c r="B76" s="428"/>
      <c r="C76" s="429"/>
      <c r="D76" s="430"/>
      <c r="E76" s="413"/>
      <c r="F76" s="414"/>
      <c r="G76" s="414"/>
      <c r="H76" s="415"/>
      <c r="I76" s="334"/>
      <c r="J76" s="335"/>
      <c r="K76" s="335"/>
      <c r="L76" s="335"/>
      <c r="M76" s="336"/>
      <c r="N76" s="422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2"/>
      <c r="AD76" s="359"/>
      <c r="AE76" s="359"/>
      <c r="AF76" s="359"/>
      <c r="AG76" s="359"/>
      <c r="AH76" s="359"/>
      <c r="AI76" s="359"/>
      <c r="AJ76" s="362"/>
      <c r="AK76" s="422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  <c r="AZ76" s="379"/>
      <c r="BA76" s="380"/>
      <c r="BB76" s="385"/>
      <c r="BC76" s="386"/>
      <c r="BD76" s="380"/>
      <c r="BE76" s="390"/>
      <c r="BF76" s="395"/>
      <c r="BG76" s="396"/>
      <c r="BH76" s="396"/>
      <c r="BI76" s="396"/>
      <c r="BJ76" s="396"/>
      <c r="BK76" s="396"/>
      <c r="BL76" s="397"/>
      <c r="BM76" s="402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62"/>
      <c r="CA76" s="306"/>
      <c r="CB76" s="307"/>
      <c r="CC76" s="307"/>
      <c r="CD76" s="307"/>
      <c r="CE76" s="307"/>
      <c r="CF76" s="307"/>
      <c r="CG76" s="307"/>
      <c r="CH76" s="307"/>
      <c r="CI76" s="308"/>
      <c r="CJ76" s="345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55"/>
      <c r="DB76" s="356"/>
      <c r="DC76" s="356"/>
      <c r="DD76" s="356"/>
      <c r="DE76" s="357"/>
    </row>
    <row r="77" spans="1:144" s="8" customFormat="1" ht="49.5" customHeight="1" thickBot="1" x14ac:dyDescent="0.2">
      <c r="A77" s="12"/>
      <c r="B77" s="431"/>
      <c r="C77" s="432"/>
      <c r="D77" s="433"/>
      <c r="E77" s="434" t="s">
        <v>104</v>
      </c>
      <c r="F77" s="435"/>
      <c r="G77" s="435"/>
      <c r="H77" s="436"/>
      <c r="I77" s="416"/>
      <c r="J77" s="417"/>
      <c r="K77" s="417"/>
      <c r="L77" s="417"/>
      <c r="M77" s="418"/>
      <c r="N77" s="425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/>
      <c r="AC77" s="403"/>
      <c r="AD77" s="360"/>
      <c r="AE77" s="360"/>
      <c r="AF77" s="360"/>
      <c r="AG77" s="360"/>
      <c r="AH77" s="360"/>
      <c r="AI77" s="360"/>
      <c r="AJ77" s="363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7"/>
      <c r="AZ77" s="381"/>
      <c r="BA77" s="382"/>
      <c r="BB77" s="387"/>
      <c r="BC77" s="388"/>
      <c r="BD77" s="382"/>
      <c r="BE77" s="391"/>
      <c r="BF77" s="398"/>
      <c r="BG77" s="399"/>
      <c r="BH77" s="399"/>
      <c r="BI77" s="399"/>
      <c r="BJ77" s="399"/>
      <c r="BK77" s="399"/>
      <c r="BL77" s="400"/>
      <c r="BM77" s="403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3"/>
      <c r="CA77" s="367"/>
      <c r="CB77" s="368"/>
      <c r="CC77" s="368"/>
      <c r="CD77" s="368"/>
      <c r="CE77" s="368"/>
      <c r="CF77" s="368"/>
      <c r="CG77" s="368"/>
      <c r="CH77" s="368"/>
      <c r="CI77" s="369"/>
      <c r="CJ77" s="372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4" t="s">
        <v>79</v>
      </c>
      <c r="DB77" s="375"/>
      <c r="DC77" s="375"/>
      <c r="DD77" s="375"/>
      <c r="DE77" s="376"/>
    </row>
    <row r="78" spans="1:144" s="18" customFormat="1" ht="36.75" customHeight="1" x14ac:dyDescent="0.15">
      <c r="A78" s="27"/>
      <c r="B78" s="290" t="s">
        <v>80</v>
      </c>
      <c r="C78" s="291"/>
      <c r="D78" s="28"/>
      <c r="E78" s="296" t="s">
        <v>81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  <c r="Y78" s="299" t="s">
        <v>52</v>
      </c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1" t="s">
        <v>82</v>
      </c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3" t="s">
        <v>83</v>
      </c>
      <c r="BT78" s="304"/>
      <c r="BU78" s="304"/>
      <c r="BV78" s="304"/>
      <c r="BW78" s="304"/>
      <c r="BX78" s="305"/>
      <c r="BY78" s="312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4"/>
    </row>
    <row r="79" spans="1:144" s="18" customFormat="1" ht="51.75" customHeight="1" x14ac:dyDescent="0.15">
      <c r="A79" s="27"/>
      <c r="B79" s="292"/>
      <c r="C79" s="293"/>
      <c r="D79" s="29">
        <v>1</v>
      </c>
      <c r="E79" s="321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3"/>
      <c r="Y79" s="278" t="s">
        <v>84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2"/>
      <c r="BS79" s="306"/>
      <c r="BT79" s="307"/>
      <c r="BU79" s="307"/>
      <c r="BV79" s="307"/>
      <c r="BW79" s="307"/>
      <c r="BX79" s="308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7"/>
    </row>
    <row r="80" spans="1:144" s="18" customFormat="1" ht="51.75" customHeight="1" x14ac:dyDescent="0.15">
      <c r="A80" s="27"/>
      <c r="B80" s="292"/>
      <c r="C80" s="293"/>
      <c r="D80" s="29">
        <v>2</v>
      </c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3"/>
      <c r="Y80" s="278" t="s">
        <v>84</v>
      </c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2"/>
      <c r="BS80" s="306"/>
      <c r="BT80" s="307"/>
      <c r="BU80" s="307"/>
      <c r="BV80" s="307"/>
      <c r="BW80" s="307"/>
      <c r="BX80" s="308"/>
      <c r="BY80" s="315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7"/>
    </row>
    <row r="81" spans="1:109" s="8" customFormat="1" ht="51.75" customHeight="1" thickBot="1" x14ac:dyDescent="0.2">
      <c r="A81" s="12"/>
      <c r="B81" s="294"/>
      <c r="C81" s="295"/>
      <c r="D81" s="30">
        <v>3</v>
      </c>
      <c r="E81" s="283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5"/>
      <c r="Y81" s="286" t="s">
        <v>84</v>
      </c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8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309"/>
      <c r="BT81" s="310"/>
      <c r="BU81" s="310"/>
      <c r="BV81" s="310"/>
      <c r="BW81" s="310"/>
      <c r="BX81" s="311"/>
      <c r="BY81" s="318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20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85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86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105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88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89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106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107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92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93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94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95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108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75">
        <v>2</v>
      </c>
      <c r="CM94" s="275"/>
      <c r="CN94" s="275"/>
      <c r="CO94" s="275"/>
      <c r="CP94" s="275"/>
      <c r="CQ94" s="272" t="s">
        <v>97</v>
      </c>
      <c r="CR94" s="272"/>
      <c r="CS94" s="272"/>
      <c r="CT94" s="272"/>
      <c r="CU94" s="272"/>
      <c r="CV94" s="275">
        <v>2</v>
      </c>
      <c r="CW94" s="275"/>
      <c r="CX94" s="275"/>
      <c r="CY94" s="275"/>
      <c r="CZ94" s="275"/>
      <c r="DA94" s="272" t="s">
        <v>98</v>
      </c>
      <c r="DB94" s="272"/>
      <c r="DC94" s="272"/>
      <c r="DD94" s="272"/>
      <c r="DE94" s="272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76"/>
      <c r="CM95" s="276"/>
      <c r="CN95" s="276"/>
      <c r="CO95" s="276"/>
      <c r="CP95" s="276"/>
      <c r="CQ95" s="273"/>
      <c r="CR95" s="273"/>
      <c r="CS95" s="273"/>
      <c r="CT95" s="273"/>
      <c r="CU95" s="273"/>
      <c r="CV95" s="276"/>
      <c r="CW95" s="276"/>
      <c r="CX95" s="276"/>
      <c r="CY95" s="276"/>
      <c r="CZ95" s="276"/>
      <c r="DA95" s="273"/>
      <c r="DB95" s="273"/>
      <c r="DC95" s="273"/>
      <c r="DD95" s="273"/>
      <c r="DE95" s="273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76"/>
      <c r="CM96" s="276"/>
      <c r="CN96" s="276"/>
      <c r="CO96" s="276"/>
      <c r="CP96" s="276"/>
      <c r="CQ96" s="273"/>
      <c r="CR96" s="273"/>
      <c r="CS96" s="273"/>
      <c r="CT96" s="273"/>
      <c r="CU96" s="273"/>
      <c r="CV96" s="276"/>
      <c r="CW96" s="276"/>
      <c r="CX96" s="276"/>
      <c r="CY96" s="276"/>
      <c r="CZ96" s="276"/>
      <c r="DA96" s="273"/>
      <c r="DB96" s="273"/>
      <c r="DC96" s="273"/>
      <c r="DD96" s="273"/>
      <c r="DE96" s="273"/>
    </row>
    <row r="97" spans="1:136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76"/>
      <c r="CM97" s="276"/>
      <c r="CN97" s="276"/>
      <c r="CO97" s="276"/>
      <c r="CP97" s="276"/>
      <c r="CQ97" s="273"/>
      <c r="CR97" s="273"/>
      <c r="CS97" s="273"/>
      <c r="CT97" s="273"/>
      <c r="CU97" s="273"/>
      <c r="CV97" s="276"/>
      <c r="CW97" s="276"/>
      <c r="CX97" s="276"/>
      <c r="CY97" s="276"/>
      <c r="CZ97" s="276"/>
      <c r="DA97" s="273"/>
      <c r="DB97" s="273"/>
      <c r="DC97" s="273"/>
      <c r="DD97" s="273"/>
      <c r="DE97" s="273"/>
    </row>
    <row r="98" spans="1:136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77"/>
      <c r="CM98" s="277"/>
      <c r="CN98" s="277"/>
      <c r="CO98" s="277"/>
      <c r="CP98" s="277"/>
      <c r="CQ98" s="274"/>
      <c r="CR98" s="274"/>
      <c r="CS98" s="274"/>
      <c r="CT98" s="274"/>
      <c r="CU98" s="274"/>
      <c r="CV98" s="277"/>
      <c r="CW98" s="277"/>
      <c r="CX98" s="277"/>
      <c r="CY98" s="277"/>
      <c r="CZ98" s="277"/>
      <c r="DA98" s="274"/>
      <c r="DB98" s="274"/>
      <c r="DC98" s="274"/>
      <c r="DD98" s="274"/>
      <c r="DE98" s="274"/>
    </row>
    <row r="99" spans="1:136" s="66" customFormat="1" ht="26.25" customHeight="1" thickTop="1" x14ac:dyDescent="0.2">
      <c r="A99" s="85"/>
      <c r="B99" s="86"/>
      <c r="C99" s="86"/>
      <c r="D99" s="86"/>
      <c r="E99" s="86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8"/>
      <c r="AU99" s="88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90"/>
      <c r="CR99" s="90"/>
      <c r="CS99" s="90"/>
      <c r="CT99" s="91"/>
      <c r="CU99" s="91"/>
      <c r="CV99" s="91"/>
      <c r="CW99" s="92"/>
      <c r="CX99" s="92"/>
      <c r="CY99" s="92"/>
      <c r="CZ99" s="91"/>
      <c r="DA99" s="91"/>
      <c r="DB99" s="91"/>
      <c r="DC99" s="92"/>
      <c r="DD99" s="92"/>
      <c r="DE99" s="92"/>
    </row>
    <row r="100" spans="1:136" s="86" customFormat="1" ht="26.25" customHeight="1" x14ac:dyDescent="0.15">
      <c r="ED100" s="93"/>
      <c r="EE100" s="93"/>
      <c r="EF100" s="93"/>
    </row>
    <row r="101" spans="1:136" s="86" customFormat="1" ht="26.25" customHeight="1" x14ac:dyDescent="0.15">
      <c r="ED101" s="93"/>
      <c r="EE101" s="93"/>
      <c r="EF101" s="93"/>
    </row>
    <row r="102" spans="1:136" s="86" customFormat="1" ht="26.25" customHeight="1" x14ac:dyDescent="0.15">
      <c r="ED102" s="93"/>
      <c r="EE102" s="93"/>
      <c r="EF102" s="93"/>
    </row>
    <row r="103" spans="1:136" s="86" customFormat="1" ht="26.25" customHeight="1" x14ac:dyDescent="0.15">
      <c r="ED103" s="93"/>
      <c r="EE103" s="93"/>
      <c r="EF103" s="93"/>
    </row>
    <row r="104" spans="1:136" s="86" customFormat="1" ht="26.25" customHeight="1" x14ac:dyDescent="0.15">
      <c r="ED104" s="93"/>
      <c r="EE104" s="93"/>
      <c r="EF104" s="93"/>
    </row>
    <row r="105" spans="1:136" s="97" customFormat="1" ht="26.25" customHeight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6"/>
      <c r="AP105" s="96"/>
      <c r="AQ105" s="96"/>
      <c r="AR105" s="96"/>
      <c r="AS105" s="96"/>
    </row>
    <row r="106" spans="1:136" s="97" customFormat="1" ht="26.25" customHeight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6"/>
      <c r="AP106" s="96"/>
      <c r="AQ106" s="96"/>
      <c r="AR106" s="96"/>
      <c r="AS106" s="96"/>
    </row>
    <row r="107" spans="1:136" s="97" customFormat="1" ht="26.2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6"/>
      <c r="AP107" s="96"/>
      <c r="AQ107" s="96"/>
      <c r="AR107" s="96"/>
      <c r="AS107" s="96"/>
    </row>
    <row r="108" spans="1:136" s="97" customFormat="1" ht="26.25" customHeight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6"/>
      <c r="AQ108" s="96"/>
      <c r="AR108" s="96"/>
      <c r="AS108" s="96"/>
    </row>
    <row r="109" spans="1:136" s="97" customFormat="1" ht="26.25" customHeight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96"/>
      <c r="AR109" s="96"/>
      <c r="AS109" s="96"/>
    </row>
    <row r="110" spans="1:136" s="97" customFormat="1" ht="26.25" customHeight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6"/>
      <c r="AQ110" s="96"/>
      <c r="AR110" s="96"/>
      <c r="AS110" s="96"/>
    </row>
    <row r="111" spans="1:136" s="97" customFormat="1" ht="26.25" customHeight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6"/>
      <c r="AP111" s="96"/>
      <c r="AQ111" s="96"/>
      <c r="AR111" s="96"/>
      <c r="AS111" s="96"/>
    </row>
    <row r="112" spans="1:136" s="97" customFormat="1" ht="26.25" customHeight="1" x14ac:dyDescent="0.2">
      <c r="A112" s="94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6"/>
      <c r="AP112" s="96"/>
      <c r="AQ112" s="96"/>
      <c r="AR112" s="96"/>
      <c r="AS112" s="96"/>
    </row>
    <row r="113" spans="1:45" s="97" customFormat="1" ht="26.25" customHeight="1" x14ac:dyDescent="0.2">
      <c r="A113" s="94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96"/>
      <c r="AR113" s="96"/>
      <c r="AS113" s="96"/>
    </row>
    <row r="114" spans="1:45" s="97" customFormat="1" ht="26.25" customHeight="1" x14ac:dyDescent="0.2">
      <c r="A114" s="94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6"/>
      <c r="AP114" s="96"/>
      <c r="AQ114" s="96"/>
      <c r="AR114" s="96"/>
      <c r="AS114" s="96"/>
    </row>
    <row r="115" spans="1:45" s="97" customFormat="1" ht="26.25" customHeight="1" x14ac:dyDescent="0.2">
      <c r="A115" s="94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6"/>
      <c r="AP115" s="96"/>
      <c r="AQ115" s="96"/>
      <c r="AR115" s="96"/>
      <c r="AS115" s="96"/>
    </row>
    <row r="116" spans="1:45" s="97" customFormat="1" ht="26.25" customHeight="1" x14ac:dyDescent="0.2">
      <c r="A116" s="94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6"/>
      <c r="AQ116" s="96"/>
      <c r="AR116" s="96"/>
      <c r="AS116" s="96"/>
    </row>
    <row r="117" spans="1:45" s="97" customFormat="1" ht="26.25" customHeight="1" x14ac:dyDescent="0.2">
      <c r="A117" s="94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96"/>
      <c r="AR117" s="96"/>
      <c r="AS117" s="96"/>
    </row>
    <row r="118" spans="1:45" s="97" customFormat="1" ht="26.25" customHeight="1" x14ac:dyDescent="0.2">
      <c r="A118" s="94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  <c r="AP118" s="96"/>
      <c r="AQ118" s="96"/>
      <c r="AR118" s="96"/>
      <c r="AS118" s="96"/>
    </row>
    <row r="119" spans="1:45" s="97" customFormat="1" ht="26.25" customHeight="1" x14ac:dyDescent="0.2">
      <c r="A119" s="94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6"/>
      <c r="AP119" s="96"/>
      <c r="AQ119" s="96"/>
      <c r="AR119" s="96"/>
      <c r="AS119" s="96"/>
    </row>
    <row r="120" spans="1:45" s="97" customFormat="1" ht="26.25" customHeight="1" x14ac:dyDescent="0.2">
      <c r="A120" s="94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6"/>
      <c r="AP120" s="96"/>
      <c r="AQ120" s="96"/>
      <c r="AR120" s="96"/>
      <c r="AS120" s="96"/>
    </row>
    <row r="121" spans="1:45" s="97" customFormat="1" ht="26.25" customHeight="1" x14ac:dyDescent="0.2">
      <c r="A121" s="94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6"/>
      <c r="AP121" s="96"/>
      <c r="AQ121" s="96"/>
      <c r="AR121" s="96"/>
      <c r="AS121" s="96"/>
    </row>
    <row r="122" spans="1:45" s="97" customFormat="1" ht="26.25" customHeight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6"/>
      <c r="AP122" s="96"/>
      <c r="AQ122" s="96"/>
      <c r="AR122" s="96"/>
      <c r="AS122" s="96"/>
    </row>
    <row r="123" spans="1:45" s="97" customFormat="1" ht="26.25" customHeight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6"/>
      <c r="AP123" s="96"/>
      <c r="AQ123" s="96"/>
      <c r="AR123" s="96"/>
      <c r="AS123" s="96"/>
    </row>
    <row r="124" spans="1:45" s="97" customFormat="1" ht="26.25" customHeight="1" x14ac:dyDescent="0.2">
      <c r="A124" s="94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6"/>
      <c r="AP124" s="96"/>
      <c r="AQ124" s="96"/>
      <c r="AR124" s="96"/>
      <c r="AS124" s="96"/>
    </row>
    <row r="125" spans="1:45" s="97" customFormat="1" ht="26.25" customHeight="1" x14ac:dyDescent="0.2">
      <c r="A125" s="94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6"/>
      <c r="AP125" s="96"/>
      <c r="AQ125" s="96"/>
      <c r="AR125" s="96"/>
      <c r="AS125" s="96"/>
    </row>
    <row r="126" spans="1:45" s="97" customFormat="1" ht="26.25" customHeight="1" x14ac:dyDescent="0.2">
      <c r="A126" s="94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6"/>
      <c r="AP126" s="96"/>
      <c r="AQ126" s="96"/>
      <c r="AR126" s="96"/>
      <c r="AS126" s="96"/>
    </row>
    <row r="127" spans="1:45" s="97" customFormat="1" ht="26.25" customHeight="1" x14ac:dyDescent="0.2">
      <c r="A127" s="94"/>
      <c r="B127" s="95"/>
      <c r="C127" s="99"/>
      <c r="D127" s="99"/>
      <c r="E127" s="99"/>
      <c r="F127" s="100"/>
      <c r="G127" s="100"/>
      <c r="H127" s="100"/>
      <c r="I127" s="100"/>
      <c r="J127" s="100"/>
      <c r="K127" s="100"/>
      <c r="L127" s="100"/>
      <c r="M127" s="100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6"/>
      <c r="AP127" s="96"/>
      <c r="AQ127" s="96"/>
      <c r="AR127" s="96"/>
      <c r="AS127" s="96"/>
    </row>
    <row r="128" spans="1:45" s="97" customFormat="1" ht="26.25" customHeight="1" x14ac:dyDescent="0.2">
      <c r="A128" s="94"/>
      <c r="B128" s="95"/>
      <c r="C128" s="99"/>
      <c r="D128" s="99"/>
      <c r="E128" s="99"/>
      <c r="F128" s="100"/>
      <c r="G128" s="100"/>
      <c r="H128" s="100"/>
      <c r="I128" s="100"/>
      <c r="J128" s="100"/>
      <c r="K128" s="100"/>
      <c r="L128" s="100"/>
      <c r="M128" s="100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6"/>
      <c r="AP128" s="96"/>
      <c r="AQ128" s="96"/>
      <c r="AR128" s="96"/>
      <c r="AS128" s="96"/>
    </row>
    <row r="129" spans="2:47" s="97" customFormat="1" ht="26.25" customHeight="1" x14ac:dyDescent="0.2">
      <c r="B129" s="9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2:47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2:47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2:47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2:47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2:47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</sheetData>
  <mergeCells count="207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Y80:AW80"/>
    <mergeCell ref="AX80:BR80"/>
    <mergeCell ref="E81:X81"/>
    <mergeCell ref="Y81:AW81"/>
    <mergeCell ref="AX81:BR81"/>
    <mergeCell ref="CL94:CP98"/>
  </mergeCells>
  <phoneticPr fontId="4"/>
  <printOptions horizontalCentered="1"/>
  <pageMargins left="0" right="0" top="0.39370078740157483" bottom="0" header="0" footer="0"/>
  <pageSetup paperSize="9" scale="47" firstPageNumber="37" fitToHeight="2" orientation="landscape" useFirstPageNumber="1" r:id="rId1"/>
  <headerFooter alignWithMargins="0"/>
  <rowBreaks count="1" manualBreakCount="1">
    <brk id="49" min="1" max="10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28" zoomScale="85" zoomScaleNormal="100" zoomScaleSheetLayoutView="85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181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2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40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182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183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183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184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185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186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-18000</v>
      </c>
      <c r="G24" s="138" t="s">
        <v>164</v>
      </c>
      <c r="H24" s="138" t="s">
        <v>164</v>
      </c>
      <c r="I24" s="140">
        <v>420000</v>
      </c>
      <c r="J24" s="140">
        <v>402000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-6000</v>
      </c>
      <c r="G25" s="143" t="s">
        <v>164</v>
      </c>
      <c r="H25" s="143" t="s">
        <v>164</v>
      </c>
      <c r="I25" s="144">
        <v>140000</v>
      </c>
      <c r="J25" s="145">
        <v>134000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-6000</v>
      </c>
      <c r="G26" s="143" t="s">
        <v>164</v>
      </c>
      <c r="H26" s="143" t="s">
        <v>164</v>
      </c>
      <c r="I26" s="144">
        <v>140000</v>
      </c>
      <c r="J26" s="145">
        <v>134000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70000</v>
      </c>
      <c r="J27" s="145">
        <f>I27+F27-H27</f>
        <v>70000</v>
      </c>
      <c r="K27" s="146" t="s">
        <v>187</v>
      </c>
      <c r="L27" s="149">
        <v>70000</v>
      </c>
      <c r="M27" s="149">
        <v>70000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188</v>
      </c>
      <c r="L28" s="149">
        <v>30000</v>
      </c>
      <c r="M28" s="149">
        <v>30000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-30000</v>
      </c>
      <c r="G38" s="157"/>
      <c r="H38" s="156">
        <f>SUM(H24:H37)</f>
        <v>0</v>
      </c>
      <c r="I38" s="158">
        <f>SUM(I24:I37)</f>
        <v>800000</v>
      </c>
      <c r="J38" s="158">
        <f>SUM(J24:J37)</f>
        <v>770000</v>
      </c>
      <c r="K38" s="159"/>
      <c r="L38" s="156">
        <f>SUM(L24:L37)</f>
        <v>100000</v>
      </c>
      <c r="M38" s="156">
        <f>SUM(M24:M37)</f>
        <v>100000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19" zoomScale="70" zoomScaleNormal="100" zoomScaleSheetLayoutView="70" workbookViewId="0">
      <selection activeCell="B2" sqref="B2"/>
    </sheetView>
  </sheetViews>
  <sheetFormatPr defaultRowHeight="13.5" x14ac:dyDescent="0.15"/>
  <cols>
    <col min="1" max="1" width="4.75" style="102" customWidth="1"/>
    <col min="2" max="2" width="14.625" style="102" customWidth="1"/>
    <col min="3" max="3" width="4.125" style="102" customWidth="1"/>
    <col min="4" max="4" width="13.5" style="102" customWidth="1"/>
    <col min="5" max="13" width="15.625" style="102" customWidth="1"/>
    <col min="14" max="16384" width="9" style="102"/>
  </cols>
  <sheetData>
    <row r="1" spans="1:13" ht="25.5" customHeight="1" x14ac:dyDescent="0.2">
      <c r="A1" s="673" t="s">
        <v>109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7.5" customHeight="1" x14ac:dyDescent="0.15">
      <c r="A2" s="103"/>
      <c r="B2" s="103"/>
      <c r="C2" s="103"/>
      <c r="D2" s="103"/>
      <c r="E2" s="103"/>
      <c r="F2" s="103"/>
      <c r="G2" s="104"/>
      <c r="H2" s="104"/>
      <c r="I2" s="105"/>
    </row>
    <row r="3" spans="1:13" ht="11.25" customHeight="1" x14ac:dyDescent="0.15">
      <c r="A3" s="674" t="s">
        <v>110</v>
      </c>
      <c r="B3" s="674"/>
      <c r="C3" s="675" t="s">
        <v>111</v>
      </c>
      <c r="D3" s="676"/>
      <c r="E3" s="676"/>
      <c r="F3" s="676"/>
      <c r="G3" s="676"/>
      <c r="H3" s="677"/>
      <c r="I3" s="106"/>
      <c r="J3" s="107"/>
      <c r="K3" s="108"/>
      <c r="L3" s="108"/>
      <c r="M3" s="109"/>
    </row>
    <row r="4" spans="1:13" ht="18.75" customHeight="1" x14ac:dyDescent="0.2">
      <c r="A4" s="678" t="s">
        <v>112</v>
      </c>
      <c r="B4" s="678"/>
      <c r="C4" s="679" t="s">
        <v>5</v>
      </c>
      <c r="D4" s="680"/>
      <c r="E4" s="680"/>
      <c r="F4" s="680"/>
      <c r="G4" s="680"/>
      <c r="H4" s="681"/>
      <c r="I4" s="110"/>
      <c r="J4" s="111"/>
      <c r="K4" s="105"/>
      <c r="L4" s="105"/>
      <c r="M4" s="112"/>
    </row>
    <row r="5" spans="1:13" ht="18.75" customHeight="1" x14ac:dyDescent="0.15">
      <c r="A5" s="634" t="s">
        <v>37</v>
      </c>
      <c r="B5" s="634"/>
      <c r="C5" s="670" t="s">
        <v>113</v>
      </c>
      <c r="D5" s="671"/>
      <c r="E5" s="671"/>
      <c r="F5" s="672"/>
      <c r="G5" s="113" t="s">
        <v>39</v>
      </c>
      <c r="H5" s="114" t="s">
        <v>101</v>
      </c>
      <c r="I5" s="115"/>
      <c r="J5" s="111"/>
      <c r="K5" s="105"/>
      <c r="L5" s="105"/>
      <c r="M5" s="112"/>
    </row>
    <row r="6" spans="1:13" ht="18.75" customHeight="1" x14ac:dyDescent="0.15">
      <c r="A6" s="634" t="s">
        <v>114</v>
      </c>
      <c r="B6" s="634"/>
      <c r="C6" s="634"/>
      <c r="D6" s="634"/>
      <c r="E6" s="663"/>
      <c r="F6" s="664"/>
      <c r="G6" s="664"/>
      <c r="H6" s="665"/>
      <c r="I6" s="115"/>
      <c r="J6" s="111"/>
      <c r="K6" s="105"/>
      <c r="L6" s="105"/>
      <c r="M6" s="112"/>
    </row>
    <row r="7" spans="1:13" ht="18.75" customHeight="1" x14ac:dyDescent="0.15">
      <c r="A7" s="634" t="s">
        <v>47</v>
      </c>
      <c r="B7" s="634"/>
      <c r="C7" s="666" t="s">
        <v>115</v>
      </c>
      <c r="D7" s="666"/>
      <c r="E7" s="634" t="s">
        <v>48</v>
      </c>
      <c r="F7" s="634"/>
      <c r="G7" s="667"/>
      <c r="H7" s="667"/>
      <c r="I7" s="115"/>
      <c r="J7" s="111"/>
      <c r="K7" s="105"/>
      <c r="L7" s="105"/>
      <c r="M7" s="112"/>
    </row>
    <row r="8" spans="1:13" ht="18.75" customHeight="1" x14ac:dyDescent="0.15">
      <c r="A8" s="619" t="s">
        <v>116</v>
      </c>
      <c r="B8" s="620"/>
      <c r="C8" s="621"/>
      <c r="D8" s="668" t="s">
        <v>117</v>
      </c>
      <c r="E8" s="669"/>
      <c r="F8" s="634" t="s">
        <v>118</v>
      </c>
      <c r="G8" s="634"/>
      <c r="H8" s="116" t="s">
        <v>119</v>
      </c>
      <c r="I8" s="115"/>
      <c r="J8" s="111"/>
      <c r="K8" s="105"/>
      <c r="L8" s="105"/>
      <c r="M8" s="112"/>
    </row>
    <row r="9" spans="1:13" ht="18.75" customHeight="1" x14ac:dyDescent="0.15">
      <c r="A9" s="619" t="s">
        <v>120</v>
      </c>
      <c r="B9" s="620"/>
      <c r="C9" s="620"/>
      <c r="D9" s="666" t="s">
        <v>121</v>
      </c>
      <c r="E9" s="666"/>
      <c r="F9" s="666"/>
      <c r="G9" s="666"/>
      <c r="H9" s="666"/>
      <c r="I9" s="115"/>
      <c r="J9" s="117" t="s">
        <v>122</v>
      </c>
      <c r="K9" s="105"/>
      <c r="L9" s="105"/>
      <c r="M9" s="112"/>
    </row>
    <row r="10" spans="1:13" ht="18.75" customHeight="1" x14ac:dyDescent="0.15">
      <c r="A10" s="628" t="s">
        <v>123</v>
      </c>
      <c r="B10" s="629"/>
      <c r="C10" s="629"/>
      <c r="D10" s="629"/>
      <c r="E10" s="629"/>
      <c r="F10" s="659" t="s">
        <v>183</v>
      </c>
      <c r="G10" s="660"/>
      <c r="H10" s="661"/>
      <c r="I10" s="118"/>
      <c r="J10" s="111"/>
      <c r="K10" s="105"/>
      <c r="L10" s="105"/>
      <c r="M10" s="112"/>
    </row>
    <row r="11" spans="1:13" ht="18.75" customHeight="1" x14ac:dyDescent="0.15">
      <c r="A11" s="119"/>
      <c r="B11" s="629" t="s">
        <v>125</v>
      </c>
      <c r="C11" s="629"/>
      <c r="D11" s="629"/>
      <c r="E11" s="629"/>
      <c r="F11" s="659" t="s">
        <v>183</v>
      </c>
      <c r="G11" s="660"/>
      <c r="H11" s="661"/>
      <c r="I11" s="118"/>
      <c r="J11" s="111"/>
      <c r="K11" s="105"/>
      <c r="L11" s="105"/>
      <c r="M11" s="112"/>
    </row>
    <row r="12" spans="1:13" ht="18.75" customHeight="1" x14ac:dyDescent="0.15">
      <c r="A12" s="119"/>
      <c r="B12" s="629" t="s">
        <v>126</v>
      </c>
      <c r="C12" s="629"/>
      <c r="D12" s="629"/>
      <c r="E12" s="629"/>
      <c r="F12" s="662" t="s">
        <v>184</v>
      </c>
      <c r="G12" s="660"/>
      <c r="H12" s="661"/>
      <c r="I12" s="118"/>
      <c r="J12" s="111"/>
      <c r="K12" s="105"/>
      <c r="L12" s="105"/>
      <c r="M12" s="112"/>
    </row>
    <row r="13" spans="1:13" ht="18.75" customHeight="1" x14ac:dyDescent="0.15">
      <c r="A13" s="628" t="s">
        <v>128</v>
      </c>
      <c r="B13" s="629"/>
      <c r="C13" s="629"/>
      <c r="D13" s="631" t="s">
        <v>129</v>
      </c>
      <c r="E13" s="632"/>
      <c r="F13" s="632"/>
      <c r="G13" s="632"/>
      <c r="H13" s="633"/>
      <c r="I13" s="118"/>
      <c r="J13" s="120"/>
      <c r="K13" s="104"/>
      <c r="L13" s="104"/>
      <c r="M13" s="121"/>
    </row>
    <row r="14" spans="1:13" ht="18.75" customHeight="1" x14ac:dyDescent="0.15">
      <c r="A14" s="119"/>
      <c r="B14" s="629" t="s">
        <v>130</v>
      </c>
      <c r="C14" s="629"/>
      <c r="D14" s="629"/>
      <c r="E14" s="630"/>
      <c r="F14" s="631" t="s">
        <v>131</v>
      </c>
      <c r="G14" s="632"/>
      <c r="H14" s="633"/>
      <c r="I14" s="118"/>
      <c r="J14" s="122" t="s">
        <v>132</v>
      </c>
    </row>
    <row r="15" spans="1:13" ht="18.75" customHeight="1" x14ac:dyDescent="0.15">
      <c r="A15" s="119"/>
      <c r="B15" s="629" t="s">
        <v>133</v>
      </c>
      <c r="C15" s="629"/>
      <c r="D15" s="629"/>
      <c r="E15" s="630"/>
      <c r="F15" s="631" t="s">
        <v>134</v>
      </c>
      <c r="G15" s="632"/>
      <c r="H15" s="633"/>
      <c r="I15" s="118"/>
      <c r="J15" s="123" t="s">
        <v>135</v>
      </c>
      <c r="K15" s="124"/>
      <c r="L15" s="108"/>
      <c r="M15" s="109"/>
    </row>
    <row r="16" spans="1:13" ht="18.75" customHeight="1" x14ac:dyDescent="0.15">
      <c r="A16" s="628" t="s">
        <v>136</v>
      </c>
      <c r="B16" s="629"/>
      <c r="C16" s="629"/>
      <c r="D16" s="631" t="s">
        <v>185</v>
      </c>
      <c r="E16" s="632"/>
      <c r="F16" s="632"/>
      <c r="G16" s="632"/>
      <c r="H16" s="633"/>
      <c r="I16" s="118"/>
      <c r="J16" s="125"/>
      <c r="K16" s="126"/>
      <c r="L16" s="126"/>
      <c r="M16" s="112"/>
    </row>
    <row r="17" spans="1:13" ht="18.75" customHeight="1" x14ac:dyDescent="0.15">
      <c r="A17" s="628" t="s">
        <v>138</v>
      </c>
      <c r="B17" s="629"/>
      <c r="C17" s="630"/>
      <c r="D17" s="631" t="s">
        <v>189</v>
      </c>
      <c r="E17" s="632"/>
      <c r="F17" s="632"/>
      <c r="G17" s="632"/>
      <c r="H17" s="633"/>
      <c r="I17" s="118"/>
      <c r="J17" s="127"/>
      <c r="K17" s="128"/>
      <c r="L17" s="105"/>
      <c r="M17" s="112"/>
    </row>
    <row r="18" spans="1:13" ht="18.75" customHeight="1" x14ac:dyDescent="0.15">
      <c r="A18" s="634" t="s">
        <v>139</v>
      </c>
      <c r="B18" s="634"/>
      <c r="C18" s="635"/>
      <c r="D18" s="636"/>
      <c r="E18" s="636"/>
      <c r="F18" s="636"/>
      <c r="G18" s="636"/>
      <c r="H18" s="637"/>
      <c r="J18" s="129" t="s">
        <v>140</v>
      </c>
      <c r="K18" s="130" t="s">
        <v>141</v>
      </c>
      <c r="L18" s="104"/>
      <c r="M18" s="121"/>
    </row>
    <row r="19" spans="1:13" ht="18.75" customHeight="1" x14ac:dyDescent="0.15">
      <c r="A19" s="634"/>
      <c r="B19" s="634"/>
      <c r="C19" s="638"/>
      <c r="D19" s="639"/>
      <c r="E19" s="639"/>
      <c r="F19" s="639"/>
      <c r="G19" s="639"/>
      <c r="H19" s="640"/>
      <c r="J19" s="131" t="s">
        <v>142</v>
      </c>
      <c r="K19" s="657" t="s">
        <v>143</v>
      </c>
      <c r="L19" s="657"/>
      <c r="M19" s="657"/>
    </row>
    <row r="20" spans="1:13" ht="18.75" customHeight="1" x14ac:dyDescent="0.15">
      <c r="A20" s="634"/>
      <c r="B20" s="634"/>
      <c r="C20" s="641"/>
      <c r="D20" s="642"/>
      <c r="E20" s="642"/>
      <c r="F20" s="642"/>
      <c r="G20" s="642"/>
      <c r="H20" s="643"/>
    </row>
    <row r="21" spans="1:13" ht="22.5" customHeight="1" x14ac:dyDescent="0.15">
      <c r="A21" s="658" t="s">
        <v>144</v>
      </c>
      <c r="B21" s="658"/>
      <c r="C21" s="658"/>
      <c r="D21" s="658"/>
      <c r="E21" s="132"/>
      <c r="F21" s="132"/>
      <c r="H21" s="133"/>
    </row>
    <row r="22" spans="1:13" ht="13.5" customHeight="1" x14ac:dyDescent="0.15">
      <c r="A22" s="644" t="s">
        <v>145</v>
      </c>
      <c r="B22" s="645"/>
      <c r="C22" s="648" t="s">
        <v>146</v>
      </c>
      <c r="D22" s="645"/>
      <c r="E22" s="651" t="s">
        <v>112</v>
      </c>
      <c r="F22" s="134" t="s">
        <v>147</v>
      </c>
      <c r="G22" s="135" t="s">
        <v>148</v>
      </c>
      <c r="H22" s="134" t="s">
        <v>149</v>
      </c>
      <c r="I22" s="135" t="s">
        <v>150</v>
      </c>
      <c r="J22" s="134" t="s">
        <v>151</v>
      </c>
      <c r="K22" s="134" t="s">
        <v>152</v>
      </c>
      <c r="L22" s="134" t="s">
        <v>153</v>
      </c>
      <c r="M22" s="134" t="s">
        <v>154</v>
      </c>
    </row>
    <row r="23" spans="1:13" ht="19.5" customHeight="1" x14ac:dyDescent="0.15">
      <c r="A23" s="646"/>
      <c r="B23" s="647"/>
      <c r="C23" s="649"/>
      <c r="D23" s="650"/>
      <c r="E23" s="652"/>
      <c r="F23" s="136" t="s">
        <v>155</v>
      </c>
      <c r="G23" s="137" t="s">
        <v>156</v>
      </c>
      <c r="H23" s="136" t="s">
        <v>157</v>
      </c>
      <c r="I23" s="137" t="s">
        <v>158</v>
      </c>
      <c r="J23" s="136" t="s">
        <v>159</v>
      </c>
      <c r="K23" s="136" t="s">
        <v>160</v>
      </c>
      <c r="L23" s="136" t="s">
        <v>161</v>
      </c>
      <c r="M23" s="136" t="s">
        <v>162</v>
      </c>
    </row>
    <row r="24" spans="1:13" ht="18.75" customHeight="1" x14ac:dyDescent="0.15">
      <c r="A24" s="653" t="s">
        <v>163</v>
      </c>
      <c r="B24" s="654"/>
      <c r="C24" s="655"/>
      <c r="D24" s="656"/>
      <c r="E24" s="138" t="s">
        <v>2</v>
      </c>
      <c r="F24" s="139">
        <v>-18000</v>
      </c>
      <c r="G24" s="138" t="s">
        <v>164</v>
      </c>
      <c r="H24" s="138" t="s">
        <v>164</v>
      </c>
      <c r="I24" s="140">
        <v>420000</v>
      </c>
      <c r="J24" s="140">
        <v>402000</v>
      </c>
      <c r="K24" s="141" t="s">
        <v>164</v>
      </c>
      <c r="L24" s="142" t="s">
        <v>165</v>
      </c>
      <c r="M24" s="142" t="s">
        <v>165</v>
      </c>
    </row>
    <row r="25" spans="1:13" ht="18.75" customHeight="1" x14ac:dyDescent="0.15">
      <c r="A25" s="626" t="s">
        <v>166</v>
      </c>
      <c r="B25" s="627"/>
      <c r="C25" s="622"/>
      <c r="D25" s="623"/>
      <c r="E25" s="143" t="s">
        <v>2</v>
      </c>
      <c r="F25" s="144">
        <v>-6000</v>
      </c>
      <c r="G25" s="143" t="s">
        <v>164</v>
      </c>
      <c r="H25" s="143" t="s">
        <v>164</v>
      </c>
      <c r="I25" s="144">
        <v>140000</v>
      </c>
      <c r="J25" s="145">
        <v>134000</v>
      </c>
      <c r="K25" s="146" t="s">
        <v>164</v>
      </c>
      <c r="L25" s="147" t="s">
        <v>165</v>
      </c>
      <c r="M25" s="147" t="s">
        <v>165</v>
      </c>
    </row>
    <row r="26" spans="1:13" ht="18.75" customHeight="1" x14ac:dyDescent="0.15">
      <c r="A26" s="626" t="s">
        <v>166</v>
      </c>
      <c r="B26" s="627"/>
      <c r="C26" s="622"/>
      <c r="D26" s="623"/>
      <c r="E26" s="143" t="s">
        <v>5</v>
      </c>
      <c r="F26" s="144">
        <v>-6000</v>
      </c>
      <c r="G26" s="143" t="s">
        <v>164</v>
      </c>
      <c r="H26" s="143" t="s">
        <v>164</v>
      </c>
      <c r="I26" s="144">
        <v>140000</v>
      </c>
      <c r="J26" s="145">
        <v>134000</v>
      </c>
      <c r="K26" s="146" t="s">
        <v>164</v>
      </c>
      <c r="L26" s="147" t="s">
        <v>165</v>
      </c>
      <c r="M26" s="147" t="s">
        <v>165</v>
      </c>
    </row>
    <row r="27" spans="1:13" ht="18.75" customHeight="1" x14ac:dyDescent="0.15">
      <c r="A27" s="626" t="s">
        <v>167</v>
      </c>
      <c r="B27" s="627"/>
      <c r="C27" s="622"/>
      <c r="D27" s="623"/>
      <c r="E27" s="143" t="s">
        <v>2</v>
      </c>
      <c r="F27" s="148">
        <v>0</v>
      </c>
      <c r="G27" s="143" t="s">
        <v>164</v>
      </c>
      <c r="H27" s="148">
        <v>0</v>
      </c>
      <c r="I27" s="144">
        <v>70000</v>
      </c>
      <c r="J27" s="145">
        <f>I27+F27-H27</f>
        <v>70000</v>
      </c>
      <c r="K27" s="146" t="s">
        <v>187</v>
      </c>
      <c r="L27" s="149">
        <v>70000</v>
      </c>
      <c r="M27" s="149">
        <v>70000</v>
      </c>
    </row>
    <row r="28" spans="1:13" ht="18.75" customHeight="1" x14ac:dyDescent="0.15">
      <c r="A28" s="626" t="s">
        <v>167</v>
      </c>
      <c r="B28" s="627"/>
      <c r="C28" s="622"/>
      <c r="D28" s="623"/>
      <c r="E28" s="143" t="s">
        <v>5</v>
      </c>
      <c r="F28" s="148">
        <v>0</v>
      </c>
      <c r="G28" s="143" t="s">
        <v>164</v>
      </c>
      <c r="H28" s="148">
        <v>0</v>
      </c>
      <c r="I28" s="144">
        <v>30000</v>
      </c>
      <c r="J28" s="145">
        <f>I28+F28-H28</f>
        <v>30000</v>
      </c>
      <c r="K28" s="146" t="s">
        <v>188</v>
      </c>
      <c r="L28" s="149">
        <v>30000</v>
      </c>
      <c r="M28" s="149">
        <v>30000</v>
      </c>
    </row>
    <row r="29" spans="1:13" ht="18.75" customHeight="1" x14ac:dyDescent="0.15">
      <c r="A29" s="622"/>
      <c r="B29" s="623"/>
      <c r="C29" s="622"/>
      <c r="D29" s="623"/>
      <c r="E29" s="150"/>
      <c r="F29" s="150"/>
      <c r="G29" s="151"/>
      <c r="H29" s="150"/>
      <c r="I29" s="151"/>
      <c r="J29" s="152"/>
      <c r="K29" s="150"/>
      <c r="L29" s="150"/>
      <c r="M29" s="150"/>
    </row>
    <row r="30" spans="1:13" ht="18.75" customHeight="1" x14ac:dyDescent="0.15">
      <c r="A30" s="622"/>
      <c r="B30" s="623"/>
      <c r="C30" s="622"/>
      <c r="D30" s="623"/>
      <c r="E30" s="150"/>
      <c r="F30" s="150"/>
      <c r="G30" s="151"/>
      <c r="H30" s="150"/>
      <c r="I30" s="151"/>
      <c r="J30" s="152"/>
      <c r="K30" s="150"/>
      <c r="L30" s="150"/>
      <c r="M30" s="150"/>
    </row>
    <row r="31" spans="1:13" ht="18.75" customHeight="1" x14ac:dyDescent="0.15">
      <c r="A31" s="622"/>
      <c r="B31" s="623"/>
      <c r="C31" s="622"/>
      <c r="D31" s="623"/>
      <c r="E31" s="150"/>
      <c r="F31" s="150"/>
      <c r="G31" s="151"/>
      <c r="H31" s="150"/>
      <c r="I31" s="151"/>
      <c r="J31" s="152"/>
      <c r="K31" s="150"/>
      <c r="L31" s="150"/>
      <c r="M31" s="150"/>
    </row>
    <row r="32" spans="1:13" ht="18.75" customHeight="1" x14ac:dyDescent="0.15">
      <c r="A32" s="622"/>
      <c r="B32" s="623"/>
      <c r="C32" s="622"/>
      <c r="D32" s="623"/>
      <c r="E32" s="150"/>
      <c r="F32" s="150"/>
      <c r="G32" s="151"/>
      <c r="H32" s="150"/>
      <c r="I32" s="151"/>
      <c r="J32" s="152"/>
      <c r="K32" s="150"/>
      <c r="L32" s="150"/>
      <c r="M32" s="150"/>
    </row>
    <row r="33" spans="1:28" ht="18.75" customHeight="1" x14ac:dyDescent="0.15">
      <c r="A33" s="622"/>
      <c r="B33" s="623"/>
      <c r="C33" s="622"/>
      <c r="D33" s="623"/>
      <c r="E33" s="150"/>
      <c r="F33" s="150"/>
      <c r="G33" s="151"/>
      <c r="H33" s="150"/>
      <c r="I33" s="151"/>
      <c r="J33" s="152"/>
      <c r="K33" s="150"/>
      <c r="L33" s="150"/>
      <c r="M33" s="150"/>
    </row>
    <row r="34" spans="1:28" ht="18.75" customHeight="1" x14ac:dyDescent="0.15">
      <c r="A34" s="622"/>
      <c r="B34" s="623"/>
      <c r="C34" s="622"/>
      <c r="D34" s="623"/>
      <c r="E34" s="150"/>
      <c r="F34" s="150"/>
      <c r="G34" s="151"/>
      <c r="H34" s="150"/>
      <c r="I34" s="151"/>
      <c r="J34" s="152"/>
      <c r="K34" s="150"/>
      <c r="L34" s="150"/>
      <c r="M34" s="150"/>
    </row>
    <row r="35" spans="1:28" ht="18.75" customHeight="1" x14ac:dyDescent="0.15">
      <c r="A35" s="622"/>
      <c r="B35" s="623"/>
      <c r="C35" s="622"/>
      <c r="D35" s="623"/>
      <c r="E35" s="150"/>
      <c r="F35" s="150"/>
      <c r="G35" s="151"/>
      <c r="H35" s="150"/>
      <c r="I35" s="151"/>
      <c r="J35" s="152"/>
      <c r="K35" s="150"/>
      <c r="L35" s="150"/>
      <c r="M35" s="150"/>
    </row>
    <row r="36" spans="1:28" ht="18.75" customHeight="1" x14ac:dyDescent="0.15">
      <c r="A36" s="622"/>
      <c r="B36" s="623"/>
      <c r="C36" s="622"/>
      <c r="D36" s="623"/>
      <c r="E36" s="150"/>
      <c r="F36" s="150"/>
      <c r="G36" s="151"/>
      <c r="H36" s="150"/>
      <c r="I36" s="151"/>
      <c r="J36" s="152"/>
      <c r="K36" s="150"/>
      <c r="L36" s="150"/>
      <c r="M36" s="150"/>
    </row>
    <row r="37" spans="1:28" ht="18.75" customHeight="1" x14ac:dyDescent="0.15">
      <c r="A37" s="624"/>
      <c r="B37" s="625"/>
      <c r="C37" s="624"/>
      <c r="D37" s="625"/>
      <c r="E37" s="153"/>
      <c r="F37" s="153"/>
      <c r="G37" s="154"/>
      <c r="H37" s="153"/>
      <c r="I37" s="154"/>
      <c r="J37" s="155"/>
      <c r="K37" s="153"/>
      <c r="L37" s="153"/>
      <c r="M37" s="153"/>
    </row>
    <row r="38" spans="1:28" ht="26.25" customHeight="1" x14ac:dyDescent="0.15">
      <c r="A38" s="619" t="s">
        <v>168</v>
      </c>
      <c r="B38" s="620"/>
      <c r="C38" s="620"/>
      <c r="D38" s="620"/>
      <c r="E38" s="621"/>
      <c r="F38" s="156">
        <f>SUM(F24:F37)</f>
        <v>-30000</v>
      </c>
      <c r="G38" s="157"/>
      <c r="H38" s="156">
        <f>SUM(H24:H37)</f>
        <v>0</v>
      </c>
      <c r="I38" s="158">
        <f>SUM(I24:I37)</f>
        <v>800000</v>
      </c>
      <c r="J38" s="158">
        <f>SUM(J24:J37)</f>
        <v>770000</v>
      </c>
      <c r="K38" s="159"/>
      <c r="L38" s="156">
        <f>SUM(L24:L37)</f>
        <v>100000</v>
      </c>
      <c r="M38" s="156">
        <f>SUM(M24:M37)</f>
        <v>100000</v>
      </c>
    </row>
    <row r="39" spans="1:28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4" spans="1:28" s="160" customFormat="1" ht="13.5" customHeight="1" x14ac:dyDescent="0.1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65" spans="2:13" x14ac:dyDescent="0.1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9"/>
  <sheetViews>
    <sheetView tabSelected="1" view="pageBreakPreview" topLeftCell="A49" zoomScale="85" zoomScaleNormal="100" zoomScaleSheetLayoutView="85" workbookViewId="0">
      <selection activeCell="B2" sqref="B2"/>
    </sheetView>
  </sheetViews>
  <sheetFormatPr defaultColWidth="5.625" defaultRowHeight="21" customHeight="1" x14ac:dyDescent="0.15"/>
  <sheetData>
    <row r="1" spans="2:2" ht="21" customHeight="1" x14ac:dyDescent="0.15">
      <c r="B1" s="1" t="s">
        <v>190</v>
      </c>
    </row>
    <row r="2" spans="2:2" ht="21" customHeight="1" x14ac:dyDescent="0.15">
      <c r="B2" s="1" t="s">
        <v>191</v>
      </c>
    </row>
    <row r="21" spans="2:25" ht="21" customHeight="1" thickBot="1" x14ac:dyDescent="0.2"/>
    <row r="22" spans="2:25" ht="21" customHeight="1" x14ac:dyDescent="0.15">
      <c r="B22" s="708" t="s">
        <v>2</v>
      </c>
      <c r="C22" s="709"/>
      <c r="D22" s="709"/>
      <c r="E22" s="710"/>
      <c r="F22" s="714" t="s">
        <v>3</v>
      </c>
      <c r="G22" s="715"/>
      <c r="H22" s="715"/>
      <c r="I22" s="715"/>
      <c r="J22" s="716"/>
      <c r="K22" s="265" t="s">
        <v>4</v>
      </c>
      <c r="L22" s="265"/>
      <c r="M22" s="265"/>
      <c r="N22" s="265"/>
      <c r="O22" s="266">
        <v>370000</v>
      </c>
      <c r="P22" s="267"/>
      <c r="Q22" s="267"/>
      <c r="R22" s="267"/>
      <c r="S22" s="244"/>
      <c r="T22" s="244"/>
      <c r="U22" s="244"/>
      <c r="V22" s="244"/>
      <c r="W22" s="244"/>
      <c r="X22" s="244"/>
      <c r="Y22" s="248"/>
    </row>
    <row r="23" spans="2:25" ht="21" customHeight="1" x14ac:dyDescent="0.15">
      <c r="B23" s="711"/>
      <c r="C23" s="712"/>
      <c r="D23" s="712"/>
      <c r="E23" s="713"/>
      <c r="F23" s="717"/>
      <c r="G23" s="718"/>
      <c r="H23" s="718"/>
      <c r="I23" s="718"/>
      <c r="J23" s="719"/>
      <c r="K23" s="269" t="s">
        <v>6</v>
      </c>
      <c r="L23" s="269"/>
      <c r="M23" s="269"/>
      <c r="N23" s="269"/>
      <c r="O23" s="270">
        <v>100000</v>
      </c>
      <c r="P23" s="270"/>
      <c r="Q23" s="270"/>
      <c r="R23" s="270"/>
      <c r="S23" s="232"/>
      <c r="T23" s="232"/>
      <c r="U23" s="232"/>
      <c r="V23" s="232"/>
      <c r="W23" s="232"/>
      <c r="X23" s="232"/>
      <c r="Y23" s="271"/>
    </row>
    <row r="24" spans="2:25" ht="21" customHeight="1" x14ac:dyDescent="0.15">
      <c r="B24" s="231" t="s">
        <v>5</v>
      </c>
      <c r="C24" s="232"/>
      <c r="D24" s="232"/>
      <c r="E24" s="232"/>
      <c r="F24" s="268" t="s">
        <v>3</v>
      </c>
      <c r="G24" s="268"/>
      <c r="H24" s="268"/>
      <c r="I24" s="268"/>
      <c r="J24" s="268"/>
      <c r="K24" s="269" t="s">
        <v>6</v>
      </c>
      <c r="L24" s="269"/>
      <c r="M24" s="269"/>
      <c r="N24" s="269"/>
      <c r="O24" s="270">
        <v>130000</v>
      </c>
      <c r="P24" s="270"/>
      <c r="Q24" s="270"/>
      <c r="R24" s="270"/>
      <c r="S24" s="232"/>
      <c r="T24" s="232"/>
      <c r="U24" s="232"/>
      <c r="V24" s="232"/>
      <c r="W24" s="232"/>
      <c r="X24" s="232"/>
      <c r="Y24" s="271"/>
    </row>
    <row r="25" spans="2:25" ht="21" customHeight="1" x14ac:dyDescent="0.15">
      <c r="B25" s="231" t="s">
        <v>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60">
        <v>600000</v>
      </c>
      <c r="P25" s="232"/>
      <c r="Q25" s="232"/>
      <c r="R25" s="232"/>
      <c r="S25" s="261" t="s">
        <v>192</v>
      </c>
      <c r="T25" s="261"/>
      <c r="U25" s="261"/>
      <c r="V25" s="261"/>
      <c r="W25" s="261"/>
      <c r="X25" s="261"/>
      <c r="Y25" s="262"/>
    </row>
    <row r="26" spans="2:25" ht="21" customHeight="1" x14ac:dyDescent="0.15">
      <c r="B26" s="210" t="s">
        <v>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63">
        <v>670000</v>
      </c>
      <c r="P26" s="211"/>
      <c r="Q26" s="211"/>
      <c r="R26" s="211"/>
      <c r="S26" s="211"/>
      <c r="T26" s="211"/>
      <c r="U26" s="211"/>
      <c r="V26" s="211"/>
      <c r="W26" s="211"/>
      <c r="X26" s="211"/>
      <c r="Y26" s="264"/>
    </row>
    <row r="27" spans="2:25" ht="21" customHeight="1" thickBot="1" x14ac:dyDescent="0.2">
      <c r="B27" s="215" t="s">
        <v>10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>
        <v>0</v>
      </c>
      <c r="P27" s="216"/>
      <c r="Q27" s="216"/>
      <c r="R27" s="216"/>
      <c r="S27" s="249"/>
      <c r="T27" s="249"/>
      <c r="U27" s="249"/>
      <c r="V27" s="249"/>
      <c r="W27" s="249"/>
      <c r="X27" s="249"/>
      <c r="Y27" s="250"/>
    </row>
    <row r="29" spans="2:25" ht="21" customHeight="1" thickBot="1" x14ac:dyDescent="0.2"/>
    <row r="30" spans="2:25" ht="21" customHeight="1" thickBot="1" x14ac:dyDescent="0.2">
      <c r="B30" s="175" t="s">
        <v>2</v>
      </c>
      <c r="C30" s="176"/>
      <c r="D30" s="176"/>
      <c r="E30" s="706"/>
      <c r="F30" s="251" t="s">
        <v>11</v>
      </c>
      <c r="G30" s="252"/>
      <c r="H30" s="252"/>
      <c r="I30" s="252"/>
      <c r="J30" s="253"/>
      <c r="K30" s="254">
        <v>0</v>
      </c>
      <c r="L30" s="255"/>
      <c r="M30" s="255"/>
      <c r="N30" s="256"/>
      <c r="O30" s="257" t="s">
        <v>12</v>
      </c>
      <c r="P30" s="258"/>
      <c r="Q30" s="258"/>
      <c r="R30" s="258"/>
      <c r="S30" s="258"/>
      <c r="T30" s="258"/>
      <c r="U30" s="258"/>
      <c r="V30" s="258"/>
      <c r="W30" s="258"/>
      <c r="X30" s="258"/>
      <c r="Y30" s="259"/>
    </row>
    <row r="31" spans="2:25" ht="21" customHeight="1" thickBot="1" x14ac:dyDescent="0.2">
      <c r="B31" s="177"/>
      <c r="C31" s="178"/>
      <c r="D31" s="178"/>
      <c r="E31" s="707"/>
      <c r="F31" s="234" t="s">
        <v>13</v>
      </c>
      <c r="G31" s="235"/>
      <c r="H31" s="235"/>
      <c r="I31" s="235"/>
      <c r="J31" s="236"/>
      <c r="K31" s="237">
        <v>0</v>
      </c>
      <c r="L31" s="704"/>
      <c r="M31" s="704"/>
      <c r="N31" s="705"/>
      <c r="O31" s="240" t="s">
        <v>193</v>
      </c>
      <c r="P31" s="241"/>
      <c r="Q31" s="241"/>
      <c r="R31" s="241"/>
      <c r="S31" s="241"/>
      <c r="T31" s="241"/>
      <c r="U31" s="241"/>
      <c r="V31" s="241"/>
      <c r="W31" s="241"/>
      <c r="X31" s="241"/>
      <c r="Y31" s="242"/>
    </row>
    <row r="32" spans="2:25" ht="21" customHeight="1" thickBot="1" x14ac:dyDescent="0.2">
      <c r="B32" s="191" t="s">
        <v>5</v>
      </c>
      <c r="C32" s="192"/>
      <c r="D32" s="192"/>
      <c r="E32" s="193"/>
      <c r="F32" s="234" t="s">
        <v>13</v>
      </c>
      <c r="G32" s="235"/>
      <c r="H32" s="235"/>
      <c r="I32" s="235"/>
      <c r="J32" s="236"/>
      <c r="K32" s="237">
        <v>0</v>
      </c>
      <c r="L32" s="704"/>
      <c r="M32" s="704"/>
      <c r="N32" s="705"/>
      <c r="O32" s="240" t="s">
        <v>194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2"/>
    </row>
    <row r="36" spans="2:25" ht="21" customHeight="1" thickBot="1" x14ac:dyDescent="0.2"/>
    <row r="37" spans="2:25" ht="21" customHeight="1" x14ac:dyDescent="0.15">
      <c r="B37" s="243" t="s">
        <v>2</v>
      </c>
      <c r="C37" s="244"/>
      <c r="D37" s="244"/>
      <c r="E37" s="244"/>
      <c r="F37" s="245" t="s">
        <v>3</v>
      </c>
      <c r="G37" s="245"/>
      <c r="H37" s="245"/>
      <c r="I37" s="245"/>
      <c r="J37" s="245"/>
      <c r="K37" s="246" t="s">
        <v>16</v>
      </c>
      <c r="L37" s="246"/>
      <c r="M37" s="246"/>
      <c r="N37" s="246"/>
      <c r="O37" s="247">
        <v>70000</v>
      </c>
      <c r="P37" s="247"/>
      <c r="Q37" s="247"/>
      <c r="R37" s="247"/>
      <c r="S37" s="244"/>
      <c r="T37" s="244"/>
      <c r="U37" s="244"/>
      <c r="V37" s="244"/>
      <c r="W37" s="244"/>
      <c r="X37" s="244"/>
      <c r="Y37" s="248"/>
    </row>
    <row r="38" spans="2:25" ht="21" customHeight="1" x14ac:dyDescent="0.15">
      <c r="B38" s="231" t="s">
        <v>5</v>
      </c>
      <c r="C38" s="232"/>
      <c r="D38" s="232"/>
      <c r="E38" s="232"/>
      <c r="F38" s="268" t="s">
        <v>3</v>
      </c>
      <c r="G38" s="268"/>
      <c r="H38" s="268"/>
      <c r="I38" s="268"/>
      <c r="J38" s="268"/>
      <c r="K38" s="702" t="s">
        <v>16</v>
      </c>
      <c r="L38" s="702"/>
      <c r="M38" s="702"/>
      <c r="N38" s="702"/>
      <c r="O38" s="703">
        <v>30000</v>
      </c>
      <c r="P38" s="703"/>
      <c r="Q38" s="703"/>
      <c r="R38" s="703"/>
      <c r="S38" s="232"/>
      <c r="T38" s="232"/>
      <c r="U38" s="232"/>
      <c r="V38" s="232"/>
      <c r="W38" s="232"/>
      <c r="X38" s="232"/>
      <c r="Y38" s="271"/>
    </row>
    <row r="39" spans="2:25" ht="21" customHeight="1" x14ac:dyDescent="0.15">
      <c r="B39" s="231" t="s">
        <v>17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27">
        <v>0</v>
      </c>
      <c r="P39" s="227"/>
      <c r="Q39" s="227"/>
      <c r="R39" s="227"/>
      <c r="S39" s="233" t="s">
        <v>18</v>
      </c>
      <c r="T39" s="229"/>
      <c r="U39" s="229"/>
      <c r="V39" s="229"/>
      <c r="W39" s="229"/>
      <c r="X39" s="229"/>
      <c r="Y39" s="230"/>
    </row>
    <row r="40" spans="2:25" ht="21" customHeight="1" x14ac:dyDescent="0.15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27"/>
      <c r="P40" s="227"/>
      <c r="Q40" s="227"/>
      <c r="R40" s="227"/>
      <c r="S40" s="229"/>
      <c r="T40" s="229"/>
      <c r="U40" s="229"/>
      <c r="V40" s="229"/>
      <c r="W40" s="229"/>
      <c r="X40" s="229"/>
      <c r="Y40" s="230"/>
    </row>
    <row r="41" spans="2:25" ht="21" customHeight="1" x14ac:dyDescent="0.15">
      <c r="B41" s="210" t="s">
        <v>19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2" t="s">
        <v>20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4"/>
    </row>
    <row r="42" spans="2:25" ht="21" customHeight="1" x14ac:dyDescent="0.15">
      <c r="B42" s="220" t="s">
        <v>21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>
        <v>0</v>
      </c>
      <c r="P42" s="221"/>
      <c r="Q42" s="221"/>
      <c r="R42" s="221"/>
      <c r="S42" s="223"/>
      <c r="T42" s="223"/>
      <c r="U42" s="223"/>
      <c r="V42" s="223"/>
      <c r="W42" s="223"/>
      <c r="X42" s="223"/>
      <c r="Y42" s="224"/>
    </row>
    <row r="43" spans="2:25" ht="21" customHeight="1" x14ac:dyDescent="0.15">
      <c r="B43" s="225" t="s">
        <v>22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>
        <v>700000</v>
      </c>
      <c r="P43" s="227"/>
      <c r="Q43" s="227"/>
      <c r="R43" s="227"/>
      <c r="S43" s="228" t="s">
        <v>195</v>
      </c>
      <c r="T43" s="229"/>
      <c r="U43" s="229"/>
      <c r="V43" s="229"/>
      <c r="W43" s="229"/>
      <c r="X43" s="229"/>
      <c r="Y43" s="230"/>
    </row>
    <row r="44" spans="2:25" ht="21" customHeight="1" x14ac:dyDescent="0.15"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7"/>
      <c r="Q44" s="227"/>
      <c r="R44" s="227"/>
      <c r="S44" s="229"/>
      <c r="T44" s="229"/>
      <c r="U44" s="229"/>
      <c r="V44" s="229"/>
      <c r="W44" s="229"/>
      <c r="X44" s="229"/>
      <c r="Y44" s="230"/>
    </row>
    <row r="45" spans="2:25" ht="21" customHeight="1" x14ac:dyDescent="0.15">
      <c r="B45" s="210" t="s">
        <v>24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>
        <v>670000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4"/>
    </row>
    <row r="46" spans="2:25" ht="21" customHeight="1" thickBot="1" x14ac:dyDescent="0.2">
      <c r="B46" s="215" t="s">
        <v>10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7">
        <v>30000</v>
      </c>
      <c r="P46" s="216"/>
      <c r="Q46" s="216"/>
      <c r="R46" s="216"/>
      <c r="S46" s="249" t="s">
        <v>172</v>
      </c>
      <c r="T46" s="249"/>
      <c r="U46" s="249"/>
      <c r="V46" s="249"/>
      <c r="W46" s="249"/>
      <c r="X46" s="249"/>
      <c r="Y46" s="250"/>
    </row>
    <row r="49" spans="2:25" ht="21" customHeight="1" thickBot="1" x14ac:dyDescent="0.2"/>
    <row r="50" spans="2:25" ht="21" customHeight="1" thickBot="1" x14ac:dyDescent="0.2">
      <c r="B50" s="191" t="s">
        <v>2</v>
      </c>
      <c r="C50" s="192"/>
      <c r="D50" s="192"/>
      <c r="E50" s="193"/>
      <c r="F50" s="194" t="s">
        <v>25</v>
      </c>
      <c r="G50" s="195"/>
      <c r="H50" s="195"/>
      <c r="I50" s="195"/>
      <c r="J50" s="196"/>
      <c r="K50" s="197">
        <v>21000</v>
      </c>
      <c r="L50" s="688"/>
      <c r="M50" s="688"/>
      <c r="N50" s="689"/>
      <c r="O50" s="200" t="s">
        <v>196</v>
      </c>
      <c r="P50" s="201"/>
      <c r="Q50" s="201"/>
      <c r="R50" s="201"/>
      <c r="S50" s="201"/>
      <c r="T50" s="201"/>
      <c r="U50" s="201"/>
      <c r="V50" s="201"/>
      <c r="W50" s="201"/>
      <c r="X50" s="201"/>
      <c r="Y50" s="202"/>
    </row>
    <row r="51" spans="2:25" ht="21" customHeight="1" thickBot="1" x14ac:dyDescent="0.2">
      <c r="B51" s="191" t="s">
        <v>5</v>
      </c>
      <c r="C51" s="192"/>
      <c r="D51" s="192"/>
      <c r="E51" s="193"/>
      <c r="F51" s="194" t="s">
        <v>25</v>
      </c>
      <c r="G51" s="195"/>
      <c r="H51" s="195"/>
      <c r="I51" s="195"/>
      <c r="J51" s="196"/>
      <c r="K51" s="197">
        <v>9000</v>
      </c>
      <c r="L51" s="688"/>
      <c r="M51" s="688"/>
      <c r="N51" s="689"/>
      <c r="O51" s="200" t="s">
        <v>197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2"/>
    </row>
    <row r="54" spans="2:25" ht="21" customHeight="1" thickBot="1" x14ac:dyDescent="0.2"/>
    <row r="55" spans="2:25" ht="21" customHeight="1" x14ac:dyDescent="0.15">
      <c r="B55" s="175" t="s">
        <v>2</v>
      </c>
      <c r="C55" s="176"/>
      <c r="D55" s="176"/>
      <c r="E55" s="176"/>
      <c r="F55" s="692" t="s">
        <v>11</v>
      </c>
      <c r="G55" s="267"/>
      <c r="H55" s="267"/>
      <c r="I55" s="267"/>
      <c r="J55" s="267"/>
      <c r="K55" s="693">
        <v>0</v>
      </c>
      <c r="L55" s="693"/>
      <c r="M55" s="693"/>
      <c r="N55" s="693"/>
      <c r="O55" s="694"/>
      <c r="P55" s="694"/>
      <c r="Q55" s="694"/>
      <c r="R55" s="694"/>
      <c r="S55" s="694"/>
      <c r="T55" s="694"/>
      <c r="U55" s="694"/>
      <c r="V55" s="694"/>
      <c r="W55" s="694"/>
      <c r="X55" s="694"/>
      <c r="Y55" s="695"/>
    </row>
    <row r="56" spans="2:25" ht="21" customHeight="1" x14ac:dyDescent="0.15">
      <c r="B56" s="690"/>
      <c r="C56" s="691"/>
      <c r="D56" s="691"/>
      <c r="E56" s="691"/>
      <c r="F56" s="696" t="s">
        <v>13</v>
      </c>
      <c r="G56" s="697"/>
      <c r="H56" s="697"/>
      <c r="I56" s="697"/>
      <c r="J56" s="697"/>
      <c r="K56" s="698">
        <v>0</v>
      </c>
      <c r="L56" s="699"/>
      <c r="M56" s="699"/>
      <c r="N56" s="699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1"/>
    </row>
    <row r="57" spans="2:25" ht="21" customHeight="1" thickBot="1" x14ac:dyDescent="0.2">
      <c r="B57" s="177"/>
      <c r="C57" s="178"/>
      <c r="D57" s="178"/>
      <c r="E57" s="178"/>
      <c r="F57" s="185" t="s">
        <v>25</v>
      </c>
      <c r="G57" s="186"/>
      <c r="H57" s="186"/>
      <c r="I57" s="186"/>
      <c r="J57" s="186"/>
      <c r="K57" s="187">
        <v>21000</v>
      </c>
      <c r="L57" s="188"/>
      <c r="M57" s="188"/>
      <c r="N57" s="188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90"/>
    </row>
    <row r="58" spans="2:25" ht="21" customHeight="1" x14ac:dyDescent="0.15">
      <c r="B58" s="175" t="s">
        <v>5</v>
      </c>
      <c r="C58" s="176"/>
      <c r="D58" s="176"/>
      <c r="E58" s="176"/>
      <c r="F58" s="682" t="s">
        <v>13</v>
      </c>
      <c r="G58" s="683"/>
      <c r="H58" s="683"/>
      <c r="I58" s="683"/>
      <c r="J58" s="683"/>
      <c r="K58" s="684">
        <v>0</v>
      </c>
      <c r="L58" s="685"/>
      <c r="M58" s="685"/>
      <c r="N58" s="685"/>
      <c r="O58" s="686"/>
      <c r="P58" s="686"/>
      <c r="Q58" s="686"/>
      <c r="R58" s="686"/>
      <c r="S58" s="686"/>
      <c r="T58" s="686"/>
      <c r="U58" s="686"/>
      <c r="V58" s="686"/>
      <c r="W58" s="686"/>
      <c r="X58" s="686"/>
      <c r="Y58" s="687"/>
    </row>
    <row r="59" spans="2:25" ht="21" customHeight="1" thickBot="1" x14ac:dyDescent="0.2">
      <c r="B59" s="177"/>
      <c r="C59" s="178"/>
      <c r="D59" s="178"/>
      <c r="E59" s="178"/>
      <c r="F59" s="185" t="s">
        <v>25</v>
      </c>
      <c r="G59" s="186"/>
      <c r="H59" s="186"/>
      <c r="I59" s="186"/>
      <c r="J59" s="186"/>
      <c r="K59" s="187">
        <v>9000</v>
      </c>
      <c r="L59" s="188"/>
      <c r="M59" s="188"/>
      <c r="N59" s="188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90"/>
    </row>
  </sheetData>
  <mergeCells count="86">
    <mergeCell ref="B25:N25"/>
    <mergeCell ref="O25:R25"/>
    <mergeCell ref="S25:Y25"/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6:N26"/>
    <mergeCell ref="O26:R26"/>
    <mergeCell ref="S26:Y26"/>
    <mergeCell ref="B27:N27"/>
    <mergeCell ref="O27:R27"/>
    <mergeCell ref="S27:Y27"/>
    <mergeCell ref="B30:E31"/>
    <mergeCell ref="F30:J30"/>
    <mergeCell ref="K30:N30"/>
    <mergeCell ref="O30:Y30"/>
    <mergeCell ref="F31:J31"/>
    <mergeCell ref="K31:N31"/>
    <mergeCell ref="O31:Y31"/>
    <mergeCell ref="B32:E32"/>
    <mergeCell ref="F32:J32"/>
    <mergeCell ref="K32:N32"/>
    <mergeCell ref="O32:Y32"/>
    <mergeCell ref="B37:E37"/>
    <mergeCell ref="F37:J37"/>
    <mergeCell ref="K37:N37"/>
    <mergeCell ref="O37:R37"/>
    <mergeCell ref="S37:Y37"/>
    <mergeCell ref="S38:Y38"/>
    <mergeCell ref="B41:N41"/>
    <mergeCell ref="O41:R41"/>
    <mergeCell ref="S41:Y41"/>
    <mergeCell ref="B42:N42"/>
    <mergeCell ref="O42:R42"/>
    <mergeCell ref="S42:Y42"/>
    <mergeCell ref="B39:N40"/>
    <mergeCell ref="O39:R40"/>
    <mergeCell ref="S39:Y40"/>
    <mergeCell ref="B38:E38"/>
    <mergeCell ref="F38:J38"/>
    <mergeCell ref="K38:N38"/>
    <mergeCell ref="O38:R38"/>
    <mergeCell ref="B43:N44"/>
    <mergeCell ref="O43:R44"/>
    <mergeCell ref="S43:Y44"/>
    <mergeCell ref="B45:N45"/>
    <mergeCell ref="O45:R45"/>
    <mergeCell ref="S45:Y45"/>
    <mergeCell ref="B46:N46"/>
    <mergeCell ref="O46:R46"/>
    <mergeCell ref="S46:Y46"/>
    <mergeCell ref="B50:E50"/>
    <mergeCell ref="F50:J50"/>
    <mergeCell ref="K50:N50"/>
    <mergeCell ref="O50:Y50"/>
    <mergeCell ref="B51:E51"/>
    <mergeCell ref="F51:J51"/>
    <mergeCell ref="K51:N51"/>
    <mergeCell ref="O51:Y51"/>
    <mergeCell ref="B55:E57"/>
    <mergeCell ref="F55:J55"/>
    <mergeCell ref="K55:N55"/>
    <mergeCell ref="O55:Y55"/>
    <mergeCell ref="F56:J56"/>
    <mergeCell ref="K56:N56"/>
    <mergeCell ref="O56:Y56"/>
    <mergeCell ref="F57:J57"/>
    <mergeCell ref="K57:N57"/>
    <mergeCell ref="O57:Y57"/>
    <mergeCell ref="B58:E59"/>
    <mergeCell ref="F58:J58"/>
    <mergeCell ref="K58:N58"/>
    <mergeCell ref="O58:Y58"/>
    <mergeCell ref="F59:J59"/>
    <mergeCell ref="K59:N59"/>
    <mergeCell ref="O59:Y59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41" orientation="landscape" useFirstPageNumber="1" r:id="rId1"/>
  <rowBreaks count="2" manualBreakCount="2">
    <brk id="27" max="25" man="1"/>
    <brk id="52" max="2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4"/>
  <sheetViews>
    <sheetView tabSelected="1" view="pageBreakPreview" topLeftCell="A28" zoomScale="40" zoomScaleNormal="50" zoomScaleSheetLayoutView="40" workbookViewId="0">
      <selection activeCell="B2" sqref="B2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61" t="s">
        <v>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62" t="s">
        <v>27</v>
      </c>
      <c r="C3" s="544"/>
      <c r="D3" s="544"/>
      <c r="E3" s="544"/>
      <c r="F3" s="544"/>
      <c r="G3" s="545"/>
      <c r="H3" s="564" t="s">
        <v>28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8" t="s">
        <v>29</v>
      </c>
      <c r="W3" s="553"/>
      <c r="X3" s="553"/>
      <c r="Y3" s="553"/>
      <c r="Z3" s="553"/>
      <c r="AA3" s="553"/>
      <c r="AB3" s="571" t="s">
        <v>30</v>
      </c>
      <c r="AC3" s="571"/>
      <c r="AD3" s="571"/>
      <c r="AE3" s="571"/>
      <c r="AF3" s="571"/>
      <c r="AG3" s="571"/>
      <c r="AH3" s="571" t="s">
        <v>31</v>
      </c>
      <c r="AI3" s="571"/>
      <c r="AJ3" s="571"/>
      <c r="AK3" s="571"/>
      <c r="AL3" s="571"/>
      <c r="AM3" s="571"/>
      <c r="AN3" s="530" t="s">
        <v>32</v>
      </c>
      <c r="AO3" s="531"/>
      <c r="AP3" s="531"/>
      <c r="AQ3" s="531"/>
      <c r="AR3" s="531"/>
      <c r="AS3" s="531"/>
      <c r="AT3" s="53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33</v>
      </c>
      <c r="BW3" s="536" t="s">
        <v>34</v>
      </c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</row>
    <row r="4" spans="1:148" s="8" customFormat="1" ht="6.75" customHeight="1" thickBot="1" x14ac:dyDescent="0.2">
      <c r="A4" s="4"/>
      <c r="B4" s="563"/>
      <c r="C4" s="310"/>
      <c r="D4" s="310"/>
      <c r="E4" s="310"/>
      <c r="F4" s="310"/>
      <c r="G4" s="311"/>
      <c r="H4" s="566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9"/>
      <c r="W4" s="570"/>
      <c r="X4" s="570"/>
      <c r="Y4" s="570"/>
      <c r="Z4" s="570"/>
      <c r="AA4" s="570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33"/>
      <c r="AO4" s="534"/>
      <c r="AP4" s="534"/>
      <c r="AQ4" s="534"/>
      <c r="AR4" s="534"/>
      <c r="AS4" s="534"/>
      <c r="AT4" s="535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38" t="s">
        <v>35</v>
      </c>
      <c r="C6" s="539"/>
      <c r="D6" s="539"/>
      <c r="E6" s="540" t="s">
        <v>36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2"/>
      <c r="AH6" s="543" t="s">
        <v>37</v>
      </c>
      <c r="AI6" s="544"/>
      <c r="AJ6" s="544"/>
      <c r="AK6" s="544"/>
      <c r="AL6" s="544"/>
      <c r="AM6" s="544"/>
      <c r="AN6" s="545"/>
      <c r="AO6" s="547" t="s">
        <v>38</v>
      </c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8"/>
      <c r="BI6" s="548"/>
      <c r="BJ6" s="549"/>
      <c r="BK6" s="545" t="s">
        <v>39</v>
      </c>
      <c r="BL6" s="553"/>
      <c r="BM6" s="553"/>
      <c r="BN6" s="553"/>
      <c r="BO6" s="555" t="s">
        <v>40</v>
      </c>
      <c r="BP6" s="555"/>
      <c r="BQ6" s="555"/>
      <c r="BR6" s="564"/>
      <c r="BS6" s="559" t="s">
        <v>41</v>
      </c>
      <c r="BT6" s="560"/>
      <c r="BU6" s="560"/>
      <c r="BV6" s="560"/>
      <c r="BW6" s="560"/>
      <c r="BX6" s="560"/>
      <c r="BY6" s="560"/>
      <c r="BZ6" s="560"/>
      <c r="CA6" s="560"/>
      <c r="CB6" s="560"/>
      <c r="CC6" s="560"/>
      <c r="CD6" s="560"/>
      <c r="CE6" s="560"/>
      <c r="CF6" s="519" t="s">
        <v>42</v>
      </c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617"/>
      <c r="DF6" s="13"/>
    </row>
    <row r="7" spans="1:148" s="8" customFormat="1" ht="57.75" customHeight="1" thickBot="1" x14ac:dyDescent="0.2">
      <c r="A7" s="12"/>
      <c r="B7" s="521" t="s">
        <v>43</v>
      </c>
      <c r="C7" s="522"/>
      <c r="D7" s="522"/>
      <c r="E7" s="523" t="s">
        <v>2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5"/>
      <c r="AH7" s="546"/>
      <c r="AI7" s="368"/>
      <c r="AJ7" s="368"/>
      <c r="AK7" s="368"/>
      <c r="AL7" s="368"/>
      <c r="AM7" s="368"/>
      <c r="AN7" s="369"/>
      <c r="AO7" s="550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2"/>
      <c r="BK7" s="369"/>
      <c r="BL7" s="554"/>
      <c r="BM7" s="554"/>
      <c r="BN7" s="554"/>
      <c r="BO7" s="557"/>
      <c r="BP7" s="557"/>
      <c r="BQ7" s="557"/>
      <c r="BR7" s="452"/>
      <c r="BS7" s="526" t="s">
        <v>44</v>
      </c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8" t="s">
        <v>45</v>
      </c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618"/>
      <c r="DF7" s="13"/>
    </row>
    <row r="8" spans="1:148" s="8" customFormat="1" ht="35.25" customHeight="1" x14ac:dyDescent="0.15">
      <c r="A8" s="14"/>
      <c r="B8" s="290" t="s">
        <v>46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616"/>
    </row>
    <row r="9" spans="1:148" s="18" customFormat="1" ht="33.75" customHeight="1" x14ac:dyDescent="0.2">
      <c r="A9" s="15"/>
      <c r="B9" s="473" t="s">
        <v>47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516" t="s">
        <v>48</v>
      </c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8"/>
      <c r="AE9" s="516" t="s">
        <v>49</v>
      </c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8"/>
      <c r="AW9" s="444" t="s">
        <v>50</v>
      </c>
      <c r="AX9" s="440"/>
      <c r="AY9" s="440"/>
      <c r="AZ9" s="440"/>
      <c r="BA9" s="440"/>
      <c r="BB9" s="440"/>
      <c r="BC9" s="440"/>
      <c r="BD9" s="440"/>
      <c r="BE9" s="441"/>
      <c r="BF9" s="444" t="s">
        <v>51</v>
      </c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1"/>
      <c r="BY9" s="444" t="s">
        <v>52</v>
      </c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5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92" t="s">
        <v>53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  <c r="M10" s="501" t="s">
        <v>53</v>
      </c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4"/>
      <c r="AE10" s="501" t="s">
        <v>53</v>
      </c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4"/>
      <c r="AW10" s="504" t="s">
        <v>54</v>
      </c>
      <c r="AX10" s="505"/>
      <c r="AY10" s="505"/>
      <c r="AZ10" s="505"/>
      <c r="BA10" s="505"/>
      <c r="BB10" s="505"/>
      <c r="BC10" s="505"/>
      <c r="BD10" s="505"/>
      <c r="BE10" s="506"/>
      <c r="BF10" s="513" t="s">
        <v>55</v>
      </c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463" t="s">
        <v>56</v>
      </c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502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7"/>
      <c r="AE11" s="502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7"/>
      <c r="AW11" s="507"/>
      <c r="AX11" s="508"/>
      <c r="AY11" s="508"/>
      <c r="AZ11" s="508"/>
      <c r="BA11" s="508"/>
      <c r="BB11" s="508"/>
      <c r="BC11" s="508"/>
      <c r="BD11" s="508"/>
      <c r="BE11" s="509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466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8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500"/>
      <c r="M12" s="503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503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0"/>
      <c r="AW12" s="510"/>
      <c r="AX12" s="511"/>
      <c r="AY12" s="511"/>
      <c r="AZ12" s="511"/>
      <c r="BA12" s="511"/>
      <c r="BB12" s="511"/>
      <c r="BC12" s="511"/>
      <c r="BD12" s="511"/>
      <c r="BE12" s="512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469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1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90" t="s">
        <v>57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472"/>
    </row>
    <row r="14" spans="1:148" s="26" customFormat="1" ht="33.75" customHeight="1" x14ac:dyDescent="0.2">
      <c r="A14" s="24"/>
      <c r="B14" s="473" t="s">
        <v>47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42" t="s">
        <v>58</v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 t="s">
        <v>59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444" t="s">
        <v>52</v>
      </c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5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7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83"/>
      <c r="BY15" s="486" t="s">
        <v>60</v>
      </c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9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79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4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81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1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5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1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37" t="s">
        <v>61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438"/>
    </row>
    <row r="19" spans="1:144" s="26" customFormat="1" ht="33.75" customHeight="1" x14ac:dyDescent="0.2">
      <c r="A19" s="24"/>
      <c r="B19" s="439" t="s">
        <v>47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1"/>
      <c r="M19" s="442" t="s">
        <v>58</v>
      </c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4" t="s">
        <v>51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1"/>
      <c r="BY19" s="444" t="s">
        <v>52</v>
      </c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5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46" t="s">
        <v>102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 t="s">
        <v>180</v>
      </c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54" t="s">
        <v>55</v>
      </c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/>
      <c r="BY20" s="463" t="s">
        <v>56</v>
      </c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46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50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7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9"/>
      <c r="BY21" s="466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8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52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60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/>
      <c r="BX22" s="462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1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404" t="s">
        <v>63</v>
      </c>
      <c r="C23" s="302"/>
      <c r="D23" s="324"/>
      <c r="E23" s="407" t="s">
        <v>64</v>
      </c>
      <c r="F23" s="408"/>
      <c r="G23" s="408"/>
      <c r="H23" s="409"/>
      <c r="I23" s="331" t="s">
        <v>65</v>
      </c>
      <c r="J23" s="332"/>
      <c r="K23" s="332"/>
      <c r="L23" s="332"/>
      <c r="M23" s="333"/>
      <c r="N23" s="419" t="s">
        <v>66</v>
      </c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1"/>
      <c r="AC23" s="301" t="s">
        <v>67</v>
      </c>
      <c r="AD23" s="302"/>
      <c r="AE23" s="302"/>
      <c r="AF23" s="302"/>
      <c r="AG23" s="302"/>
      <c r="AH23" s="302"/>
      <c r="AI23" s="302"/>
      <c r="AJ23" s="324"/>
      <c r="AK23" s="419" t="s">
        <v>68</v>
      </c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1"/>
      <c r="AZ23" s="301" t="s">
        <v>69</v>
      </c>
      <c r="BA23" s="302"/>
      <c r="BB23" s="302"/>
      <c r="BC23" s="302"/>
      <c r="BD23" s="302"/>
      <c r="BE23" s="324"/>
      <c r="BF23" s="331" t="s">
        <v>70</v>
      </c>
      <c r="BG23" s="332"/>
      <c r="BH23" s="332"/>
      <c r="BI23" s="332"/>
      <c r="BJ23" s="332"/>
      <c r="BK23" s="332"/>
      <c r="BL23" s="333"/>
      <c r="BM23" s="301" t="s">
        <v>71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24"/>
      <c r="CA23" s="303" t="s">
        <v>72</v>
      </c>
      <c r="CB23" s="304"/>
      <c r="CC23" s="304"/>
      <c r="CD23" s="304"/>
      <c r="CE23" s="304"/>
      <c r="CF23" s="304"/>
      <c r="CG23" s="304"/>
      <c r="CH23" s="304"/>
      <c r="CI23" s="305"/>
      <c r="CJ23" s="580" t="s">
        <v>73</v>
      </c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349" t="s">
        <v>74</v>
      </c>
      <c r="DB23" s="350"/>
      <c r="DC23" s="350"/>
      <c r="DD23" s="350"/>
      <c r="DE23" s="351"/>
    </row>
    <row r="24" spans="1:144" s="8" customFormat="1" ht="10.5" customHeight="1" x14ac:dyDescent="0.15">
      <c r="A24" s="12"/>
      <c r="B24" s="405"/>
      <c r="C24" s="326"/>
      <c r="D24" s="327"/>
      <c r="E24" s="410"/>
      <c r="F24" s="411"/>
      <c r="G24" s="411"/>
      <c r="H24" s="412"/>
      <c r="I24" s="334"/>
      <c r="J24" s="335"/>
      <c r="K24" s="335"/>
      <c r="L24" s="335"/>
      <c r="M24" s="336"/>
      <c r="N24" s="422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325"/>
      <c r="AD24" s="326"/>
      <c r="AE24" s="326"/>
      <c r="AF24" s="326"/>
      <c r="AG24" s="326"/>
      <c r="AH24" s="326"/>
      <c r="AI24" s="326"/>
      <c r="AJ24" s="327"/>
      <c r="AK24" s="422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4"/>
      <c r="AZ24" s="325"/>
      <c r="BA24" s="326"/>
      <c r="BB24" s="326"/>
      <c r="BC24" s="326"/>
      <c r="BD24" s="326"/>
      <c r="BE24" s="327"/>
      <c r="BF24" s="334"/>
      <c r="BG24" s="335"/>
      <c r="BH24" s="335"/>
      <c r="BI24" s="335"/>
      <c r="BJ24" s="335"/>
      <c r="BK24" s="335"/>
      <c r="BL24" s="336"/>
      <c r="BM24" s="325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06"/>
      <c r="CB24" s="307"/>
      <c r="CC24" s="307"/>
      <c r="CD24" s="307"/>
      <c r="CE24" s="307"/>
      <c r="CF24" s="307"/>
      <c r="CG24" s="307"/>
      <c r="CH24" s="307"/>
      <c r="CI24" s="308"/>
      <c r="CJ24" s="582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352"/>
      <c r="DB24" s="353"/>
      <c r="DC24" s="353"/>
      <c r="DD24" s="353"/>
      <c r="DE24" s="354"/>
    </row>
    <row r="25" spans="1:144" s="8" customFormat="1" ht="10.5" customHeight="1" x14ac:dyDescent="0.15">
      <c r="A25" s="12"/>
      <c r="B25" s="406"/>
      <c r="C25" s="329"/>
      <c r="D25" s="330"/>
      <c r="E25" s="410"/>
      <c r="F25" s="411"/>
      <c r="G25" s="411"/>
      <c r="H25" s="412"/>
      <c r="I25" s="334"/>
      <c r="J25" s="335"/>
      <c r="K25" s="335"/>
      <c r="L25" s="335"/>
      <c r="M25" s="336"/>
      <c r="N25" s="422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328"/>
      <c r="AD25" s="329"/>
      <c r="AE25" s="329"/>
      <c r="AF25" s="329"/>
      <c r="AG25" s="329"/>
      <c r="AH25" s="329"/>
      <c r="AI25" s="329"/>
      <c r="AJ25" s="330"/>
      <c r="AK25" s="422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4"/>
      <c r="AZ25" s="328"/>
      <c r="BA25" s="329"/>
      <c r="BB25" s="329"/>
      <c r="BC25" s="329"/>
      <c r="BD25" s="329"/>
      <c r="BE25" s="330"/>
      <c r="BF25" s="337"/>
      <c r="BG25" s="338"/>
      <c r="BH25" s="338"/>
      <c r="BI25" s="338"/>
      <c r="BJ25" s="338"/>
      <c r="BK25" s="338"/>
      <c r="BL25" s="339"/>
      <c r="BM25" s="328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30"/>
      <c r="CA25" s="340"/>
      <c r="CB25" s="341"/>
      <c r="CC25" s="341"/>
      <c r="CD25" s="341"/>
      <c r="CE25" s="341"/>
      <c r="CF25" s="341"/>
      <c r="CG25" s="341"/>
      <c r="CH25" s="341"/>
      <c r="CI25" s="342"/>
      <c r="CJ25" s="584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352"/>
      <c r="DB25" s="353"/>
      <c r="DC25" s="353"/>
      <c r="DD25" s="353"/>
      <c r="DE25" s="354"/>
    </row>
    <row r="26" spans="1:144" s="8" customFormat="1" ht="7.5" customHeight="1" x14ac:dyDescent="0.15">
      <c r="A26" s="12"/>
      <c r="B26" s="428" t="s">
        <v>75</v>
      </c>
      <c r="C26" s="429"/>
      <c r="D26" s="430"/>
      <c r="E26" s="410"/>
      <c r="F26" s="411"/>
      <c r="G26" s="411"/>
      <c r="H26" s="412"/>
      <c r="I26" s="334"/>
      <c r="J26" s="335"/>
      <c r="K26" s="335"/>
      <c r="L26" s="335"/>
      <c r="M26" s="336"/>
      <c r="N26" s="422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601">
        <v>9</v>
      </c>
      <c r="AD26" s="586"/>
      <c r="AE26" s="586">
        <v>9</v>
      </c>
      <c r="AF26" s="586"/>
      <c r="AG26" s="586">
        <v>9</v>
      </c>
      <c r="AH26" s="586"/>
      <c r="AI26" s="586">
        <v>9</v>
      </c>
      <c r="AJ26" s="604"/>
      <c r="AK26" s="422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4"/>
      <c r="AZ26" s="586">
        <v>9</v>
      </c>
      <c r="BA26" s="586"/>
      <c r="BB26" s="586">
        <v>9</v>
      </c>
      <c r="BC26" s="586"/>
      <c r="BD26" s="586">
        <v>9</v>
      </c>
      <c r="BE26" s="586"/>
      <c r="BF26" s="392" t="s">
        <v>76</v>
      </c>
      <c r="BG26" s="393"/>
      <c r="BH26" s="393"/>
      <c r="BI26" s="393"/>
      <c r="BJ26" s="393"/>
      <c r="BK26" s="393"/>
      <c r="BL26" s="394"/>
      <c r="BM26" s="586">
        <v>9</v>
      </c>
      <c r="BN26" s="586"/>
      <c r="BO26" s="586">
        <v>9</v>
      </c>
      <c r="BP26" s="586"/>
      <c r="BQ26" s="586">
        <v>9</v>
      </c>
      <c r="BR26" s="586"/>
      <c r="BS26" s="586">
        <v>9</v>
      </c>
      <c r="BT26" s="586"/>
      <c r="BU26" s="586">
        <v>9</v>
      </c>
      <c r="BV26" s="586"/>
      <c r="BW26" s="586">
        <v>9</v>
      </c>
      <c r="BX26" s="586"/>
      <c r="BY26" s="586">
        <v>9</v>
      </c>
      <c r="BZ26" s="586"/>
      <c r="CA26" s="364" t="s">
        <v>77</v>
      </c>
      <c r="CB26" s="365"/>
      <c r="CC26" s="365"/>
      <c r="CD26" s="365"/>
      <c r="CE26" s="365"/>
      <c r="CF26" s="365"/>
      <c r="CG26" s="365"/>
      <c r="CH26" s="365"/>
      <c r="CI26" s="366"/>
      <c r="CJ26" s="589" t="s">
        <v>78</v>
      </c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1"/>
      <c r="DA26" s="352"/>
      <c r="DB26" s="353"/>
      <c r="DC26" s="353"/>
      <c r="DD26" s="353"/>
      <c r="DE26" s="354"/>
    </row>
    <row r="27" spans="1:144" s="8" customFormat="1" ht="7.5" customHeight="1" x14ac:dyDescent="0.15">
      <c r="A27" s="12"/>
      <c r="B27" s="428"/>
      <c r="C27" s="429"/>
      <c r="D27" s="430"/>
      <c r="E27" s="413"/>
      <c r="F27" s="414"/>
      <c r="G27" s="414"/>
      <c r="H27" s="415"/>
      <c r="I27" s="334"/>
      <c r="J27" s="335"/>
      <c r="K27" s="335"/>
      <c r="L27" s="335"/>
      <c r="M27" s="336"/>
      <c r="N27" s="422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602"/>
      <c r="AD27" s="587"/>
      <c r="AE27" s="587"/>
      <c r="AF27" s="587"/>
      <c r="AG27" s="587"/>
      <c r="AH27" s="587"/>
      <c r="AI27" s="587"/>
      <c r="AJ27" s="605"/>
      <c r="AK27" s="422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4"/>
      <c r="AZ27" s="587"/>
      <c r="BA27" s="587"/>
      <c r="BB27" s="587"/>
      <c r="BC27" s="587"/>
      <c r="BD27" s="587"/>
      <c r="BE27" s="587"/>
      <c r="BF27" s="395"/>
      <c r="BG27" s="396"/>
      <c r="BH27" s="396"/>
      <c r="BI27" s="396"/>
      <c r="BJ27" s="396"/>
      <c r="BK27" s="396"/>
      <c r="BL27" s="39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306"/>
      <c r="CB27" s="307"/>
      <c r="CC27" s="307"/>
      <c r="CD27" s="307"/>
      <c r="CE27" s="307"/>
      <c r="CF27" s="307"/>
      <c r="CG27" s="307"/>
      <c r="CH27" s="307"/>
      <c r="CI27" s="308"/>
      <c r="CJ27" s="592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4"/>
      <c r="DA27" s="355"/>
      <c r="DB27" s="356"/>
      <c r="DC27" s="356"/>
      <c r="DD27" s="356"/>
      <c r="DE27" s="357"/>
    </row>
    <row r="28" spans="1:144" s="8" customFormat="1" ht="49.5" customHeight="1" thickBot="1" x14ac:dyDescent="0.2">
      <c r="A28" s="12"/>
      <c r="B28" s="431"/>
      <c r="C28" s="432"/>
      <c r="D28" s="433"/>
      <c r="E28" s="434" t="s">
        <v>79</v>
      </c>
      <c r="F28" s="435"/>
      <c r="G28" s="435"/>
      <c r="H28" s="436"/>
      <c r="I28" s="416"/>
      <c r="J28" s="417"/>
      <c r="K28" s="417"/>
      <c r="L28" s="417"/>
      <c r="M28" s="418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603"/>
      <c r="AD28" s="588"/>
      <c r="AE28" s="588"/>
      <c r="AF28" s="588"/>
      <c r="AG28" s="588"/>
      <c r="AH28" s="588"/>
      <c r="AI28" s="588"/>
      <c r="AJ28" s="606"/>
      <c r="AK28" s="425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7"/>
      <c r="AZ28" s="588"/>
      <c r="BA28" s="588"/>
      <c r="BB28" s="588"/>
      <c r="BC28" s="588"/>
      <c r="BD28" s="588"/>
      <c r="BE28" s="588"/>
      <c r="BF28" s="398"/>
      <c r="BG28" s="399"/>
      <c r="BH28" s="399"/>
      <c r="BI28" s="399"/>
      <c r="BJ28" s="399"/>
      <c r="BK28" s="399"/>
      <c r="BL28" s="400"/>
      <c r="BM28" s="588"/>
      <c r="BN28" s="588"/>
      <c r="BO28" s="588"/>
      <c r="BP28" s="588"/>
      <c r="BQ28" s="588"/>
      <c r="BR28" s="588"/>
      <c r="BS28" s="588"/>
      <c r="BT28" s="588"/>
      <c r="BU28" s="588"/>
      <c r="BV28" s="588"/>
      <c r="BW28" s="588"/>
      <c r="BX28" s="588"/>
      <c r="BY28" s="588"/>
      <c r="BZ28" s="588"/>
      <c r="CA28" s="367"/>
      <c r="CB28" s="368"/>
      <c r="CC28" s="368"/>
      <c r="CD28" s="368"/>
      <c r="CE28" s="368"/>
      <c r="CF28" s="368"/>
      <c r="CG28" s="368"/>
      <c r="CH28" s="368"/>
      <c r="CI28" s="369"/>
      <c r="CJ28" s="595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7"/>
      <c r="DA28" s="598"/>
      <c r="DB28" s="599"/>
      <c r="DC28" s="599"/>
      <c r="DD28" s="599"/>
      <c r="DE28" s="600"/>
    </row>
    <row r="29" spans="1:144" s="18" customFormat="1" ht="36.75" customHeight="1" x14ac:dyDescent="0.15">
      <c r="A29" s="27"/>
      <c r="B29" s="290" t="s">
        <v>80</v>
      </c>
      <c r="C29" s="291"/>
      <c r="D29" s="28"/>
      <c r="E29" s="296" t="s">
        <v>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  <c r="Y29" s="299" t="s">
        <v>52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 t="s">
        <v>82</v>
      </c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83</v>
      </c>
      <c r="BT29" s="304"/>
      <c r="BU29" s="304"/>
      <c r="BV29" s="304"/>
      <c r="BW29" s="304"/>
      <c r="BX29" s="305"/>
      <c r="BY29" s="312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4"/>
    </row>
    <row r="30" spans="1:144" s="18" customFormat="1" ht="51.75" customHeight="1" x14ac:dyDescent="0.15">
      <c r="A30" s="27"/>
      <c r="B30" s="292"/>
      <c r="C30" s="293"/>
      <c r="D30" s="29">
        <v>1</v>
      </c>
      <c r="E30" s="574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6"/>
      <c r="Y30" s="278" t="s">
        <v>84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577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9"/>
      <c r="BS30" s="306"/>
      <c r="BT30" s="307"/>
      <c r="BU30" s="307"/>
      <c r="BV30" s="307"/>
      <c r="BW30" s="307"/>
      <c r="BX30" s="308"/>
      <c r="BY30" s="315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7"/>
    </row>
    <row r="31" spans="1:144" s="18" customFormat="1" ht="51.75" customHeight="1" x14ac:dyDescent="0.15">
      <c r="A31" s="27"/>
      <c r="B31" s="292"/>
      <c r="C31" s="293"/>
      <c r="D31" s="29">
        <v>2</v>
      </c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3"/>
      <c r="Y31" s="278" t="s">
        <v>84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2"/>
      <c r="BS31" s="306"/>
      <c r="BT31" s="307"/>
      <c r="BU31" s="307"/>
      <c r="BV31" s="307"/>
      <c r="BW31" s="307"/>
      <c r="BX31" s="308"/>
      <c r="BY31" s="315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7"/>
    </row>
    <row r="32" spans="1:144" s="8" customFormat="1" ht="51.75" customHeight="1" thickBot="1" x14ac:dyDescent="0.2">
      <c r="A32" s="12"/>
      <c r="B32" s="294"/>
      <c r="C32" s="295"/>
      <c r="D32" s="30">
        <v>3</v>
      </c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/>
      <c r="Y32" s="286" t="s">
        <v>84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8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309"/>
      <c r="BT32" s="310"/>
      <c r="BU32" s="310"/>
      <c r="BV32" s="310"/>
      <c r="BW32" s="310"/>
      <c r="BX32" s="311"/>
      <c r="BY32" s="318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20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85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86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87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88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89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90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91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93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94</v>
      </c>
      <c r="BL41" s="60"/>
      <c r="BM41" s="60"/>
      <c r="BN41" s="60"/>
      <c r="BO41" s="573" t="s">
        <v>2</v>
      </c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60" t="s">
        <v>95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96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75">
        <v>2</v>
      </c>
      <c r="CM45" s="275"/>
      <c r="CN45" s="275"/>
      <c r="CO45" s="275"/>
      <c r="CP45" s="275"/>
      <c r="CQ45" s="272" t="s">
        <v>97</v>
      </c>
      <c r="CR45" s="272"/>
      <c r="CS45" s="272"/>
      <c r="CT45" s="272"/>
      <c r="CU45" s="272"/>
      <c r="CV45" s="275">
        <v>1</v>
      </c>
      <c r="CW45" s="275"/>
      <c r="CX45" s="275"/>
      <c r="CY45" s="275"/>
      <c r="CZ45" s="275"/>
      <c r="DA45" s="272" t="s">
        <v>98</v>
      </c>
      <c r="DB45" s="272"/>
      <c r="DC45" s="272"/>
      <c r="DD45" s="272"/>
      <c r="DE45" s="272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6"/>
      <c r="CM46" s="276"/>
      <c r="CN46" s="276"/>
      <c r="CO46" s="276"/>
      <c r="CP46" s="276"/>
      <c r="CQ46" s="273"/>
      <c r="CR46" s="273"/>
      <c r="CS46" s="273"/>
      <c r="CT46" s="273"/>
      <c r="CU46" s="273"/>
      <c r="CV46" s="276"/>
      <c r="CW46" s="276"/>
      <c r="CX46" s="276"/>
      <c r="CY46" s="276"/>
      <c r="CZ46" s="276"/>
      <c r="DA46" s="273"/>
      <c r="DB46" s="273"/>
      <c r="DC46" s="273"/>
      <c r="DD46" s="273"/>
      <c r="DE46" s="273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6"/>
      <c r="CM47" s="276"/>
      <c r="CN47" s="276"/>
      <c r="CO47" s="276"/>
      <c r="CP47" s="276"/>
      <c r="CQ47" s="273"/>
      <c r="CR47" s="273"/>
      <c r="CS47" s="273"/>
      <c r="CT47" s="273"/>
      <c r="CU47" s="273"/>
      <c r="CV47" s="276"/>
      <c r="CW47" s="276"/>
      <c r="CX47" s="276"/>
      <c r="CY47" s="276"/>
      <c r="CZ47" s="276"/>
      <c r="DA47" s="273"/>
      <c r="DB47" s="273"/>
      <c r="DC47" s="273"/>
      <c r="DD47" s="273"/>
      <c r="DE47" s="273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6"/>
      <c r="CM48" s="276"/>
      <c r="CN48" s="276"/>
      <c r="CO48" s="276"/>
      <c r="CP48" s="276"/>
      <c r="CQ48" s="273"/>
      <c r="CR48" s="273"/>
      <c r="CS48" s="273"/>
      <c r="CT48" s="273"/>
      <c r="CU48" s="273"/>
      <c r="CV48" s="276"/>
      <c r="CW48" s="276"/>
      <c r="CX48" s="276"/>
      <c r="CY48" s="276"/>
      <c r="CZ48" s="276"/>
      <c r="DA48" s="273"/>
      <c r="DB48" s="273"/>
      <c r="DC48" s="273"/>
      <c r="DD48" s="273"/>
      <c r="DE48" s="273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7"/>
      <c r="CM49" s="277"/>
      <c r="CN49" s="277"/>
      <c r="CO49" s="277"/>
      <c r="CP49" s="277"/>
      <c r="CQ49" s="274"/>
      <c r="CR49" s="274"/>
      <c r="CS49" s="274"/>
      <c r="CT49" s="274"/>
      <c r="CU49" s="274"/>
      <c r="CV49" s="277"/>
      <c r="CW49" s="277"/>
      <c r="CX49" s="277"/>
      <c r="CY49" s="277"/>
      <c r="CZ49" s="277"/>
      <c r="DA49" s="274"/>
      <c r="DB49" s="274"/>
      <c r="DC49" s="274"/>
      <c r="DD49" s="274"/>
      <c r="DE49" s="274"/>
    </row>
    <row r="50" spans="1:148" ht="38.25" customHeight="1" thickTop="1" x14ac:dyDescent="0.15">
      <c r="B50" s="561" t="s">
        <v>26</v>
      </c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1"/>
      <c r="CY50" s="561"/>
      <c r="CZ50" s="561"/>
      <c r="DA50" s="561"/>
      <c r="DB50" s="561"/>
      <c r="DC50" s="561"/>
      <c r="DD50" s="561"/>
      <c r="DE50" s="561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62" t="s">
        <v>27</v>
      </c>
      <c r="C52" s="544"/>
      <c r="D52" s="544"/>
      <c r="E52" s="544"/>
      <c r="F52" s="544"/>
      <c r="G52" s="545"/>
      <c r="H52" s="564" t="s">
        <v>28</v>
      </c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8" t="s">
        <v>29</v>
      </c>
      <c r="W52" s="553"/>
      <c r="X52" s="553"/>
      <c r="Y52" s="553"/>
      <c r="Z52" s="553"/>
      <c r="AA52" s="553"/>
      <c r="AB52" s="571" t="s">
        <v>30</v>
      </c>
      <c r="AC52" s="571"/>
      <c r="AD52" s="571"/>
      <c r="AE52" s="571"/>
      <c r="AF52" s="571"/>
      <c r="AG52" s="571"/>
      <c r="AH52" s="571" t="s">
        <v>31</v>
      </c>
      <c r="AI52" s="571"/>
      <c r="AJ52" s="571"/>
      <c r="AK52" s="571"/>
      <c r="AL52" s="571"/>
      <c r="AM52" s="571"/>
      <c r="AN52" s="530" t="s">
        <v>32</v>
      </c>
      <c r="AO52" s="531"/>
      <c r="AP52" s="531"/>
      <c r="AQ52" s="531"/>
      <c r="AR52" s="531"/>
      <c r="AS52" s="531"/>
      <c r="AT52" s="532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33</v>
      </c>
      <c r="BW52" s="536" t="s">
        <v>34</v>
      </c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7"/>
      <c r="CL52" s="537"/>
      <c r="CM52" s="537"/>
      <c r="CN52" s="537"/>
      <c r="CO52" s="537"/>
      <c r="CP52" s="537"/>
      <c r="CQ52" s="537"/>
      <c r="CR52" s="537"/>
      <c r="CS52" s="537"/>
      <c r="CT52" s="537"/>
      <c r="CU52" s="537"/>
      <c r="CV52" s="537"/>
      <c r="CW52" s="537"/>
      <c r="CX52" s="537"/>
      <c r="CY52" s="537"/>
      <c r="CZ52" s="537"/>
      <c r="DA52" s="537"/>
      <c r="DB52" s="537"/>
      <c r="DC52" s="537"/>
      <c r="DD52" s="537"/>
      <c r="DE52" s="537"/>
    </row>
    <row r="53" spans="1:148" s="8" customFormat="1" ht="6.75" customHeight="1" thickBot="1" x14ac:dyDescent="0.2">
      <c r="A53" s="4"/>
      <c r="B53" s="563"/>
      <c r="C53" s="310"/>
      <c r="D53" s="310"/>
      <c r="E53" s="310"/>
      <c r="F53" s="310"/>
      <c r="G53" s="311"/>
      <c r="H53" s="566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9"/>
      <c r="W53" s="570"/>
      <c r="X53" s="570"/>
      <c r="Y53" s="570"/>
      <c r="Z53" s="570"/>
      <c r="AA53" s="570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33"/>
      <c r="AO53" s="534"/>
      <c r="AP53" s="534"/>
      <c r="AQ53" s="534"/>
      <c r="AR53" s="534"/>
      <c r="AS53" s="534"/>
      <c r="AT53" s="535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38" t="s">
        <v>99</v>
      </c>
      <c r="C55" s="539"/>
      <c r="D55" s="539"/>
      <c r="E55" s="540" t="s">
        <v>100</v>
      </c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2"/>
      <c r="AH55" s="543" t="s">
        <v>37</v>
      </c>
      <c r="AI55" s="544"/>
      <c r="AJ55" s="544"/>
      <c r="AK55" s="544"/>
      <c r="AL55" s="544"/>
      <c r="AM55" s="544"/>
      <c r="AN55" s="545"/>
      <c r="AO55" s="547" t="s">
        <v>38</v>
      </c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9"/>
      <c r="BK55" s="545" t="s">
        <v>39</v>
      </c>
      <c r="BL55" s="553"/>
      <c r="BM55" s="553"/>
      <c r="BN55" s="553"/>
      <c r="BO55" s="555" t="s">
        <v>101</v>
      </c>
      <c r="BP55" s="555"/>
      <c r="BQ55" s="555"/>
      <c r="BR55" s="556"/>
      <c r="BS55" s="559" t="s">
        <v>41</v>
      </c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19" t="s">
        <v>42</v>
      </c>
      <c r="CG55" s="519"/>
      <c r="CH55" s="519"/>
      <c r="CI55" s="519"/>
      <c r="CJ55" s="519"/>
      <c r="CK55" s="519"/>
      <c r="CL55" s="519"/>
      <c r="CM55" s="519"/>
      <c r="CN55" s="519"/>
      <c r="CO55" s="519"/>
      <c r="CP55" s="519"/>
      <c r="CQ55" s="519"/>
      <c r="CR55" s="519"/>
      <c r="CS55" s="519"/>
      <c r="CT55" s="519"/>
      <c r="CU55" s="519"/>
      <c r="CV55" s="519"/>
      <c r="CW55" s="519"/>
      <c r="CX55" s="519"/>
      <c r="CY55" s="519"/>
      <c r="CZ55" s="519"/>
      <c r="DA55" s="519"/>
      <c r="DB55" s="519"/>
      <c r="DC55" s="519"/>
      <c r="DD55" s="519"/>
      <c r="DE55" s="520"/>
    </row>
    <row r="56" spans="1:148" s="8" customFormat="1" ht="57.75" customHeight="1" thickBot="1" x14ac:dyDescent="0.2">
      <c r="A56" s="12"/>
      <c r="B56" s="521" t="s">
        <v>43</v>
      </c>
      <c r="C56" s="522"/>
      <c r="D56" s="522"/>
      <c r="E56" s="523" t="s">
        <v>5</v>
      </c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5"/>
      <c r="AH56" s="546"/>
      <c r="AI56" s="368"/>
      <c r="AJ56" s="368"/>
      <c r="AK56" s="368"/>
      <c r="AL56" s="368"/>
      <c r="AM56" s="368"/>
      <c r="AN56" s="369"/>
      <c r="AO56" s="550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2"/>
      <c r="BK56" s="369"/>
      <c r="BL56" s="554"/>
      <c r="BM56" s="554"/>
      <c r="BN56" s="554"/>
      <c r="BO56" s="557"/>
      <c r="BP56" s="557"/>
      <c r="BQ56" s="557"/>
      <c r="BR56" s="558"/>
      <c r="BS56" s="526" t="s">
        <v>44</v>
      </c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8" t="s">
        <v>45</v>
      </c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9"/>
    </row>
    <row r="57" spans="1:148" s="8" customFormat="1" ht="35.25" customHeight="1" x14ac:dyDescent="0.15">
      <c r="A57" s="14"/>
      <c r="B57" s="290" t="s">
        <v>46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472"/>
    </row>
    <row r="58" spans="1:148" s="18" customFormat="1" ht="33.75" customHeight="1" x14ac:dyDescent="0.2">
      <c r="A58" s="15"/>
      <c r="B58" s="473" t="s">
        <v>47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516" t="s">
        <v>48</v>
      </c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8"/>
      <c r="AE58" s="516" t="s">
        <v>49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8"/>
      <c r="AW58" s="444" t="s">
        <v>50</v>
      </c>
      <c r="AX58" s="440"/>
      <c r="AY58" s="440"/>
      <c r="AZ58" s="440"/>
      <c r="BA58" s="440"/>
      <c r="BB58" s="440"/>
      <c r="BC58" s="440"/>
      <c r="BD58" s="440"/>
      <c r="BE58" s="441"/>
      <c r="BF58" s="444" t="s">
        <v>51</v>
      </c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1"/>
      <c r="BY58" s="444" t="s">
        <v>52</v>
      </c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0"/>
      <c r="CX58" s="440"/>
      <c r="CY58" s="440"/>
      <c r="CZ58" s="440"/>
      <c r="DA58" s="440"/>
      <c r="DB58" s="440"/>
      <c r="DC58" s="440"/>
      <c r="DD58" s="440"/>
      <c r="DE58" s="445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92" t="s">
        <v>53</v>
      </c>
      <c r="C59" s="493"/>
      <c r="D59" s="493"/>
      <c r="E59" s="493"/>
      <c r="F59" s="493"/>
      <c r="G59" s="493"/>
      <c r="H59" s="493"/>
      <c r="I59" s="493"/>
      <c r="J59" s="493"/>
      <c r="K59" s="493"/>
      <c r="L59" s="494"/>
      <c r="M59" s="501" t="s">
        <v>53</v>
      </c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4"/>
      <c r="AE59" s="501" t="s">
        <v>53</v>
      </c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4"/>
      <c r="AW59" s="504" t="s">
        <v>54</v>
      </c>
      <c r="AX59" s="505"/>
      <c r="AY59" s="505"/>
      <c r="AZ59" s="505"/>
      <c r="BA59" s="505"/>
      <c r="BB59" s="505"/>
      <c r="BC59" s="505"/>
      <c r="BD59" s="505"/>
      <c r="BE59" s="506"/>
      <c r="BF59" s="513" t="s">
        <v>55</v>
      </c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463" t="s">
        <v>56</v>
      </c>
      <c r="BZ59" s="464"/>
      <c r="CA59" s="464"/>
      <c r="CB59" s="464"/>
      <c r="CC59" s="464"/>
      <c r="CD59" s="464"/>
      <c r="CE59" s="464"/>
      <c r="CF59" s="464"/>
      <c r="CG59" s="464"/>
      <c r="CH59" s="464"/>
      <c r="CI59" s="464"/>
      <c r="CJ59" s="464"/>
      <c r="CK59" s="464"/>
      <c r="CL59" s="464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464"/>
      <c r="CY59" s="464"/>
      <c r="CZ59" s="464"/>
      <c r="DA59" s="464"/>
      <c r="DB59" s="464"/>
      <c r="DC59" s="464"/>
      <c r="DD59" s="464"/>
      <c r="DE59" s="465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95"/>
      <c r="C60" s="496"/>
      <c r="D60" s="496"/>
      <c r="E60" s="496"/>
      <c r="F60" s="496"/>
      <c r="G60" s="496"/>
      <c r="H60" s="496"/>
      <c r="I60" s="496"/>
      <c r="J60" s="496"/>
      <c r="K60" s="496"/>
      <c r="L60" s="497"/>
      <c r="M60" s="502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7"/>
      <c r="AE60" s="502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7"/>
      <c r="AW60" s="507"/>
      <c r="AX60" s="508"/>
      <c r="AY60" s="508"/>
      <c r="AZ60" s="508"/>
      <c r="BA60" s="508"/>
      <c r="BB60" s="508"/>
      <c r="BC60" s="508"/>
      <c r="BD60" s="508"/>
      <c r="BE60" s="509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466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/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8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8"/>
      <c r="C61" s="499"/>
      <c r="D61" s="499"/>
      <c r="E61" s="499"/>
      <c r="F61" s="499"/>
      <c r="G61" s="499"/>
      <c r="H61" s="499"/>
      <c r="I61" s="499"/>
      <c r="J61" s="499"/>
      <c r="K61" s="499"/>
      <c r="L61" s="500"/>
      <c r="M61" s="503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500"/>
      <c r="AE61" s="503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500"/>
      <c r="AW61" s="510"/>
      <c r="AX61" s="511"/>
      <c r="AY61" s="511"/>
      <c r="AZ61" s="511"/>
      <c r="BA61" s="511"/>
      <c r="BB61" s="511"/>
      <c r="BC61" s="511"/>
      <c r="BD61" s="511"/>
      <c r="BE61" s="512"/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5"/>
      <c r="BS61" s="515"/>
      <c r="BT61" s="515"/>
      <c r="BU61" s="515"/>
      <c r="BV61" s="515"/>
      <c r="BW61" s="515"/>
      <c r="BX61" s="515"/>
      <c r="BY61" s="469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1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90" t="s">
        <v>57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472"/>
    </row>
    <row r="63" spans="1:148" s="26" customFormat="1" ht="33.75" customHeight="1" x14ac:dyDescent="0.2">
      <c r="A63" s="24"/>
      <c r="B63" s="473" t="s">
        <v>47</v>
      </c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42" t="s">
        <v>58</v>
      </c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4" t="s">
        <v>59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1"/>
      <c r="BY63" s="444" t="s">
        <v>52</v>
      </c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5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7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7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83"/>
      <c r="BY64" s="486" t="s">
        <v>60</v>
      </c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7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75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9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79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4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81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1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5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1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37" t="s">
        <v>61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438"/>
    </row>
    <row r="68" spans="1:144" s="26" customFormat="1" ht="33.75" customHeight="1" x14ac:dyDescent="0.2">
      <c r="A68" s="24"/>
      <c r="B68" s="439" t="s">
        <v>47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1"/>
      <c r="M68" s="442" t="s">
        <v>58</v>
      </c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4" t="s">
        <v>51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1"/>
      <c r="BY68" s="444" t="s">
        <v>52</v>
      </c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5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46" t="s">
        <v>102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8" t="s">
        <v>103</v>
      </c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54" t="s">
        <v>55</v>
      </c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6"/>
      <c r="BY69" s="463" t="s">
        <v>56</v>
      </c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4"/>
      <c r="CT69" s="464"/>
      <c r="CU69" s="464"/>
      <c r="CV69" s="464"/>
      <c r="CW69" s="464"/>
      <c r="CX69" s="464"/>
      <c r="CY69" s="464"/>
      <c r="CZ69" s="464"/>
      <c r="DA69" s="464"/>
      <c r="DB69" s="464"/>
      <c r="DC69" s="464"/>
      <c r="DD69" s="464"/>
      <c r="DE69" s="465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50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7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9"/>
      <c r="BY70" s="466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8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52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60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2"/>
      <c r="BY71" s="469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1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404" t="s">
        <v>63</v>
      </c>
      <c r="C72" s="302"/>
      <c r="D72" s="324"/>
      <c r="E72" s="407" t="s">
        <v>64</v>
      </c>
      <c r="F72" s="408"/>
      <c r="G72" s="408"/>
      <c r="H72" s="409"/>
      <c r="I72" s="331" t="s">
        <v>65</v>
      </c>
      <c r="J72" s="332"/>
      <c r="K72" s="332"/>
      <c r="L72" s="332"/>
      <c r="M72" s="333"/>
      <c r="N72" s="419" t="s">
        <v>66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1"/>
      <c r="AC72" s="301" t="s">
        <v>67</v>
      </c>
      <c r="AD72" s="302"/>
      <c r="AE72" s="302"/>
      <c r="AF72" s="302"/>
      <c r="AG72" s="302"/>
      <c r="AH72" s="302"/>
      <c r="AI72" s="302"/>
      <c r="AJ72" s="324"/>
      <c r="AK72" s="419" t="s">
        <v>68</v>
      </c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1"/>
      <c r="AZ72" s="301" t="s">
        <v>69</v>
      </c>
      <c r="BA72" s="302"/>
      <c r="BB72" s="302"/>
      <c r="BC72" s="302"/>
      <c r="BD72" s="302"/>
      <c r="BE72" s="324"/>
      <c r="BF72" s="331" t="s">
        <v>70</v>
      </c>
      <c r="BG72" s="332"/>
      <c r="BH72" s="332"/>
      <c r="BI72" s="332"/>
      <c r="BJ72" s="332"/>
      <c r="BK72" s="332"/>
      <c r="BL72" s="333"/>
      <c r="BM72" s="301" t="s">
        <v>71</v>
      </c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24"/>
      <c r="CA72" s="303" t="s">
        <v>72</v>
      </c>
      <c r="CB72" s="304"/>
      <c r="CC72" s="304"/>
      <c r="CD72" s="304"/>
      <c r="CE72" s="304"/>
      <c r="CF72" s="304"/>
      <c r="CG72" s="304"/>
      <c r="CH72" s="304"/>
      <c r="CI72" s="305"/>
      <c r="CJ72" s="343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9" t="s">
        <v>74</v>
      </c>
      <c r="DB72" s="350"/>
      <c r="DC72" s="350"/>
      <c r="DD72" s="350"/>
      <c r="DE72" s="351"/>
    </row>
    <row r="73" spans="1:144" s="8" customFormat="1" ht="10.5" customHeight="1" x14ac:dyDescent="0.15">
      <c r="A73" s="12"/>
      <c r="B73" s="405"/>
      <c r="C73" s="326"/>
      <c r="D73" s="327"/>
      <c r="E73" s="410"/>
      <c r="F73" s="411"/>
      <c r="G73" s="411"/>
      <c r="H73" s="412"/>
      <c r="I73" s="334"/>
      <c r="J73" s="335"/>
      <c r="K73" s="335"/>
      <c r="L73" s="335"/>
      <c r="M73" s="336"/>
      <c r="N73" s="422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325"/>
      <c r="AD73" s="326"/>
      <c r="AE73" s="326"/>
      <c r="AF73" s="326"/>
      <c r="AG73" s="326"/>
      <c r="AH73" s="326"/>
      <c r="AI73" s="326"/>
      <c r="AJ73" s="327"/>
      <c r="AK73" s="422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4"/>
      <c r="AZ73" s="325"/>
      <c r="BA73" s="326"/>
      <c r="BB73" s="326"/>
      <c r="BC73" s="326"/>
      <c r="BD73" s="326"/>
      <c r="BE73" s="327"/>
      <c r="BF73" s="334"/>
      <c r="BG73" s="335"/>
      <c r="BH73" s="335"/>
      <c r="BI73" s="335"/>
      <c r="BJ73" s="335"/>
      <c r="BK73" s="335"/>
      <c r="BL73" s="336"/>
      <c r="BM73" s="325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7"/>
      <c r="CA73" s="306"/>
      <c r="CB73" s="307"/>
      <c r="CC73" s="307"/>
      <c r="CD73" s="307"/>
      <c r="CE73" s="307"/>
      <c r="CF73" s="307"/>
      <c r="CG73" s="307"/>
      <c r="CH73" s="307"/>
      <c r="CI73" s="308"/>
      <c r="CJ73" s="345"/>
      <c r="CK73" s="346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52"/>
      <c r="DB73" s="353"/>
      <c r="DC73" s="353"/>
      <c r="DD73" s="353"/>
      <c r="DE73" s="354"/>
    </row>
    <row r="74" spans="1:144" s="8" customFormat="1" ht="10.5" customHeight="1" x14ac:dyDescent="0.15">
      <c r="A74" s="12"/>
      <c r="B74" s="406"/>
      <c r="C74" s="329"/>
      <c r="D74" s="330"/>
      <c r="E74" s="410"/>
      <c r="F74" s="411"/>
      <c r="G74" s="411"/>
      <c r="H74" s="412"/>
      <c r="I74" s="334"/>
      <c r="J74" s="335"/>
      <c r="K74" s="335"/>
      <c r="L74" s="335"/>
      <c r="M74" s="336"/>
      <c r="N74" s="422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328"/>
      <c r="AD74" s="329"/>
      <c r="AE74" s="329"/>
      <c r="AF74" s="329"/>
      <c r="AG74" s="329"/>
      <c r="AH74" s="329"/>
      <c r="AI74" s="329"/>
      <c r="AJ74" s="330"/>
      <c r="AK74" s="422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4"/>
      <c r="AZ74" s="328"/>
      <c r="BA74" s="329"/>
      <c r="BB74" s="329"/>
      <c r="BC74" s="329"/>
      <c r="BD74" s="329"/>
      <c r="BE74" s="330"/>
      <c r="BF74" s="337"/>
      <c r="BG74" s="338"/>
      <c r="BH74" s="338"/>
      <c r="BI74" s="338"/>
      <c r="BJ74" s="338"/>
      <c r="BK74" s="338"/>
      <c r="BL74" s="339"/>
      <c r="BM74" s="328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30"/>
      <c r="CA74" s="340"/>
      <c r="CB74" s="341"/>
      <c r="CC74" s="341"/>
      <c r="CD74" s="341"/>
      <c r="CE74" s="341"/>
      <c r="CF74" s="341"/>
      <c r="CG74" s="341"/>
      <c r="CH74" s="341"/>
      <c r="CI74" s="342"/>
      <c r="CJ74" s="347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52"/>
      <c r="DB74" s="353"/>
      <c r="DC74" s="353"/>
      <c r="DD74" s="353"/>
      <c r="DE74" s="354"/>
    </row>
    <row r="75" spans="1:144" s="8" customFormat="1" ht="7.5" customHeight="1" x14ac:dyDescent="0.15">
      <c r="A75" s="12"/>
      <c r="B75" s="428" t="s">
        <v>75</v>
      </c>
      <c r="C75" s="429"/>
      <c r="D75" s="430"/>
      <c r="E75" s="410"/>
      <c r="F75" s="411"/>
      <c r="G75" s="411"/>
      <c r="H75" s="412"/>
      <c r="I75" s="334"/>
      <c r="J75" s="335"/>
      <c r="K75" s="335"/>
      <c r="L75" s="335"/>
      <c r="M75" s="336"/>
      <c r="N75" s="422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01"/>
      <c r="AD75" s="358"/>
      <c r="AE75" s="358"/>
      <c r="AF75" s="358"/>
      <c r="AG75" s="358"/>
      <c r="AH75" s="358"/>
      <c r="AI75" s="358"/>
      <c r="AJ75" s="361"/>
      <c r="AK75" s="422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4"/>
      <c r="AZ75" s="377"/>
      <c r="BA75" s="378"/>
      <c r="BB75" s="383"/>
      <c r="BC75" s="384"/>
      <c r="BD75" s="378"/>
      <c r="BE75" s="389"/>
      <c r="BF75" s="392" t="s">
        <v>76</v>
      </c>
      <c r="BG75" s="393"/>
      <c r="BH75" s="393"/>
      <c r="BI75" s="393"/>
      <c r="BJ75" s="393"/>
      <c r="BK75" s="393"/>
      <c r="BL75" s="394"/>
      <c r="BM75" s="401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61"/>
      <c r="CA75" s="364" t="s">
        <v>77</v>
      </c>
      <c r="CB75" s="365"/>
      <c r="CC75" s="365"/>
      <c r="CD75" s="365"/>
      <c r="CE75" s="365"/>
      <c r="CF75" s="365"/>
      <c r="CG75" s="365"/>
      <c r="CH75" s="365"/>
      <c r="CI75" s="366"/>
      <c r="CJ75" s="370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52"/>
      <c r="DB75" s="353"/>
      <c r="DC75" s="353"/>
      <c r="DD75" s="353"/>
      <c r="DE75" s="354"/>
    </row>
    <row r="76" spans="1:144" s="8" customFormat="1" ht="7.5" customHeight="1" x14ac:dyDescent="0.15">
      <c r="A76" s="12"/>
      <c r="B76" s="428"/>
      <c r="C76" s="429"/>
      <c r="D76" s="430"/>
      <c r="E76" s="413"/>
      <c r="F76" s="414"/>
      <c r="G76" s="414"/>
      <c r="H76" s="415"/>
      <c r="I76" s="334"/>
      <c r="J76" s="335"/>
      <c r="K76" s="335"/>
      <c r="L76" s="335"/>
      <c r="M76" s="336"/>
      <c r="N76" s="422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2"/>
      <c r="AD76" s="359"/>
      <c r="AE76" s="359"/>
      <c r="AF76" s="359"/>
      <c r="AG76" s="359"/>
      <c r="AH76" s="359"/>
      <c r="AI76" s="359"/>
      <c r="AJ76" s="362"/>
      <c r="AK76" s="422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4"/>
      <c r="AZ76" s="379"/>
      <c r="BA76" s="380"/>
      <c r="BB76" s="385"/>
      <c r="BC76" s="386"/>
      <c r="BD76" s="380"/>
      <c r="BE76" s="390"/>
      <c r="BF76" s="395"/>
      <c r="BG76" s="396"/>
      <c r="BH76" s="396"/>
      <c r="BI76" s="396"/>
      <c r="BJ76" s="396"/>
      <c r="BK76" s="396"/>
      <c r="BL76" s="397"/>
      <c r="BM76" s="402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62"/>
      <c r="CA76" s="306"/>
      <c r="CB76" s="307"/>
      <c r="CC76" s="307"/>
      <c r="CD76" s="307"/>
      <c r="CE76" s="307"/>
      <c r="CF76" s="307"/>
      <c r="CG76" s="307"/>
      <c r="CH76" s="307"/>
      <c r="CI76" s="308"/>
      <c r="CJ76" s="345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55"/>
      <c r="DB76" s="356"/>
      <c r="DC76" s="356"/>
      <c r="DD76" s="356"/>
      <c r="DE76" s="357"/>
    </row>
    <row r="77" spans="1:144" s="8" customFormat="1" ht="49.5" customHeight="1" thickBot="1" x14ac:dyDescent="0.2">
      <c r="A77" s="12"/>
      <c r="B77" s="431"/>
      <c r="C77" s="432"/>
      <c r="D77" s="433"/>
      <c r="E77" s="434" t="s">
        <v>104</v>
      </c>
      <c r="F77" s="435"/>
      <c r="G77" s="435"/>
      <c r="H77" s="436"/>
      <c r="I77" s="416"/>
      <c r="J77" s="417"/>
      <c r="K77" s="417"/>
      <c r="L77" s="417"/>
      <c r="M77" s="418"/>
      <c r="N77" s="425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7"/>
      <c r="AC77" s="403"/>
      <c r="AD77" s="360"/>
      <c r="AE77" s="360"/>
      <c r="AF77" s="360"/>
      <c r="AG77" s="360"/>
      <c r="AH77" s="360"/>
      <c r="AI77" s="360"/>
      <c r="AJ77" s="363"/>
      <c r="AK77" s="425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7"/>
      <c r="AZ77" s="381"/>
      <c r="BA77" s="382"/>
      <c r="BB77" s="387"/>
      <c r="BC77" s="388"/>
      <c r="BD77" s="382"/>
      <c r="BE77" s="391"/>
      <c r="BF77" s="398"/>
      <c r="BG77" s="399"/>
      <c r="BH77" s="399"/>
      <c r="BI77" s="399"/>
      <c r="BJ77" s="399"/>
      <c r="BK77" s="399"/>
      <c r="BL77" s="400"/>
      <c r="BM77" s="403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3"/>
      <c r="CA77" s="367"/>
      <c r="CB77" s="368"/>
      <c r="CC77" s="368"/>
      <c r="CD77" s="368"/>
      <c r="CE77" s="368"/>
      <c r="CF77" s="368"/>
      <c r="CG77" s="368"/>
      <c r="CH77" s="368"/>
      <c r="CI77" s="369"/>
      <c r="CJ77" s="372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4" t="s">
        <v>79</v>
      </c>
      <c r="DB77" s="375"/>
      <c r="DC77" s="375"/>
      <c r="DD77" s="375"/>
      <c r="DE77" s="376"/>
    </row>
    <row r="78" spans="1:144" s="18" customFormat="1" ht="36.75" customHeight="1" x14ac:dyDescent="0.15">
      <c r="A78" s="27"/>
      <c r="B78" s="290" t="s">
        <v>80</v>
      </c>
      <c r="C78" s="291"/>
      <c r="D78" s="28"/>
      <c r="E78" s="296" t="s">
        <v>81</v>
      </c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8"/>
      <c r="Y78" s="299" t="s">
        <v>52</v>
      </c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1" t="s">
        <v>82</v>
      </c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3" t="s">
        <v>83</v>
      </c>
      <c r="BT78" s="304"/>
      <c r="BU78" s="304"/>
      <c r="BV78" s="304"/>
      <c r="BW78" s="304"/>
      <c r="BX78" s="305"/>
      <c r="BY78" s="312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4"/>
    </row>
    <row r="79" spans="1:144" s="18" customFormat="1" ht="51.75" customHeight="1" x14ac:dyDescent="0.15">
      <c r="A79" s="27"/>
      <c r="B79" s="292"/>
      <c r="C79" s="293"/>
      <c r="D79" s="29">
        <v>1</v>
      </c>
      <c r="E79" s="321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3"/>
      <c r="Y79" s="278" t="s">
        <v>84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2"/>
      <c r="BS79" s="306"/>
      <c r="BT79" s="307"/>
      <c r="BU79" s="307"/>
      <c r="BV79" s="307"/>
      <c r="BW79" s="307"/>
      <c r="BX79" s="308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7"/>
    </row>
    <row r="80" spans="1:144" s="18" customFormat="1" ht="51.75" customHeight="1" x14ac:dyDescent="0.15">
      <c r="A80" s="27"/>
      <c r="B80" s="292"/>
      <c r="C80" s="293"/>
      <c r="D80" s="29">
        <v>2</v>
      </c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3"/>
      <c r="Y80" s="278" t="s">
        <v>84</v>
      </c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2"/>
      <c r="BS80" s="306"/>
      <c r="BT80" s="307"/>
      <c r="BU80" s="307"/>
      <c r="BV80" s="307"/>
      <c r="BW80" s="307"/>
      <c r="BX80" s="308"/>
      <c r="BY80" s="315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7"/>
    </row>
    <row r="81" spans="1:109" s="8" customFormat="1" ht="51.75" customHeight="1" thickBot="1" x14ac:dyDescent="0.2">
      <c r="A81" s="12"/>
      <c r="B81" s="294"/>
      <c r="C81" s="295"/>
      <c r="D81" s="30">
        <v>3</v>
      </c>
      <c r="E81" s="283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5"/>
      <c r="Y81" s="286" t="s">
        <v>84</v>
      </c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8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309"/>
      <c r="BT81" s="310"/>
      <c r="BU81" s="310"/>
      <c r="BV81" s="310"/>
      <c r="BW81" s="310"/>
      <c r="BX81" s="311"/>
      <c r="BY81" s="318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20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85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86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105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88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89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106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107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92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93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94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95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108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75">
        <v>2</v>
      </c>
      <c r="CM94" s="275"/>
      <c r="CN94" s="275"/>
      <c r="CO94" s="275"/>
      <c r="CP94" s="275"/>
      <c r="CQ94" s="272" t="s">
        <v>97</v>
      </c>
      <c r="CR94" s="272"/>
      <c r="CS94" s="272"/>
      <c r="CT94" s="272"/>
      <c r="CU94" s="272"/>
      <c r="CV94" s="275">
        <v>2</v>
      </c>
      <c r="CW94" s="275"/>
      <c r="CX94" s="275"/>
      <c r="CY94" s="275"/>
      <c r="CZ94" s="275"/>
      <c r="DA94" s="272" t="s">
        <v>98</v>
      </c>
      <c r="DB94" s="272"/>
      <c r="DC94" s="272"/>
      <c r="DD94" s="272"/>
      <c r="DE94" s="272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76"/>
      <c r="CM95" s="276"/>
      <c r="CN95" s="276"/>
      <c r="CO95" s="276"/>
      <c r="CP95" s="276"/>
      <c r="CQ95" s="273"/>
      <c r="CR95" s="273"/>
      <c r="CS95" s="273"/>
      <c r="CT95" s="273"/>
      <c r="CU95" s="273"/>
      <c r="CV95" s="276"/>
      <c r="CW95" s="276"/>
      <c r="CX95" s="276"/>
      <c r="CY95" s="276"/>
      <c r="CZ95" s="276"/>
      <c r="DA95" s="273"/>
      <c r="DB95" s="273"/>
      <c r="DC95" s="273"/>
      <c r="DD95" s="273"/>
      <c r="DE95" s="273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76"/>
      <c r="CM96" s="276"/>
      <c r="CN96" s="276"/>
      <c r="CO96" s="276"/>
      <c r="CP96" s="276"/>
      <c r="CQ96" s="273"/>
      <c r="CR96" s="273"/>
      <c r="CS96" s="273"/>
      <c r="CT96" s="273"/>
      <c r="CU96" s="273"/>
      <c r="CV96" s="276"/>
      <c r="CW96" s="276"/>
      <c r="CX96" s="276"/>
      <c r="CY96" s="276"/>
      <c r="CZ96" s="276"/>
      <c r="DA96" s="273"/>
      <c r="DB96" s="273"/>
      <c r="DC96" s="273"/>
      <c r="DD96" s="273"/>
      <c r="DE96" s="273"/>
    </row>
    <row r="97" spans="1:136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76"/>
      <c r="CM97" s="276"/>
      <c r="CN97" s="276"/>
      <c r="CO97" s="276"/>
      <c r="CP97" s="276"/>
      <c r="CQ97" s="273"/>
      <c r="CR97" s="273"/>
      <c r="CS97" s="273"/>
      <c r="CT97" s="273"/>
      <c r="CU97" s="273"/>
      <c r="CV97" s="276"/>
      <c r="CW97" s="276"/>
      <c r="CX97" s="276"/>
      <c r="CY97" s="276"/>
      <c r="CZ97" s="276"/>
      <c r="DA97" s="273"/>
      <c r="DB97" s="273"/>
      <c r="DC97" s="273"/>
      <c r="DD97" s="273"/>
      <c r="DE97" s="273"/>
    </row>
    <row r="98" spans="1:136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77"/>
      <c r="CM98" s="277"/>
      <c r="CN98" s="277"/>
      <c r="CO98" s="277"/>
      <c r="CP98" s="277"/>
      <c r="CQ98" s="274"/>
      <c r="CR98" s="274"/>
      <c r="CS98" s="274"/>
      <c r="CT98" s="274"/>
      <c r="CU98" s="274"/>
      <c r="CV98" s="277"/>
      <c r="CW98" s="277"/>
      <c r="CX98" s="277"/>
      <c r="CY98" s="277"/>
      <c r="CZ98" s="277"/>
      <c r="DA98" s="274"/>
      <c r="DB98" s="274"/>
      <c r="DC98" s="274"/>
      <c r="DD98" s="274"/>
      <c r="DE98" s="274"/>
    </row>
    <row r="99" spans="1:136" s="66" customFormat="1" ht="26.25" customHeight="1" thickTop="1" x14ac:dyDescent="0.2">
      <c r="A99" s="85"/>
      <c r="B99" s="86"/>
      <c r="C99" s="86"/>
      <c r="D99" s="86"/>
      <c r="E99" s="86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8"/>
      <c r="AU99" s="88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90"/>
      <c r="CR99" s="90"/>
      <c r="CS99" s="90"/>
      <c r="CT99" s="91"/>
      <c r="CU99" s="91"/>
      <c r="CV99" s="91"/>
      <c r="CW99" s="92"/>
      <c r="CX99" s="92"/>
      <c r="CY99" s="92"/>
      <c r="CZ99" s="91"/>
      <c r="DA99" s="91"/>
      <c r="DB99" s="91"/>
      <c r="DC99" s="92"/>
      <c r="DD99" s="92"/>
      <c r="DE99" s="92"/>
    </row>
    <row r="100" spans="1:136" s="86" customFormat="1" ht="26.25" customHeight="1" x14ac:dyDescent="0.15">
      <c r="ED100" s="93"/>
      <c r="EE100" s="93"/>
      <c r="EF100" s="93"/>
    </row>
    <row r="101" spans="1:136" s="86" customFormat="1" ht="26.25" customHeight="1" x14ac:dyDescent="0.15">
      <c r="ED101" s="93"/>
      <c r="EE101" s="93"/>
      <c r="EF101" s="93"/>
    </row>
    <row r="102" spans="1:136" s="86" customFormat="1" ht="26.25" customHeight="1" x14ac:dyDescent="0.15">
      <c r="ED102" s="93"/>
      <c r="EE102" s="93"/>
      <c r="EF102" s="93"/>
    </row>
    <row r="103" spans="1:136" s="86" customFormat="1" ht="26.25" customHeight="1" x14ac:dyDescent="0.15">
      <c r="ED103" s="93"/>
      <c r="EE103" s="93"/>
      <c r="EF103" s="93"/>
    </row>
    <row r="104" spans="1:136" s="86" customFormat="1" ht="26.25" customHeight="1" x14ac:dyDescent="0.15">
      <c r="ED104" s="93"/>
      <c r="EE104" s="93"/>
      <c r="EF104" s="93"/>
    </row>
    <row r="105" spans="1:136" s="97" customFormat="1" ht="26.25" customHeight="1" x14ac:dyDescent="0.2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6"/>
      <c r="AP105" s="96"/>
      <c r="AQ105" s="96"/>
      <c r="AR105" s="96"/>
      <c r="AS105" s="96"/>
    </row>
    <row r="106" spans="1:136" s="97" customFormat="1" ht="26.25" customHeight="1" x14ac:dyDescent="0.2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6"/>
      <c r="AP106" s="96"/>
      <c r="AQ106" s="96"/>
      <c r="AR106" s="96"/>
      <c r="AS106" s="96"/>
    </row>
    <row r="107" spans="1:136" s="97" customFormat="1" ht="26.2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6"/>
      <c r="AP107" s="96"/>
      <c r="AQ107" s="96"/>
      <c r="AR107" s="96"/>
      <c r="AS107" s="96"/>
    </row>
    <row r="108" spans="1:136" s="97" customFormat="1" ht="26.25" customHeight="1" x14ac:dyDescent="0.2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6"/>
      <c r="AP108" s="96"/>
      <c r="AQ108" s="96"/>
      <c r="AR108" s="96"/>
      <c r="AS108" s="96"/>
    </row>
    <row r="109" spans="1:136" s="97" customFormat="1" ht="26.25" customHeight="1" x14ac:dyDescent="0.2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  <c r="AP109" s="96"/>
      <c r="AQ109" s="96"/>
      <c r="AR109" s="96"/>
      <c r="AS109" s="96"/>
    </row>
    <row r="110" spans="1:136" s="97" customFormat="1" ht="26.25" customHeight="1" x14ac:dyDescent="0.2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6"/>
      <c r="AP110" s="96"/>
      <c r="AQ110" s="96"/>
      <c r="AR110" s="96"/>
      <c r="AS110" s="96"/>
    </row>
    <row r="111" spans="1:136" s="97" customFormat="1" ht="26.25" customHeight="1" x14ac:dyDescent="0.2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6"/>
      <c r="AP111" s="96"/>
      <c r="AQ111" s="96"/>
      <c r="AR111" s="96"/>
      <c r="AS111" s="96"/>
    </row>
    <row r="112" spans="1:136" s="97" customFormat="1" ht="26.25" customHeight="1" x14ac:dyDescent="0.2">
      <c r="A112" s="94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6"/>
      <c r="AP112" s="96"/>
      <c r="AQ112" s="96"/>
      <c r="AR112" s="96"/>
      <c r="AS112" s="96"/>
    </row>
    <row r="113" spans="1:45" s="97" customFormat="1" ht="26.25" customHeight="1" x14ac:dyDescent="0.2">
      <c r="A113" s="94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6"/>
      <c r="AP113" s="96"/>
      <c r="AQ113" s="96"/>
      <c r="AR113" s="96"/>
      <c r="AS113" s="96"/>
    </row>
    <row r="114" spans="1:45" s="97" customFormat="1" ht="26.25" customHeight="1" x14ac:dyDescent="0.2">
      <c r="A114" s="94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6"/>
      <c r="AP114" s="96"/>
      <c r="AQ114" s="96"/>
      <c r="AR114" s="96"/>
      <c r="AS114" s="96"/>
    </row>
    <row r="115" spans="1:45" s="97" customFormat="1" ht="26.25" customHeight="1" x14ac:dyDescent="0.2">
      <c r="A115" s="94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6"/>
      <c r="AP115" s="96"/>
      <c r="AQ115" s="96"/>
      <c r="AR115" s="96"/>
      <c r="AS115" s="96"/>
    </row>
    <row r="116" spans="1:45" s="97" customFormat="1" ht="26.25" customHeight="1" x14ac:dyDescent="0.2">
      <c r="A116" s="94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6"/>
      <c r="AQ116" s="96"/>
      <c r="AR116" s="96"/>
      <c r="AS116" s="96"/>
    </row>
    <row r="117" spans="1:45" s="97" customFormat="1" ht="26.25" customHeight="1" x14ac:dyDescent="0.2">
      <c r="A117" s="94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6"/>
      <c r="AP117" s="96"/>
      <c r="AQ117" s="96"/>
      <c r="AR117" s="96"/>
      <c r="AS117" s="96"/>
    </row>
    <row r="118" spans="1:45" s="97" customFormat="1" ht="26.25" customHeight="1" x14ac:dyDescent="0.2">
      <c r="A118" s="94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  <c r="AP118" s="96"/>
      <c r="AQ118" s="96"/>
      <c r="AR118" s="96"/>
      <c r="AS118" s="96"/>
    </row>
    <row r="119" spans="1:45" s="97" customFormat="1" ht="26.25" customHeight="1" x14ac:dyDescent="0.2">
      <c r="A119" s="94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6"/>
      <c r="AP119" s="96"/>
      <c r="AQ119" s="96"/>
      <c r="AR119" s="96"/>
      <c r="AS119" s="96"/>
    </row>
    <row r="120" spans="1:45" s="97" customFormat="1" ht="26.25" customHeight="1" x14ac:dyDescent="0.2">
      <c r="A120" s="94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6"/>
      <c r="AP120" s="96"/>
      <c r="AQ120" s="96"/>
      <c r="AR120" s="96"/>
      <c r="AS120" s="96"/>
    </row>
    <row r="121" spans="1:45" s="97" customFormat="1" ht="26.25" customHeight="1" x14ac:dyDescent="0.2">
      <c r="A121" s="94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6"/>
      <c r="AP121" s="96"/>
      <c r="AQ121" s="96"/>
      <c r="AR121" s="96"/>
      <c r="AS121" s="96"/>
    </row>
    <row r="122" spans="1:45" s="97" customFormat="1" ht="26.25" customHeight="1" x14ac:dyDescent="0.2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6"/>
      <c r="AP122" s="96"/>
      <c r="AQ122" s="96"/>
      <c r="AR122" s="96"/>
      <c r="AS122" s="96"/>
    </row>
    <row r="123" spans="1:45" s="97" customFormat="1" ht="26.25" customHeight="1" x14ac:dyDescent="0.2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6"/>
      <c r="AP123" s="96"/>
      <c r="AQ123" s="96"/>
      <c r="AR123" s="96"/>
      <c r="AS123" s="96"/>
    </row>
    <row r="124" spans="1:45" s="97" customFormat="1" ht="26.25" customHeight="1" x14ac:dyDescent="0.2">
      <c r="A124" s="94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6"/>
      <c r="AP124" s="96"/>
      <c r="AQ124" s="96"/>
      <c r="AR124" s="96"/>
      <c r="AS124" s="96"/>
    </row>
    <row r="125" spans="1:45" s="97" customFormat="1" ht="26.25" customHeight="1" x14ac:dyDescent="0.2">
      <c r="A125" s="94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6"/>
      <c r="AP125" s="96"/>
      <c r="AQ125" s="96"/>
      <c r="AR125" s="96"/>
      <c r="AS125" s="96"/>
    </row>
    <row r="126" spans="1:45" s="97" customFormat="1" ht="26.25" customHeight="1" x14ac:dyDescent="0.2">
      <c r="A126" s="94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6"/>
      <c r="AP126" s="96"/>
      <c r="AQ126" s="96"/>
      <c r="AR126" s="96"/>
      <c r="AS126" s="96"/>
    </row>
    <row r="127" spans="1:45" s="97" customFormat="1" ht="26.25" customHeight="1" x14ac:dyDescent="0.2">
      <c r="A127" s="94"/>
      <c r="B127" s="95"/>
      <c r="C127" s="99"/>
      <c r="D127" s="99"/>
      <c r="E127" s="99"/>
      <c r="F127" s="100"/>
      <c r="G127" s="100"/>
      <c r="H127" s="100"/>
      <c r="I127" s="100"/>
      <c r="J127" s="100"/>
      <c r="K127" s="100"/>
      <c r="L127" s="100"/>
      <c r="M127" s="100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6"/>
      <c r="AP127" s="96"/>
      <c r="AQ127" s="96"/>
      <c r="AR127" s="96"/>
      <c r="AS127" s="96"/>
    </row>
    <row r="128" spans="1:45" s="97" customFormat="1" ht="26.25" customHeight="1" x14ac:dyDescent="0.2">
      <c r="A128" s="94"/>
      <c r="B128" s="95"/>
      <c r="C128" s="99"/>
      <c r="D128" s="99"/>
      <c r="E128" s="99"/>
      <c r="F128" s="100"/>
      <c r="G128" s="100"/>
      <c r="H128" s="100"/>
      <c r="I128" s="100"/>
      <c r="J128" s="100"/>
      <c r="K128" s="100"/>
      <c r="L128" s="100"/>
      <c r="M128" s="100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6"/>
      <c r="AP128" s="96"/>
      <c r="AQ128" s="96"/>
      <c r="AR128" s="96"/>
      <c r="AS128" s="96"/>
    </row>
    <row r="129" spans="2:47" s="97" customFormat="1" ht="26.25" customHeight="1" x14ac:dyDescent="0.2">
      <c r="B129" s="95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2:47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2:47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2:47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2:47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2:47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</sheetData>
  <mergeCells count="207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Y80:AW80"/>
    <mergeCell ref="AX80:BR80"/>
    <mergeCell ref="E81:X81"/>
    <mergeCell ref="Y81:AW81"/>
    <mergeCell ref="AX81:BR81"/>
    <mergeCell ref="CL94:CP98"/>
  </mergeCells>
  <phoneticPr fontId="4"/>
  <printOptions horizontalCentered="1"/>
  <pageMargins left="0" right="0" top="0.39370078740157483" bottom="0" header="0" footer="0"/>
  <pageSetup paperSize="9" scale="47" firstPageNumber="44" fitToHeight="2" orientation="landscape" useFirstPageNumber="1" r:id="rId1"/>
  <headerFooter alignWithMargins="0"/>
  <rowBreaks count="1" manualBreakCount="1">
    <brk id="49" min="1" max="10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事例６</vt:lpstr>
      <vt:lpstr>事例６申請Ｘ国</vt:lpstr>
      <vt:lpstr>事例６連絡_Ｘ市総合Ｂ</vt:lpstr>
      <vt:lpstr>事例７</vt:lpstr>
      <vt:lpstr>事例７申請Ｘ国</vt:lpstr>
      <vt:lpstr>事例７連絡_Ｘ市総合Ａ</vt:lpstr>
      <vt:lpstr>事例７連絡_Ｘ市総合Ｂ</vt:lpstr>
      <vt:lpstr>事例８</vt:lpstr>
      <vt:lpstr>事例８申請Ｘ国</vt:lpstr>
      <vt:lpstr>事例８連絡_Ｘ市総合Ａ</vt:lpstr>
      <vt:lpstr>事例８連絡_Ｘ市総合Ｂ</vt:lpstr>
      <vt:lpstr>事例９</vt:lpstr>
      <vt:lpstr>事例９申請Ｘ国</vt:lpstr>
      <vt:lpstr>事例９連絡_Ｘ市総合Ａ</vt:lpstr>
      <vt:lpstr>事例９連絡_Ｘ市総合Ｂ</vt:lpstr>
      <vt:lpstr>事例１０</vt:lpstr>
      <vt:lpstr>事例１０申請Ｘ国</vt:lpstr>
      <vt:lpstr>事例１０連絡_Ｘ市総合Ｂ</vt:lpstr>
      <vt:lpstr>事例１０!Print_Area</vt:lpstr>
      <vt:lpstr>事例１０申請Ｘ国!Print_Area</vt:lpstr>
      <vt:lpstr>事例１０連絡_Ｘ市総合Ｂ!Print_Area</vt:lpstr>
      <vt:lpstr>事例６!Print_Area</vt:lpstr>
      <vt:lpstr>事例６申請Ｘ国!Print_Area</vt:lpstr>
      <vt:lpstr>事例６連絡_Ｘ市総合Ｂ!Print_Area</vt:lpstr>
      <vt:lpstr>事例７!Print_Area</vt:lpstr>
      <vt:lpstr>事例７申請Ｘ国!Print_Area</vt:lpstr>
      <vt:lpstr>事例７連絡_Ｘ市総合Ａ!Print_Area</vt:lpstr>
      <vt:lpstr>事例７連絡_Ｘ市総合Ｂ!Print_Area</vt:lpstr>
      <vt:lpstr>事例８!Print_Area</vt:lpstr>
      <vt:lpstr>事例８申請Ｘ国!Print_Area</vt:lpstr>
      <vt:lpstr>事例８連絡_Ｘ市総合Ａ!Print_Area</vt:lpstr>
      <vt:lpstr>事例８連絡_Ｘ市総合Ｂ!Print_Area</vt:lpstr>
      <vt:lpstr>事例９!Print_Area</vt:lpstr>
      <vt:lpstr>事例９申請Ｘ国!Print_Area</vt:lpstr>
      <vt:lpstr>事例９連絡_Ｘ市総合Ａ!Print_Area</vt:lpstr>
      <vt:lpstr>事例９連絡_Ｘ市総合Ｂ!Print_Area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2016-12-28T09:29:36Z</dcterms:modified>
</cp:coreProperties>
</file>