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55" windowHeight="7605" activeTab="4"/>
  </bookViews>
  <sheets>
    <sheet name="01-1" sheetId="1" r:id="rId1"/>
    <sheet name="01-2" sheetId="2" r:id="rId2"/>
    <sheet name="01-3" sheetId="3" r:id="rId3"/>
    <sheet name="01-4" sheetId="4" r:id="rId4"/>
    <sheet name="01-5" sheetId="5" r:id="rId5"/>
    <sheet name="01-6" sheetId="6" r:id="rId6"/>
  </sheets>
  <definedNames>
    <definedName name="_xlnm.Print_Area" localSheetId="0">'01-1'!$A$1:$H$12</definedName>
    <definedName name="_xlnm.Print_Area" localSheetId="1">'01-2'!$A$1:$I$12</definedName>
    <definedName name="_xlnm.Print_Area" localSheetId="2">'01-3'!$A$1:$H$12</definedName>
    <definedName name="_xlnm.Print_Area" localSheetId="3">'01-4'!$A$1:$I$19</definedName>
    <definedName name="_xlnm.Print_Area" localSheetId="5">'01-6'!$A$1:$AE$26</definedName>
  </definedNames>
  <calcPr fullCalcOnLoad="1"/>
</workbook>
</file>

<file path=xl/sharedStrings.xml><?xml version="1.0" encoding="utf-8"?>
<sst xmlns="http://schemas.openxmlformats.org/spreadsheetml/2006/main" count="245" uniqueCount="124">
  <si>
    <t>平成23年度</t>
  </si>
  <si>
    <t>平成22年度</t>
  </si>
  <si>
    <t>私　立</t>
  </si>
  <si>
    <t>村　立</t>
  </si>
  <si>
    <t>町　立</t>
  </si>
  <si>
    <t>市　立</t>
  </si>
  <si>
    <t>県　立</t>
  </si>
  <si>
    <t>国　立</t>
  </si>
  <si>
    <t>総　数</t>
  </si>
  <si>
    <t>区　　分</t>
  </si>
  <si>
    <t>（単位：園）</t>
  </si>
  <si>
    <t>＜幼稚園＞</t>
  </si>
  <si>
    <t xml:space="preserve">  (注）   在園者数「0人」の幼稚園とは、休園中の幼稚園である。</t>
  </si>
  <si>
    <t>　私　　　立</t>
  </si>
  <si>
    <t>　公　　　立</t>
  </si>
  <si>
    <t>　国　  　立</t>
  </si>
  <si>
    <t>総　　　　数</t>
  </si>
  <si>
    <t>～</t>
  </si>
  <si>
    <t>251人
以上</t>
  </si>
  <si>
    <t>0人</t>
  </si>
  <si>
    <t>総　数</t>
  </si>
  <si>
    <t>区　　　分</t>
  </si>
  <si>
    <t>（単位：園）</t>
  </si>
  <si>
    <t>　（注）在園者数「0人」の学級は、含まれていない。</t>
  </si>
  <si>
    <t>　国　  　立</t>
  </si>
  <si>
    <t>15人</t>
  </si>
  <si>
    <t>～</t>
  </si>
  <si>
    <t>36人
以上</t>
  </si>
  <si>
    <t>1人</t>
  </si>
  <si>
    <t>区　　　分</t>
  </si>
  <si>
    <t>（単位：学級）</t>
  </si>
  <si>
    <t>＜幼稚園＞</t>
  </si>
  <si>
    <t>　（注）在園者数「0人」の幼稚園（休園中等の幼稚園）及び学級は含まれていない。</t>
  </si>
  <si>
    <t xml:space="preserve">      私　　  立 </t>
  </si>
  <si>
    <t xml:space="preserve">      公　　  立 </t>
  </si>
  <si>
    <t xml:space="preserve">      国  　　立 </t>
  </si>
  <si>
    <t xml:space="preserve">   総     　 数 </t>
  </si>
  <si>
    <t>【学　級　数】</t>
  </si>
  <si>
    <t>【 園　　数 】</t>
  </si>
  <si>
    <t xml:space="preserve">５歳児 </t>
  </si>
  <si>
    <t>５歳児</t>
  </si>
  <si>
    <t>４歳児</t>
  </si>
  <si>
    <t>の み</t>
  </si>
  <si>
    <t>４歳児と</t>
  </si>
  <si>
    <t>と</t>
  </si>
  <si>
    <t>３歳児と</t>
  </si>
  <si>
    <t>３歳児</t>
  </si>
  <si>
    <t>３歳児</t>
  </si>
  <si>
    <t>総   数</t>
  </si>
  <si>
    <t>区　 　　分</t>
  </si>
  <si>
    <t>（単位：園、学級）</t>
  </si>
  <si>
    <t>　　　　　第１－１表　　　設 置 者 別 幼 稚 園 数</t>
  </si>
  <si>
    <t>　　　　　第１－２表　　　在 園 者 数 別 幼 稚 園 数</t>
  </si>
  <si>
    <t xml:space="preserve">          第１－４表　　　 編制方式別幼稚園数及び学級数   </t>
  </si>
  <si>
    <t>　　 　 第１－３表　    収 容 人 員 別 学 級 数</t>
  </si>
  <si>
    <t>24年度</t>
  </si>
  <si>
    <t>25年度</t>
  </si>
  <si>
    <t>26年度</t>
  </si>
  <si>
    <t>27年度</t>
  </si>
  <si>
    <t>28年度</t>
  </si>
  <si>
    <t>　（注）　 就園率とは、小学校１学年児童数に対する幼稚園の修了者の割合である。</t>
  </si>
  <si>
    <t>湯 梨 浜 町</t>
  </si>
  <si>
    <t>…</t>
  </si>
  <si>
    <t>若　桜　町</t>
  </si>
  <si>
    <t>境　港　市</t>
  </si>
  <si>
    <t>倉　吉　市</t>
  </si>
  <si>
    <t>米　子　市</t>
  </si>
  <si>
    <t>鳥　取　市</t>
  </si>
  <si>
    <t>私　 立</t>
  </si>
  <si>
    <t>私　　　立</t>
  </si>
  <si>
    <t>公　 立</t>
  </si>
  <si>
    <t>公　　　立</t>
  </si>
  <si>
    <t>国　 立</t>
  </si>
  <si>
    <t>…</t>
  </si>
  <si>
    <t>国　　　立</t>
  </si>
  <si>
    <t>28年度</t>
  </si>
  <si>
    <t>27年度</t>
  </si>
  <si>
    <t>26年度</t>
  </si>
  <si>
    <t>25年度</t>
  </si>
  <si>
    <t>24年度</t>
  </si>
  <si>
    <t>女</t>
  </si>
  <si>
    <t>男</t>
  </si>
  <si>
    <t>総　数</t>
  </si>
  <si>
    <t>総　数</t>
  </si>
  <si>
    <t>５　　歳　　児</t>
  </si>
  <si>
    <t>４　　歳　　児</t>
  </si>
  <si>
    <t>３　　歳　　児</t>
  </si>
  <si>
    <t>総　　　数</t>
  </si>
  <si>
    <t>区　　分</t>
  </si>
  <si>
    <t>修　了　者　数（人）</t>
  </si>
  <si>
    <t>　　　者　　　　　数（人）</t>
  </si>
  <si>
    <t>在　　　　　園　　　　　</t>
  </si>
  <si>
    <t>入　園　者　数（人）</t>
  </si>
  <si>
    <t>区　　分</t>
  </si>
  <si>
    <t>者数・在園者数及び修了者数</t>
  </si>
  <si>
    <t>第１－５表　　　市町村別入園　</t>
  </si>
  <si>
    <t>日　南　町</t>
  </si>
  <si>
    <t>国　　　立</t>
  </si>
  <si>
    <t>28年度</t>
  </si>
  <si>
    <t>24年度</t>
  </si>
  <si>
    <t>女</t>
  </si>
  <si>
    <t>男</t>
  </si>
  <si>
    <t>総　数</t>
  </si>
  <si>
    <t>講　　　師</t>
  </si>
  <si>
    <t>養　護　教　諭</t>
  </si>
  <si>
    <t>助　教　諭</t>
  </si>
  <si>
    <t>諭</t>
  </si>
  <si>
    <t>教</t>
  </si>
  <si>
    <t>指　導　教　諭</t>
  </si>
  <si>
    <t>主　幹　教　諭</t>
  </si>
  <si>
    <t>教　　　頭</t>
  </si>
  <si>
    <t>副　園　長</t>
  </si>
  <si>
    <t>園　　　長</t>
  </si>
  <si>
    <t>総　　　　　　数</t>
  </si>
  <si>
    <t>区　分</t>
  </si>
  <si>
    <t>職　　員　　数</t>
  </si>
  <si>
    <t xml:space="preserve">教育補助員
</t>
  </si>
  <si>
    <t>数</t>
  </si>
  <si>
    <t>　　　　　　　　　　　　　　教　　　　　　　　　　　　　　　　　　　員</t>
  </si>
  <si>
    <t>（単位：人）</t>
  </si>
  <si>
    <t>教 職 員 数 （ 本 務 者 ）</t>
  </si>
  <si>
    <t>第１－６表　　 市 町 村 別   　</t>
  </si>
  <si>
    <t>就園率
（％）</t>
  </si>
  <si>
    <t>栄 養 教 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</si>
</sst>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_ \ ;_ * \-#,##0_ \ ;_ * &quot;-&quot;_ \ ;_ @_ \ "/>
    <numFmt numFmtId="178" formatCode="_ * #,##0.0_ ;_ * \-#,##0.0_ ;_ * &quot;-&quot;?_ ;_ @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1"/>
      <name val="ＪＳＰ明朝"/>
      <family val="1"/>
    </font>
    <font>
      <sz val="9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ゴシック"/>
      <family val="3"/>
    </font>
    <font>
      <sz val="10.5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5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 shrinkToFit="1"/>
    </xf>
    <xf numFmtId="176" fontId="4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0" fontId="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 shrinkToFit="1"/>
    </xf>
    <xf numFmtId="0" fontId="18" fillId="0" borderId="11" xfId="0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11" xfId="50" applyFont="1" applyBorder="1" applyAlignment="1">
      <alignment horizontal="right" vertical="center"/>
    </xf>
    <xf numFmtId="38" fontId="3" fillId="0" borderId="11" xfId="50" applyFont="1" applyFill="1" applyBorder="1" applyAlignment="1">
      <alignment vertical="center"/>
    </xf>
    <xf numFmtId="38" fontId="3" fillId="0" borderId="11" xfId="50" applyFont="1" applyBorder="1" applyAlignment="1">
      <alignment vertical="center"/>
    </xf>
    <xf numFmtId="38" fontId="3" fillId="0" borderId="0" xfId="50" applyFont="1" applyBorder="1" applyAlignment="1">
      <alignment vertical="center"/>
    </xf>
    <xf numFmtId="177" fontId="3" fillId="0" borderId="0" xfId="50" applyNumberFormat="1" applyFont="1" applyBorder="1" applyAlignment="1">
      <alignment horizontal="right" vertical="center"/>
    </xf>
    <xf numFmtId="41" fontId="3" fillId="0" borderId="0" xfId="0" applyNumberFormat="1" applyFont="1" applyFill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177" fontId="3" fillId="0" borderId="0" xfId="50" applyNumberFormat="1" applyFont="1" applyBorder="1" applyAlignment="1">
      <alignment vertical="center"/>
    </xf>
    <xf numFmtId="41" fontId="3" fillId="0" borderId="0" xfId="50" applyNumberFormat="1" applyFont="1" applyBorder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 vertical="center"/>
    </xf>
    <xf numFmtId="177" fontId="21" fillId="0" borderId="0" xfId="50" applyNumberFormat="1" applyFont="1" applyBorder="1" applyAlignment="1">
      <alignment horizontal="right" vertical="center"/>
    </xf>
    <xf numFmtId="177" fontId="21" fillId="0" borderId="0" xfId="50" applyNumberFormat="1" applyFont="1" applyFill="1" applyBorder="1" applyAlignment="1">
      <alignment vertical="center"/>
    </xf>
    <xf numFmtId="177" fontId="21" fillId="0" borderId="0" xfId="50" applyNumberFormat="1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178" fontId="4" fillId="0" borderId="0" xfId="50" applyNumberFormat="1" applyFont="1" applyBorder="1" applyAlignment="1">
      <alignment horizontal="right" vertical="center"/>
    </xf>
    <xf numFmtId="41" fontId="4" fillId="0" borderId="0" xfId="50" applyNumberFormat="1" applyFont="1" applyFill="1" applyBorder="1" applyAlignment="1">
      <alignment vertical="center"/>
    </xf>
    <xf numFmtId="41" fontId="4" fillId="0" borderId="0" xfId="50" applyNumberFormat="1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178" fontId="3" fillId="0" borderId="0" xfId="5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horizontal="right" vertical="center"/>
    </xf>
    <xf numFmtId="177" fontId="21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view="pageBreakPreview" zoomScaleSheetLayoutView="100" zoomScalePageLayoutView="0" workbookViewId="0" topLeftCell="A1">
      <selection activeCell="A6" sqref="A6:A11"/>
    </sheetView>
  </sheetViews>
  <sheetFormatPr defaultColWidth="9.00390625" defaultRowHeight="13.5"/>
  <cols>
    <col min="1" max="1" width="13.625" style="1" customWidth="1"/>
    <col min="2" max="3" width="11.875" style="1" customWidth="1"/>
    <col min="4" max="4" width="11.50390625" style="1" hidden="1" customWidth="1"/>
    <col min="5" max="8" width="11.875" style="1" customWidth="1"/>
    <col min="9" max="16384" width="9.00390625" style="1" customWidth="1"/>
  </cols>
  <sheetData>
    <row r="1" spans="1:8" s="26" customFormat="1" ht="15" customHeight="1">
      <c r="A1" s="27" t="s">
        <v>11</v>
      </c>
      <c r="B1" s="125" t="s">
        <v>51</v>
      </c>
      <c r="C1" s="125"/>
      <c r="D1" s="125"/>
      <c r="E1" s="125"/>
      <c r="F1" s="125"/>
      <c r="G1" s="125"/>
      <c r="H1" s="125"/>
    </row>
    <row r="2" spans="1:8" s="22" customFormat="1" ht="13.5">
      <c r="A2" s="25"/>
      <c r="G2" s="24"/>
      <c r="H2" s="23" t="s">
        <v>10</v>
      </c>
    </row>
    <row r="3" spans="1:9" s="19" customFormat="1" ht="15.75" customHeight="1">
      <c r="A3" s="21" t="s">
        <v>9</v>
      </c>
      <c r="B3" s="21" t="s">
        <v>8</v>
      </c>
      <c r="C3" s="21" t="s">
        <v>7</v>
      </c>
      <c r="D3" s="21" t="s">
        <v>6</v>
      </c>
      <c r="E3" s="21" t="s">
        <v>5</v>
      </c>
      <c r="F3" s="21" t="s">
        <v>4</v>
      </c>
      <c r="G3" s="21" t="s">
        <v>3</v>
      </c>
      <c r="H3" s="21" t="s">
        <v>2</v>
      </c>
      <c r="I3" s="20"/>
    </row>
    <row r="4" spans="1:9" s="2" customFormat="1" ht="6" customHeight="1">
      <c r="A4" s="18"/>
      <c r="B4" s="18"/>
      <c r="C4" s="17"/>
      <c r="D4" s="17"/>
      <c r="E4" s="17"/>
      <c r="F4" s="17"/>
      <c r="G4" s="17"/>
      <c r="H4" s="16"/>
      <c r="I4" s="15"/>
    </row>
    <row r="5" spans="1:8" s="2" customFormat="1" ht="15.75" customHeight="1" hidden="1">
      <c r="A5" s="13" t="s">
        <v>1</v>
      </c>
      <c r="B5" s="12">
        <v>39</v>
      </c>
      <c r="C5" s="14">
        <v>1</v>
      </c>
      <c r="D5" s="14"/>
      <c r="E5" s="14">
        <v>5</v>
      </c>
      <c r="F5" s="14">
        <v>5</v>
      </c>
      <c r="G5" s="14">
        <v>0</v>
      </c>
      <c r="H5" s="10">
        <v>28</v>
      </c>
    </row>
    <row r="6" spans="1:8" s="2" customFormat="1" ht="15.75" customHeight="1">
      <c r="A6" s="67" t="s">
        <v>0</v>
      </c>
      <c r="B6" s="12">
        <v>39</v>
      </c>
      <c r="C6" s="14">
        <v>1</v>
      </c>
      <c r="D6" s="14"/>
      <c r="E6" s="14">
        <v>5</v>
      </c>
      <c r="F6" s="14">
        <v>5</v>
      </c>
      <c r="G6" s="14">
        <v>0</v>
      </c>
      <c r="H6" s="10">
        <v>28</v>
      </c>
    </row>
    <row r="7" spans="1:8" s="2" customFormat="1" ht="15.75" customHeight="1">
      <c r="A7" s="67" t="s">
        <v>55</v>
      </c>
      <c r="B7" s="12">
        <v>37</v>
      </c>
      <c r="C7" s="14">
        <v>1</v>
      </c>
      <c r="D7" s="14"/>
      <c r="E7" s="14">
        <v>5</v>
      </c>
      <c r="F7" s="14">
        <v>3</v>
      </c>
      <c r="G7" s="14">
        <v>0</v>
      </c>
      <c r="H7" s="10">
        <v>28</v>
      </c>
    </row>
    <row r="8" spans="1:8" s="2" customFormat="1" ht="15.75" customHeight="1">
      <c r="A8" s="67" t="s">
        <v>56</v>
      </c>
      <c r="B8" s="12">
        <v>35</v>
      </c>
      <c r="C8" s="14">
        <v>1</v>
      </c>
      <c r="D8" s="14">
        <v>3</v>
      </c>
      <c r="E8" s="14">
        <v>3</v>
      </c>
      <c r="F8" s="14">
        <v>4</v>
      </c>
      <c r="G8" s="14">
        <v>0</v>
      </c>
      <c r="H8" s="10">
        <v>27</v>
      </c>
    </row>
    <row r="9" spans="1:8" s="2" customFormat="1" ht="15.75" customHeight="1">
      <c r="A9" s="67" t="s">
        <v>57</v>
      </c>
      <c r="B9" s="12">
        <v>35</v>
      </c>
      <c r="C9" s="14">
        <v>1</v>
      </c>
      <c r="D9" s="14">
        <v>3</v>
      </c>
      <c r="E9" s="14">
        <v>3</v>
      </c>
      <c r="F9" s="14">
        <v>4</v>
      </c>
      <c r="G9" s="14">
        <v>0</v>
      </c>
      <c r="H9" s="10">
        <v>27</v>
      </c>
    </row>
    <row r="10" spans="1:8" s="2" customFormat="1" ht="15.75" customHeight="1">
      <c r="A10" s="67" t="s">
        <v>58</v>
      </c>
      <c r="B10" s="12">
        <v>20</v>
      </c>
      <c r="C10" s="11">
        <v>1</v>
      </c>
      <c r="D10" s="11">
        <v>3</v>
      </c>
      <c r="E10" s="11">
        <v>3</v>
      </c>
      <c r="F10" s="11">
        <v>0</v>
      </c>
      <c r="G10" s="11">
        <v>0</v>
      </c>
      <c r="H10" s="10">
        <v>16</v>
      </c>
    </row>
    <row r="11" spans="1:8" s="2" customFormat="1" ht="15.75" customHeight="1">
      <c r="A11" s="68" t="s">
        <v>59</v>
      </c>
      <c r="B11" s="8">
        <v>20</v>
      </c>
      <c r="C11" s="7">
        <v>1</v>
      </c>
      <c r="D11" s="7">
        <v>3</v>
      </c>
      <c r="E11" s="7">
        <v>3</v>
      </c>
      <c r="F11" s="7">
        <v>0</v>
      </c>
      <c r="G11" s="7">
        <v>0</v>
      </c>
      <c r="H11" s="6">
        <v>16</v>
      </c>
    </row>
    <row r="12" spans="1:8" s="2" customFormat="1" ht="6" customHeight="1">
      <c r="A12" s="5"/>
      <c r="B12" s="5"/>
      <c r="C12" s="4"/>
      <c r="D12" s="4"/>
      <c r="E12" s="4"/>
      <c r="F12" s="4"/>
      <c r="G12" s="4"/>
      <c r="H12" s="3"/>
    </row>
  </sheetData>
  <sheetProtection/>
  <mergeCells count="1">
    <mergeCell ref="B1:H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"/>
  <sheetViews>
    <sheetView view="pageBreakPreview" zoomScaleSheetLayoutView="100" zoomScalePageLayoutView="0" workbookViewId="0" topLeftCell="A1">
      <selection activeCell="B7" sqref="B7:I10"/>
    </sheetView>
  </sheetViews>
  <sheetFormatPr defaultColWidth="9.00390625" defaultRowHeight="13.5"/>
  <cols>
    <col min="1" max="1" width="13.50390625" style="1" customWidth="1"/>
    <col min="2" max="9" width="9.125" style="1" customWidth="1"/>
    <col min="10" max="16384" width="9.00390625" style="1" customWidth="1"/>
  </cols>
  <sheetData>
    <row r="1" spans="1:8" s="46" customFormat="1" ht="16.5" customHeight="1">
      <c r="A1" s="47" t="s">
        <v>11</v>
      </c>
      <c r="B1" s="129" t="s">
        <v>52</v>
      </c>
      <c r="C1" s="129"/>
      <c r="D1" s="129"/>
      <c r="E1" s="129"/>
      <c r="F1" s="129"/>
      <c r="G1" s="129"/>
      <c r="H1" s="129"/>
    </row>
    <row r="2" spans="8:9" s="28" customFormat="1" ht="13.5">
      <c r="H2" s="131" t="s">
        <v>22</v>
      </c>
      <c r="I2" s="131"/>
    </row>
    <row r="3" spans="1:9" s="19" customFormat="1" ht="14.25" customHeight="1">
      <c r="A3" s="126" t="s">
        <v>21</v>
      </c>
      <c r="B3" s="126" t="s">
        <v>20</v>
      </c>
      <c r="C3" s="126" t="s">
        <v>19</v>
      </c>
      <c r="D3" s="45">
        <v>1</v>
      </c>
      <c r="E3" s="45">
        <v>51</v>
      </c>
      <c r="F3" s="45">
        <v>101</v>
      </c>
      <c r="G3" s="45">
        <v>151</v>
      </c>
      <c r="H3" s="45">
        <v>201</v>
      </c>
      <c r="I3" s="130" t="s">
        <v>18</v>
      </c>
    </row>
    <row r="4" spans="1:9" s="19" customFormat="1" ht="14.25" customHeight="1">
      <c r="A4" s="127"/>
      <c r="B4" s="127"/>
      <c r="C4" s="127"/>
      <c r="D4" s="44" t="s">
        <v>17</v>
      </c>
      <c r="E4" s="44" t="s">
        <v>17</v>
      </c>
      <c r="F4" s="44" t="s">
        <v>17</v>
      </c>
      <c r="G4" s="44" t="s">
        <v>17</v>
      </c>
      <c r="H4" s="44" t="s">
        <v>17</v>
      </c>
      <c r="I4" s="127"/>
    </row>
    <row r="5" spans="1:9" s="19" customFormat="1" ht="14.25" customHeight="1">
      <c r="A5" s="128"/>
      <c r="B5" s="128"/>
      <c r="C5" s="128"/>
      <c r="D5" s="43">
        <v>50</v>
      </c>
      <c r="E5" s="43">
        <v>100</v>
      </c>
      <c r="F5" s="43">
        <v>150</v>
      </c>
      <c r="G5" s="43">
        <v>200</v>
      </c>
      <c r="H5" s="43">
        <v>250</v>
      </c>
      <c r="I5" s="128"/>
    </row>
    <row r="6" spans="1:9" s="2" customFormat="1" ht="6" customHeight="1">
      <c r="A6" s="42"/>
      <c r="B6" s="41"/>
      <c r="C6" s="15"/>
      <c r="D6" s="15"/>
      <c r="E6" s="15"/>
      <c r="F6" s="15"/>
      <c r="G6" s="15"/>
      <c r="H6" s="40"/>
      <c r="I6" s="39"/>
    </row>
    <row r="7" spans="1:9" s="35" customFormat="1" ht="15" customHeight="1">
      <c r="A7" s="38" t="s">
        <v>16</v>
      </c>
      <c r="B7" s="7">
        <v>20</v>
      </c>
      <c r="C7" s="7">
        <v>0</v>
      </c>
      <c r="D7" s="7">
        <v>3</v>
      </c>
      <c r="E7" s="7">
        <v>6</v>
      </c>
      <c r="F7" s="7">
        <v>6</v>
      </c>
      <c r="G7" s="7">
        <v>4</v>
      </c>
      <c r="H7" s="37">
        <v>1</v>
      </c>
      <c r="I7" s="36">
        <v>0</v>
      </c>
    </row>
    <row r="8" spans="1:9" s="2" customFormat="1" ht="15" customHeight="1">
      <c r="A8" s="34" t="s">
        <v>15</v>
      </c>
      <c r="B8" s="11">
        <v>1</v>
      </c>
      <c r="C8" s="11">
        <v>0</v>
      </c>
      <c r="D8" s="11">
        <v>0</v>
      </c>
      <c r="E8" s="11">
        <v>1</v>
      </c>
      <c r="F8" s="11">
        <v>0</v>
      </c>
      <c r="G8" s="11">
        <v>0</v>
      </c>
      <c r="H8" s="33">
        <v>0</v>
      </c>
      <c r="I8" s="10">
        <v>0</v>
      </c>
    </row>
    <row r="9" spans="1:9" s="2" customFormat="1" ht="15" customHeight="1">
      <c r="A9" s="34" t="s">
        <v>14</v>
      </c>
      <c r="B9" s="11">
        <v>3</v>
      </c>
      <c r="C9" s="11">
        <v>0</v>
      </c>
      <c r="D9" s="11">
        <v>2</v>
      </c>
      <c r="E9" s="11">
        <v>1</v>
      </c>
      <c r="F9" s="11">
        <v>0</v>
      </c>
      <c r="G9" s="11">
        <v>0</v>
      </c>
      <c r="H9" s="33">
        <v>0</v>
      </c>
      <c r="I9" s="10">
        <v>0</v>
      </c>
    </row>
    <row r="10" spans="1:9" s="2" customFormat="1" ht="15" customHeight="1">
      <c r="A10" s="34" t="s">
        <v>13</v>
      </c>
      <c r="B10" s="11">
        <v>16</v>
      </c>
      <c r="C10" s="11">
        <v>0</v>
      </c>
      <c r="D10" s="11">
        <v>1</v>
      </c>
      <c r="E10" s="11">
        <v>4</v>
      </c>
      <c r="F10" s="11">
        <v>6</v>
      </c>
      <c r="G10" s="11">
        <v>4</v>
      </c>
      <c r="H10" s="33">
        <v>1</v>
      </c>
      <c r="I10" s="10">
        <v>0</v>
      </c>
    </row>
    <row r="11" spans="1:9" s="2" customFormat="1" ht="6" customHeight="1">
      <c r="A11" s="32"/>
      <c r="B11" s="4"/>
      <c r="C11" s="31"/>
      <c r="D11" s="31"/>
      <c r="E11" s="4"/>
      <c r="F11" s="4"/>
      <c r="G11" s="4"/>
      <c r="H11" s="4"/>
      <c r="I11" s="3"/>
    </row>
    <row r="12" spans="1:8" s="28" customFormat="1" ht="20.25" customHeight="1">
      <c r="A12" s="30" t="s">
        <v>12</v>
      </c>
      <c r="H12" s="29"/>
    </row>
  </sheetData>
  <sheetProtection/>
  <mergeCells count="6">
    <mergeCell ref="A3:A5"/>
    <mergeCell ref="B1:H1"/>
    <mergeCell ref="C3:C5"/>
    <mergeCell ref="B3:B5"/>
    <mergeCell ref="I3:I5"/>
    <mergeCell ref="H2:I2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"/>
  <sheetViews>
    <sheetView view="pageBreakPreview" zoomScaleSheetLayoutView="100" zoomScalePageLayoutView="0" workbookViewId="0" topLeftCell="A1">
      <selection activeCell="B7" sqref="B7:H10"/>
    </sheetView>
  </sheetViews>
  <sheetFormatPr defaultColWidth="9.00390625" defaultRowHeight="13.5"/>
  <cols>
    <col min="1" max="1" width="13.75390625" style="1" customWidth="1"/>
    <col min="2" max="2" width="10.00390625" style="1" customWidth="1"/>
    <col min="3" max="8" width="9.375" style="1" customWidth="1"/>
    <col min="9" max="9" width="10.625" style="1" customWidth="1"/>
    <col min="10" max="16384" width="9.00390625" style="1" customWidth="1"/>
  </cols>
  <sheetData>
    <row r="1" spans="1:8" s="26" customFormat="1" ht="16.5" customHeight="1">
      <c r="A1" s="27" t="s">
        <v>31</v>
      </c>
      <c r="B1" s="125" t="s">
        <v>54</v>
      </c>
      <c r="C1" s="125"/>
      <c r="D1" s="125"/>
      <c r="E1" s="125"/>
      <c r="F1" s="125"/>
      <c r="G1" s="125"/>
      <c r="H1" s="125"/>
    </row>
    <row r="2" spans="7:9" s="28" customFormat="1" ht="13.5">
      <c r="G2" s="60"/>
      <c r="H2" s="23" t="s">
        <v>30</v>
      </c>
      <c r="I2" s="59"/>
    </row>
    <row r="3" spans="1:10" s="19" customFormat="1" ht="14.25" customHeight="1">
      <c r="A3" s="126" t="s">
        <v>29</v>
      </c>
      <c r="B3" s="126" t="s">
        <v>20</v>
      </c>
      <c r="C3" s="45" t="s">
        <v>28</v>
      </c>
      <c r="D3" s="45">
        <v>16</v>
      </c>
      <c r="E3" s="45">
        <v>21</v>
      </c>
      <c r="F3" s="45">
        <v>26</v>
      </c>
      <c r="G3" s="58">
        <v>31</v>
      </c>
      <c r="H3" s="130" t="s">
        <v>27</v>
      </c>
      <c r="I3" s="57"/>
      <c r="J3" s="20"/>
    </row>
    <row r="4" spans="1:10" s="19" customFormat="1" ht="14.25" customHeight="1">
      <c r="A4" s="127"/>
      <c r="B4" s="127"/>
      <c r="C4" s="44" t="s">
        <v>26</v>
      </c>
      <c r="D4" s="44" t="s">
        <v>26</v>
      </c>
      <c r="E4" s="44" t="s">
        <v>26</v>
      </c>
      <c r="F4" s="44" t="s">
        <v>26</v>
      </c>
      <c r="G4" s="44" t="s">
        <v>26</v>
      </c>
      <c r="H4" s="127"/>
      <c r="I4" s="56"/>
      <c r="J4" s="20"/>
    </row>
    <row r="5" spans="1:10" s="19" customFormat="1" ht="14.25" customHeight="1">
      <c r="A5" s="128"/>
      <c r="B5" s="128"/>
      <c r="C5" s="43" t="s">
        <v>25</v>
      </c>
      <c r="D5" s="43">
        <v>20</v>
      </c>
      <c r="E5" s="43">
        <v>25</v>
      </c>
      <c r="F5" s="43">
        <v>30</v>
      </c>
      <c r="G5" s="55">
        <v>35</v>
      </c>
      <c r="H5" s="128"/>
      <c r="I5" s="54"/>
      <c r="J5" s="20"/>
    </row>
    <row r="6" spans="1:10" s="2" customFormat="1" ht="6" customHeight="1">
      <c r="A6" s="42"/>
      <c r="B6" s="41"/>
      <c r="C6" s="15"/>
      <c r="D6" s="15"/>
      <c r="E6" s="15"/>
      <c r="F6" s="15"/>
      <c r="G6" s="15"/>
      <c r="H6" s="53"/>
      <c r="J6" s="15"/>
    </row>
    <row r="7" spans="1:10" s="35" customFormat="1" ht="15" customHeight="1">
      <c r="A7" s="9" t="s">
        <v>16</v>
      </c>
      <c r="B7" s="8">
        <v>111</v>
      </c>
      <c r="C7" s="52">
        <v>26</v>
      </c>
      <c r="D7" s="52">
        <v>29</v>
      </c>
      <c r="E7" s="52">
        <v>25</v>
      </c>
      <c r="F7" s="52">
        <v>23</v>
      </c>
      <c r="G7" s="52">
        <v>8</v>
      </c>
      <c r="H7" s="6">
        <v>0</v>
      </c>
      <c r="I7" s="52"/>
      <c r="J7" s="51"/>
    </row>
    <row r="8" spans="1:9" s="2" customFormat="1" ht="15" customHeight="1">
      <c r="A8" s="13" t="s">
        <v>24</v>
      </c>
      <c r="B8" s="12">
        <v>4</v>
      </c>
      <c r="C8" s="11">
        <v>2</v>
      </c>
      <c r="D8" s="11">
        <v>0</v>
      </c>
      <c r="E8" s="11">
        <v>1</v>
      </c>
      <c r="F8" s="11">
        <v>0</v>
      </c>
      <c r="G8" s="11">
        <v>1</v>
      </c>
      <c r="H8" s="49">
        <v>0</v>
      </c>
      <c r="I8" s="50"/>
    </row>
    <row r="9" spans="1:9" s="2" customFormat="1" ht="15" customHeight="1">
      <c r="A9" s="13" t="s">
        <v>14</v>
      </c>
      <c r="B9" s="12">
        <v>7</v>
      </c>
      <c r="C9" s="11">
        <v>0</v>
      </c>
      <c r="D9" s="11">
        <v>4</v>
      </c>
      <c r="E9" s="11">
        <v>2</v>
      </c>
      <c r="F9" s="11">
        <v>1</v>
      </c>
      <c r="G9" s="11">
        <v>0</v>
      </c>
      <c r="H9" s="49">
        <v>0</v>
      </c>
      <c r="I9" s="50"/>
    </row>
    <row r="10" spans="1:9" s="2" customFormat="1" ht="15" customHeight="1">
      <c r="A10" s="13" t="s">
        <v>13</v>
      </c>
      <c r="B10" s="12">
        <v>100</v>
      </c>
      <c r="C10" s="11">
        <v>24</v>
      </c>
      <c r="D10" s="11">
        <v>25</v>
      </c>
      <c r="E10" s="11">
        <v>22</v>
      </c>
      <c r="F10" s="11">
        <v>22</v>
      </c>
      <c r="G10" s="11">
        <v>7</v>
      </c>
      <c r="H10" s="49">
        <v>0</v>
      </c>
      <c r="I10" s="14"/>
    </row>
    <row r="11" spans="1:9" s="2" customFormat="1" ht="6" customHeight="1">
      <c r="A11" s="5"/>
      <c r="B11" s="5"/>
      <c r="C11" s="31"/>
      <c r="D11" s="4"/>
      <c r="E11" s="4"/>
      <c r="F11" s="4"/>
      <c r="G11" s="31"/>
      <c r="H11" s="48"/>
      <c r="I11" s="15"/>
    </row>
    <row r="12" s="28" customFormat="1" ht="20.25" customHeight="1">
      <c r="A12" s="30" t="s">
        <v>23</v>
      </c>
    </row>
  </sheetData>
  <sheetProtection/>
  <mergeCells count="4">
    <mergeCell ref="B1:H1"/>
    <mergeCell ref="A3:A5"/>
    <mergeCell ref="B3:B5"/>
    <mergeCell ref="H3:H5"/>
  </mergeCells>
  <printOptions/>
  <pageMargins left="0.55" right="0.4724409448818898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BreakPreview" zoomScaleSheetLayoutView="100" zoomScalePageLayoutView="0" workbookViewId="0" topLeftCell="A1">
      <selection activeCell="B8" sqref="B8:I17"/>
    </sheetView>
  </sheetViews>
  <sheetFormatPr defaultColWidth="9.00390625" defaultRowHeight="13.5"/>
  <cols>
    <col min="1" max="1" width="15.625" style="1" customWidth="1"/>
    <col min="2" max="9" width="9.375" style="1" customWidth="1"/>
    <col min="10" max="16384" width="9.00390625" style="1" customWidth="1"/>
  </cols>
  <sheetData>
    <row r="1" spans="1:8" s="64" customFormat="1" ht="16.5" customHeight="1">
      <c r="A1" s="65" t="s">
        <v>11</v>
      </c>
      <c r="B1" s="132" t="s">
        <v>53</v>
      </c>
      <c r="C1" s="132"/>
      <c r="D1" s="132"/>
      <c r="E1" s="132"/>
      <c r="F1" s="132"/>
      <c r="G1" s="132"/>
      <c r="H1" s="132"/>
    </row>
    <row r="2" spans="1:9" s="2" customFormat="1" ht="14.25" customHeight="1">
      <c r="A2" s="4"/>
      <c r="G2" s="31"/>
      <c r="H2" s="31"/>
      <c r="I2" s="63" t="s">
        <v>50</v>
      </c>
    </row>
    <row r="3" spans="1:10" s="19" customFormat="1" ht="15" customHeight="1">
      <c r="A3" s="126" t="s">
        <v>49</v>
      </c>
      <c r="B3" s="126" t="s">
        <v>48</v>
      </c>
      <c r="C3" s="45" t="s">
        <v>47</v>
      </c>
      <c r="D3" s="45" t="s">
        <v>41</v>
      </c>
      <c r="E3" s="45" t="s">
        <v>40</v>
      </c>
      <c r="F3" s="45" t="s">
        <v>47</v>
      </c>
      <c r="G3" s="45" t="s">
        <v>46</v>
      </c>
      <c r="H3" s="45" t="s">
        <v>41</v>
      </c>
      <c r="I3" s="45" t="s">
        <v>45</v>
      </c>
      <c r="J3" s="20"/>
    </row>
    <row r="4" spans="1:10" s="19" customFormat="1" ht="15" customHeight="1">
      <c r="A4" s="127"/>
      <c r="B4" s="127"/>
      <c r="C4" s="34"/>
      <c r="D4" s="34"/>
      <c r="E4" s="34"/>
      <c r="F4" s="34" t="s">
        <v>44</v>
      </c>
      <c r="G4" s="34" t="s">
        <v>44</v>
      </c>
      <c r="H4" s="34" t="s">
        <v>44</v>
      </c>
      <c r="I4" s="34" t="s">
        <v>43</v>
      </c>
      <c r="J4" s="20"/>
    </row>
    <row r="5" spans="1:10" s="19" customFormat="1" ht="15" customHeight="1">
      <c r="A5" s="128"/>
      <c r="B5" s="128"/>
      <c r="C5" s="43" t="s">
        <v>42</v>
      </c>
      <c r="D5" s="43" t="s">
        <v>42</v>
      </c>
      <c r="E5" s="43" t="s">
        <v>42</v>
      </c>
      <c r="F5" s="43" t="s">
        <v>41</v>
      </c>
      <c r="G5" s="43" t="s">
        <v>40</v>
      </c>
      <c r="H5" s="43" t="s">
        <v>40</v>
      </c>
      <c r="I5" s="43" t="s">
        <v>39</v>
      </c>
      <c r="J5" s="20"/>
    </row>
    <row r="6" spans="1:9" s="2" customFormat="1" ht="6" customHeight="1">
      <c r="A6" s="42"/>
      <c r="B6" s="41"/>
      <c r="C6" s="15"/>
      <c r="D6" s="15"/>
      <c r="E6" s="15"/>
      <c r="F6" s="15"/>
      <c r="G6" s="15"/>
      <c r="H6" s="15"/>
      <c r="I6" s="39"/>
    </row>
    <row r="7" spans="1:9" s="35" customFormat="1" ht="15" customHeight="1">
      <c r="A7" s="9" t="s">
        <v>38</v>
      </c>
      <c r="B7" s="8"/>
      <c r="C7" s="52"/>
      <c r="D7" s="52"/>
      <c r="E7" s="52"/>
      <c r="F7" s="52"/>
      <c r="G7" s="52"/>
      <c r="H7" s="52"/>
      <c r="I7" s="6"/>
    </row>
    <row r="8" spans="1:9" s="35" customFormat="1" ht="15" customHeight="1">
      <c r="A8" s="38" t="s">
        <v>36</v>
      </c>
      <c r="B8" s="7">
        <v>20</v>
      </c>
      <c r="C8" s="7">
        <v>0</v>
      </c>
      <c r="D8" s="7">
        <v>0</v>
      </c>
      <c r="E8" s="7">
        <v>2</v>
      </c>
      <c r="F8" s="7">
        <v>0</v>
      </c>
      <c r="G8" s="7">
        <v>0</v>
      </c>
      <c r="H8" s="7">
        <v>0</v>
      </c>
      <c r="I8" s="62">
        <v>18</v>
      </c>
    </row>
    <row r="9" spans="1:9" s="2" customFormat="1" ht="15" customHeight="1">
      <c r="A9" s="34" t="s">
        <v>35</v>
      </c>
      <c r="B9" s="11">
        <v>1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49">
        <v>1</v>
      </c>
    </row>
    <row r="10" spans="1:9" s="2" customFormat="1" ht="15" customHeight="1">
      <c r="A10" s="34" t="s">
        <v>34</v>
      </c>
      <c r="B10" s="11">
        <v>3</v>
      </c>
      <c r="C10" s="11">
        <v>0</v>
      </c>
      <c r="D10" s="11">
        <v>0</v>
      </c>
      <c r="E10" s="11">
        <v>2</v>
      </c>
      <c r="F10" s="11">
        <v>0</v>
      </c>
      <c r="G10" s="11">
        <v>0</v>
      </c>
      <c r="H10" s="11">
        <v>0</v>
      </c>
      <c r="I10" s="49">
        <v>1</v>
      </c>
    </row>
    <row r="11" spans="1:9" s="2" customFormat="1" ht="15" customHeight="1">
      <c r="A11" s="34" t="s">
        <v>33</v>
      </c>
      <c r="B11" s="11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49">
        <v>16</v>
      </c>
    </row>
    <row r="12" spans="1:9" s="2" customFormat="1" ht="15" customHeight="1">
      <c r="A12" s="18"/>
      <c r="B12" s="12"/>
      <c r="C12" s="14"/>
      <c r="D12" s="14"/>
      <c r="E12" s="14"/>
      <c r="F12" s="14"/>
      <c r="G12" s="14"/>
      <c r="H12" s="14"/>
      <c r="I12" s="10"/>
    </row>
    <row r="13" spans="1:9" s="35" customFormat="1" ht="15" customHeight="1">
      <c r="A13" s="9" t="s">
        <v>37</v>
      </c>
      <c r="B13" s="8"/>
      <c r="C13" s="52"/>
      <c r="D13" s="52"/>
      <c r="E13" s="52"/>
      <c r="F13" s="52"/>
      <c r="G13" s="52"/>
      <c r="H13" s="52"/>
      <c r="I13" s="6"/>
    </row>
    <row r="14" spans="1:9" s="35" customFormat="1" ht="15" customHeight="1">
      <c r="A14" s="38" t="s">
        <v>36</v>
      </c>
      <c r="B14" s="7">
        <v>111</v>
      </c>
      <c r="C14" s="7">
        <v>48</v>
      </c>
      <c r="D14" s="7">
        <v>29</v>
      </c>
      <c r="E14" s="7">
        <v>30</v>
      </c>
      <c r="F14" s="7">
        <v>0</v>
      </c>
      <c r="G14" s="7">
        <v>0</v>
      </c>
      <c r="H14" s="7">
        <v>0</v>
      </c>
      <c r="I14" s="62">
        <v>4</v>
      </c>
    </row>
    <row r="15" spans="1:9" s="2" customFormat="1" ht="15" customHeight="1">
      <c r="A15" s="34" t="s">
        <v>35</v>
      </c>
      <c r="B15" s="11">
        <v>4</v>
      </c>
      <c r="C15" s="11">
        <v>2</v>
      </c>
      <c r="D15" s="11">
        <v>1</v>
      </c>
      <c r="E15" s="11">
        <v>1</v>
      </c>
      <c r="F15" s="11">
        <v>0</v>
      </c>
      <c r="G15" s="11">
        <v>0</v>
      </c>
      <c r="H15" s="11">
        <v>0</v>
      </c>
      <c r="I15" s="49">
        <v>0</v>
      </c>
    </row>
    <row r="16" spans="1:9" s="2" customFormat="1" ht="15" customHeight="1">
      <c r="A16" s="34" t="s">
        <v>34</v>
      </c>
      <c r="B16" s="11">
        <v>7</v>
      </c>
      <c r="C16" s="11">
        <v>2</v>
      </c>
      <c r="D16" s="11">
        <v>1</v>
      </c>
      <c r="E16" s="11">
        <v>4</v>
      </c>
      <c r="F16" s="11">
        <v>0</v>
      </c>
      <c r="G16" s="11">
        <v>0</v>
      </c>
      <c r="H16" s="11">
        <v>0</v>
      </c>
      <c r="I16" s="49">
        <v>0</v>
      </c>
    </row>
    <row r="17" spans="1:9" s="2" customFormat="1" ht="15" customHeight="1">
      <c r="A17" s="34" t="s">
        <v>33</v>
      </c>
      <c r="B17" s="11">
        <v>100</v>
      </c>
      <c r="C17" s="11">
        <v>44</v>
      </c>
      <c r="D17" s="11">
        <v>27</v>
      </c>
      <c r="E17" s="11">
        <v>25</v>
      </c>
      <c r="F17" s="11">
        <v>0</v>
      </c>
      <c r="G17" s="11">
        <v>0</v>
      </c>
      <c r="H17" s="11">
        <v>0</v>
      </c>
      <c r="I17" s="49">
        <v>4</v>
      </c>
    </row>
    <row r="18" spans="1:9" s="2" customFormat="1" ht="6" customHeight="1">
      <c r="A18" s="61"/>
      <c r="B18" s="5"/>
      <c r="C18" s="4"/>
      <c r="D18" s="4"/>
      <c r="E18" s="4"/>
      <c r="F18" s="31"/>
      <c r="G18" s="31"/>
      <c r="H18" s="31"/>
      <c r="I18" s="3"/>
    </row>
    <row r="19" s="2" customFormat="1" ht="20.25" customHeight="1">
      <c r="A19" s="30" t="s">
        <v>32</v>
      </c>
    </row>
  </sheetData>
  <sheetProtection/>
  <mergeCells count="3">
    <mergeCell ref="B1:H1"/>
    <mergeCell ref="A3:A5"/>
    <mergeCell ref="B3:B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W31"/>
  <sheetViews>
    <sheetView tabSelected="1" view="pageBreakPreview" zoomScaleSheetLayoutView="100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1" sqref="P11"/>
    </sheetView>
  </sheetViews>
  <sheetFormatPr defaultColWidth="9.00390625" defaultRowHeight="13.5"/>
  <cols>
    <col min="1" max="1" width="11.125" style="1" customWidth="1"/>
    <col min="2" max="10" width="8.125" style="1" customWidth="1"/>
    <col min="11" max="11" width="0.74609375" style="1" customWidth="1"/>
    <col min="12" max="17" width="8.125" style="1" customWidth="1"/>
    <col min="18" max="20" width="8.125" style="69" customWidth="1"/>
    <col min="21" max="21" width="6.625" style="1" customWidth="1"/>
    <col min="22" max="22" width="11.125" style="1" customWidth="1"/>
    <col min="23" max="16384" width="9.00390625" style="1" customWidth="1"/>
  </cols>
  <sheetData>
    <row r="1" spans="1:20" s="26" customFormat="1" ht="15" customHeight="1">
      <c r="A1" s="27" t="s">
        <v>11</v>
      </c>
      <c r="B1" s="133" t="s">
        <v>95</v>
      </c>
      <c r="C1" s="133"/>
      <c r="D1" s="133"/>
      <c r="E1" s="133"/>
      <c r="F1" s="133"/>
      <c r="G1" s="133"/>
      <c r="H1" s="133"/>
      <c r="I1" s="133"/>
      <c r="J1" s="133"/>
      <c r="K1" s="109"/>
      <c r="L1" s="27" t="s">
        <v>94</v>
      </c>
      <c r="R1" s="108"/>
      <c r="S1" s="108"/>
      <c r="T1" s="108"/>
    </row>
    <row r="2" spans="1:22" s="28" customFormat="1" ht="13.5">
      <c r="A2" s="60"/>
      <c r="B2" s="60"/>
      <c r="C2" s="60"/>
      <c r="D2" s="60"/>
      <c r="E2" s="60"/>
      <c r="F2" s="60"/>
      <c r="G2" s="60"/>
      <c r="H2" s="60"/>
      <c r="I2" s="60"/>
      <c r="J2" s="60"/>
      <c r="K2" s="107"/>
      <c r="L2" s="60"/>
      <c r="M2" s="60"/>
      <c r="N2" s="60"/>
      <c r="O2" s="60"/>
      <c r="Q2" s="60"/>
      <c r="R2" s="105"/>
      <c r="S2" s="106"/>
      <c r="T2" s="105"/>
      <c r="V2" s="23"/>
    </row>
    <row r="3" spans="1:23" s="19" customFormat="1" ht="24.75" customHeight="1">
      <c r="A3" s="126" t="s">
        <v>93</v>
      </c>
      <c r="B3" s="141" t="s">
        <v>92</v>
      </c>
      <c r="C3" s="142"/>
      <c r="D3" s="143"/>
      <c r="E3" s="135" t="s">
        <v>91</v>
      </c>
      <c r="F3" s="136"/>
      <c r="G3" s="136"/>
      <c r="H3" s="136"/>
      <c r="I3" s="136"/>
      <c r="J3" s="136"/>
      <c r="K3" s="102"/>
      <c r="L3" s="137" t="s">
        <v>90</v>
      </c>
      <c r="M3" s="137"/>
      <c r="N3" s="137"/>
      <c r="O3" s="137"/>
      <c r="P3" s="137"/>
      <c r="Q3" s="138"/>
      <c r="R3" s="145" t="s">
        <v>89</v>
      </c>
      <c r="S3" s="146"/>
      <c r="T3" s="147"/>
      <c r="U3" s="130" t="s">
        <v>122</v>
      </c>
      <c r="V3" s="126" t="s">
        <v>88</v>
      </c>
      <c r="W3" s="20"/>
    </row>
    <row r="4" spans="1:23" s="19" customFormat="1" ht="24.75" customHeight="1">
      <c r="A4" s="127"/>
      <c r="B4" s="134"/>
      <c r="C4" s="144"/>
      <c r="D4" s="140"/>
      <c r="E4" s="128" t="s">
        <v>87</v>
      </c>
      <c r="F4" s="128"/>
      <c r="G4" s="128"/>
      <c r="H4" s="139" t="s">
        <v>86</v>
      </c>
      <c r="I4" s="139"/>
      <c r="J4" s="139"/>
      <c r="K4" s="101"/>
      <c r="L4" s="140" t="s">
        <v>85</v>
      </c>
      <c r="M4" s="128"/>
      <c r="N4" s="128"/>
      <c r="O4" s="128" t="s">
        <v>84</v>
      </c>
      <c r="P4" s="128"/>
      <c r="Q4" s="134"/>
      <c r="R4" s="148"/>
      <c r="S4" s="149"/>
      <c r="T4" s="150"/>
      <c r="U4" s="127"/>
      <c r="V4" s="127"/>
      <c r="W4" s="20"/>
    </row>
    <row r="5" spans="1:23" s="19" customFormat="1" ht="24.75" customHeight="1">
      <c r="A5" s="128"/>
      <c r="B5" s="21" t="s">
        <v>83</v>
      </c>
      <c r="C5" s="21" t="s">
        <v>81</v>
      </c>
      <c r="D5" s="21" t="s">
        <v>80</v>
      </c>
      <c r="E5" s="21" t="s">
        <v>83</v>
      </c>
      <c r="F5" s="21" t="s">
        <v>81</v>
      </c>
      <c r="G5" s="21" t="s">
        <v>80</v>
      </c>
      <c r="H5" s="21" t="s">
        <v>83</v>
      </c>
      <c r="I5" s="21" t="s">
        <v>81</v>
      </c>
      <c r="J5" s="21" t="s">
        <v>80</v>
      </c>
      <c r="K5" s="101"/>
      <c r="L5" s="100" t="s">
        <v>83</v>
      </c>
      <c r="M5" s="21" t="s">
        <v>81</v>
      </c>
      <c r="N5" s="21" t="s">
        <v>80</v>
      </c>
      <c r="O5" s="21" t="s">
        <v>82</v>
      </c>
      <c r="P5" s="21" t="s">
        <v>81</v>
      </c>
      <c r="Q5" s="21" t="s">
        <v>80</v>
      </c>
      <c r="R5" s="99" t="s">
        <v>82</v>
      </c>
      <c r="S5" s="99" t="s">
        <v>81</v>
      </c>
      <c r="T5" s="99" t="s">
        <v>80</v>
      </c>
      <c r="U5" s="128"/>
      <c r="V5" s="128"/>
      <c r="W5" s="20"/>
    </row>
    <row r="6" spans="1:23" s="2" customFormat="1" ht="24.75" customHeight="1">
      <c r="A6" s="98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97"/>
      <c r="S6" s="97"/>
      <c r="T6" s="97"/>
      <c r="U6" s="96"/>
      <c r="V6" s="95"/>
      <c r="W6" s="15"/>
    </row>
    <row r="7" spans="1:23" s="2" customFormat="1" ht="24.75" customHeight="1" hidden="1">
      <c r="A7" s="34" t="s">
        <v>1</v>
      </c>
      <c r="B7" s="81">
        <v>1318</v>
      </c>
      <c r="C7" s="81">
        <v>643</v>
      </c>
      <c r="D7" s="81">
        <v>675</v>
      </c>
      <c r="E7" s="81">
        <v>4486</v>
      </c>
      <c r="F7" s="81">
        <v>2253</v>
      </c>
      <c r="G7" s="81">
        <v>2233</v>
      </c>
      <c r="H7" s="81">
        <v>1298</v>
      </c>
      <c r="I7" s="81">
        <v>641</v>
      </c>
      <c r="J7" s="81">
        <v>657</v>
      </c>
      <c r="K7" s="81"/>
      <c r="L7" s="81">
        <v>1500</v>
      </c>
      <c r="M7" s="81">
        <v>761</v>
      </c>
      <c r="N7" s="81">
        <v>739</v>
      </c>
      <c r="O7" s="81">
        <v>1688</v>
      </c>
      <c r="P7" s="81">
        <v>851</v>
      </c>
      <c r="Q7" s="81">
        <v>837</v>
      </c>
      <c r="R7" s="82">
        <v>1739</v>
      </c>
      <c r="S7" s="82">
        <v>895</v>
      </c>
      <c r="T7" s="82">
        <v>844</v>
      </c>
      <c r="U7" s="94">
        <v>32.5</v>
      </c>
      <c r="V7" s="34" t="s">
        <v>1</v>
      </c>
      <c r="W7" s="15"/>
    </row>
    <row r="8" spans="1:22" s="2" customFormat="1" ht="24.75" customHeight="1">
      <c r="A8" s="93" t="s">
        <v>0</v>
      </c>
      <c r="B8" s="81">
        <v>1318</v>
      </c>
      <c r="C8" s="81">
        <v>677</v>
      </c>
      <c r="D8" s="81">
        <v>641</v>
      </c>
      <c r="E8" s="81">
        <v>4344</v>
      </c>
      <c r="F8" s="81">
        <v>2206</v>
      </c>
      <c r="G8" s="81">
        <v>2138</v>
      </c>
      <c r="H8" s="81">
        <v>1322</v>
      </c>
      <c r="I8" s="81">
        <v>669</v>
      </c>
      <c r="J8" s="81">
        <v>653</v>
      </c>
      <c r="K8" s="81"/>
      <c r="L8" s="81">
        <v>1435</v>
      </c>
      <c r="M8" s="81">
        <v>722</v>
      </c>
      <c r="N8" s="81">
        <v>713</v>
      </c>
      <c r="O8" s="81">
        <v>1587</v>
      </c>
      <c r="P8" s="81">
        <v>815</v>
      </c>
      <c r="Q8" s="81">
        <v>772</v>
      </c>
      <c r="R8" s="82">
        <v>1721</v>
      </c>
      <c r="S8" s="82">
        <v>868</v>
      </c>
      <c r="T8" s="82">
        <v>853</v>
      </c>
      <c r="U8" s="94">
        <v>33.6</v>
      </c>
      <c r="V8" s="93" t="s">
        <v>0</v>
      </c>
    </row>
    <row r="9" spans="1:22" s="2" customFormat="1" ht="24.75" customHeight="1">
      <c r="A9" s="93" t="s">
        <v>79</v>
      </c>
      <c r="B9" s="81">
        <v>1159</v>
      </c>
      <c r="C9" s="81">
        <v>596</v>
      </c>
      <c r="D9" s="81">
        <v>563</v>
      </c>
      <c r="E9" s="81">
        <v>4117</v>
      </c>
      <c r="F9" s="81">
        <v>2077</v>
      </c>
      <c r="G9" s="81">
        <v>2040</v>
      </c>
      <c r="H9" s="81">
        <v>1242</v>
      </c>
      <c r="I9" s="81">
        <v>632</v>
      </c>
      <c r="J9" s="81">
        <v>610</v>
      </c>
      <c r="K9" s="81"/>
      <c r="L9" s="81">
        <v>1396</v>
      </c>
      <c r="M9" s="81">
        <v>696</v>
      </c>
      <c r="N9" s="81">
        <v>700</v>
      </c>
      <c r="O9" s="81">
        <v>1479</v>
      </c>
      <c r="P9" s="81">
        <v>749</v>
      </c>
      <c r="Q9" s="81">
        <v>730</v>
      </c>
      <c r="R9" s="82">
        <v>1591</v>
      </c>
      <c r="S9" s="82">
        <v>819</v>
      </c>
      <c r="T9" s="82">
        <v>772</v>
      </c>
      <c r="U9" s="94">
        <v>31.6</v>
      </c>
      <c r="V9" s="93" t="s">
        <v>79</v>
      </c>
    </row>
    <row r="10" spans="1:22" s="2" customFormat="1" ht="24.75" customHeight="1">
      <c r="A10" s="93" t="s">
        <v>78</v>
      </c>
      <c r="B10" s="81">
        <v>1148</v>
      </c>
      <c r="C10" s="81">
        <v>562</v>
      </c>
      <c r="D10" s="81">
        <v>586</v>
      </c>
      <c r="E10" s="81">
        <v>4087</v>
      </c>
      <c r="F10" s="81">
        <v>2048</v>
      </c>
      <c r="G10" s="81">
        <v>2039</v>
      </c>
      <c r="H10" s="81">
        <v>1267</v>
      </c>
      <c r="I10" s="81">
        <v>625</v>
      </c>
      <c r="J10" s="81">
        <v>642</v>
      </c>
      <c r="K10" s="81"/>
      <c r="L10" s="81">
        <v>1335</v>
      </c>
      <c r="M10" s="81">
        <v>685</v>
      </c>
      <c r="N10" s="81">
        <v>650</v>
      </c>
      <c r="O10" s="81">
        <v>1485</v>
      </c>
      <c r="P10" s="81">
        <v>738</v>
      </c>
      <c r="Q10" s="81">
        <v>747</v>
      </c>
      <c r="R10" s="82">
        <v>1481</v>
      </c>
      <c r="S10" s="82">
        <v>763</v>
      </c>
      <c r="T10" s="82">
        <v>718</v>
      </c>
      <c r="U10" s="94">
        <v>29.6</v>
      </c>
      <c r="V10" s="93" t="s">
        <v>78</v>
      </c>
    </row>
    <row r="11" spans="1:22" s="2" customFormat="1" ht="24.75" customHeight="1">
      <c r="A11" s="93" t="s">
        <v>77</v>
      </c>
      <c r="B11" s="81">
        <v>993</v>
      </c>
      <c r="C11" s="81">
        <v>484</v>
      </c>
      <c r="D11" s="81">
        <v>509</v>
      </c>
      <c r="E11" s="81">
        <v>3888</v>
      </c>
      <c r="F11" s="81">
        <v>1942</v>
      </c>
      <c r="G11" s="81">
        <v>1946</v>
      </c>
      <c r="H11" s="81">
        <v>1147</v>
      </c>
      <c r="I11" s="81">
        <v>567</v>
      </c>
      <c r="J11" s="81">
        <v>580</v>
      </c>
      <c r="K11" s="81"/>
      <c r="L11" s="81">
        <v>1349</v>
      </c>
      <c r="M11" s="81">
        <v>660</v>
      </c>
      <c r="N11" s="81">
        <v>689</v>
      </c>
      <c r="O11" s="81">
        <v>1392</v>
      </c>
      <c r="P11" s="81">
        <v>715</v>
      </c>
      <c r="Q11" s="81">
        <v>677</v>
      </c>
      <c r="R11" s="82">
        <v>1496</v>
      </c>
      <c r="S11" s="82">
        <v>741</v>
      </c>
      <c r="T11" s="82">
        <v>755</v>
      </c>
      <c r="U11" s="94">
        <v>29.7</v>
      </c>
      <c r="V11" s="93" t="s">
        <v>77</v>
      </c>
    </row>
    <row r="12" spans="1:22" s="35" customFormat="1" ht="24.75" customHeight="1">
      <c r="A12" s="93" t="s">
        <v>76</v>
      </c>
      <c r="B12" s="81">
        <v>580</v>
      </c>
      <c r="C12" s="81">
        <v>279</v>
      </c>
      <c r="D12" s="81">
        <v>301</v>
      </c>
      <c r="E12" s="81">
        <v>2210</v>
      </c>
      <c r="F12" s="81">
        <v>1113</v>
      </c>
      <c r="G12" s="81">
        <v>1097</v>
      </c>
      <c r="H12" s="81">
        <v>697</v>
      </c>
      <c r="I12" s="81">
        <v>362</v>
      </c>
      <c r="J12" s="81">
        <v>335</v>
      </c>
      <c r="K12" s="81"/>
      <c r="L12" s="81">
        <v>671</v>
      </c>
      <c r="M12" s="81">
        <v>338</v>
      </c>
      <c r="N12" s="81">
        <v>333</v>
      </c>
      <c r="O12" s="81">
        <v>842</v>
      </c>
      <c r="P12" s="81">
        <v>413</v>
      </c>
      <c r="Q12" s="81">
        <v>429</v>
      </c>
      <c r="R12" s="82">
        <v>1438</v>
      </c>
      <c r="S12" s="82">
        <v>730</v>
      </c>
      <c r="T12" s="82">
        <v>708</v>
      </c>
      <c r="U12" s="94">
        <v>30</v>
      </c>
      <c r="V12" s="93" t="s">
        <v>76</v>
      </c>
    </row>
    <row r="13" spans="1:22" s="35" customFormat="1" ht="24.75" customHeight="1">
      <c r="A13" s="89" t="s">
        <v>75</v>
      </c>
      <c r="B13" s="92">
        <v>554</v>
      </c>
      <c r="C13" s="92">
        <v>293</v>
      </c>
      <c r="D13" s="92">
        <v>261</v>
      </c>
      <c r="E13" s="92">
        <v>2190</v>
      </c>
      <c r="F13" s="92">
        <v>1135</v>
      </c>
      <c r="G13" s="92">
        <v>1055</v>
      </c>
      <c r="H13" s="92">
        <v>721</v>
      </c>
      <c r="I13" s="92">
        <v>387</v>
      </c>
      <c r="J13" s="92">
        <v>334</v>
      </c>
      <c r="K13" s="92"/>
      <c r="L13" s="92">
        <v>729</v>
      </c>
      <c r="M13" s="92">
        <v>369</v>
      </c>
      <c r="N13" s="92">
        <v>360</v>
      </c>
      <c r="O13" s="92">
        <v>740</v>
      </c>
      <c r="P13" s="92">
        <v>379</v>
      </c>
      <c r="Q13" s="92">
        <v>361</v>
      </c>
      <c r="R13" s="91">
        <v>840</v>
      </c>
      <c r="S13" s="91">
        <v>413</v>
      </c>
      <c r="T13" s="91">
        <v>427</v>
      </c>
      <c r="U13" s="90">
        <v>17.1</v>
      </c>
      <c r="V13" s="89" t="s">
        <v>75</v>
      </c>
    </row>
    <row r="14" spans="1:22" s="2" customFormat="1" ht="24.75" customHeight="1">
      <c r="A14" s="85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7"/>
      <c r="S14" s="87"/>
      <c r="T14" s="87"/>
      <c r="U14" s="86"/>
      <c r="V14" s="85"/>
    </row>
    <row r="15" spans="1:22" s="71" customFormat="1" ht="24.75" customHeight="1">
      <c r="A15" s="83" t="s">
        <v>74</v>
      </c>
      <c r="B15" s="78">
        <v>18</v>
      </c>
      <c r="C15" s="78">
        <v>7</v>
      </c>
      <c r="D15" s="78">
        <v>11</v>
      </c>
      <c r="E15" s="78">
        <v>71</v>
      </c>
      <c r="F15" s="78">
        <v>34</v>
      </c>
      <c r="G15" s="78">
        <v>37</v>
      </c>
      <c r="H15" s="78">
        <v>17</v>
      </c>
      <c r="I15" s="78">
        <v>6</v>
      </c>
      <c r="J15" s="78">
        <v>11</v>
      </c>
      <c r="K15" s="82"/>
      <c r="L15" s="78">
        <v>32</v>
      </c>
      <c r="M15" s="78">
        <v>18</v>
      </c>
      <c r="N15" s="78">
        <v>14</v>
      </c>
      <c r="O15" s="78">
        <v>22</v>
      </c>
      <c r="P15" s="78">
        <v>10</v>
      </c>
      <c r="Q15" s="78">
        <v>12</v>
      </c>
      <c r="R15" s="78">
        <v>31</v>
      </c>
      <c r="S15" s="78">
        <v>17</v>
      </c>
      <c r="T15" s="78">
        <v>14</v>
      </c>
      <c r="U15" s="84" t="s">
        <v>73</v>
      </c>
      <c r="V15" s="83" t="s">
        <v>72</v>
      </c>
    </row>
    <row r="16" spans="1:22" s="71" customFormat="1" ht="24.75" customHeight="1">
      <c r="A16" s="83" t="s">
        <v>71</v>
      </c>
      <c r="B16" s="78">
        <v>96</v>
      </c>
      <c r="C16" s="78">
        <v>53</v>
      </c>
      <c r="D16" s="78">
        <v>43</v>
      </c>
      <c r="E16" s="78">
        <v>140</v>
      </c>
      <c r="F16" s="78">
        <v>72</v>
      </c>
      <c r="G16" s="78">
        <v>68</v>
      </c>
      <c r="H16" s="78">
        <v>33</v>
      </c>
      <c r="I16" s="78">
        <v>21</v>
      </c>
      <c r="J16" s="78">
        <v>12</v>
      </c>
      <c r="K16" s="82"/>
      <c r="L16" s="78">
        <v>26</v>
      </c>
      <c r="M16" s="78">
        <v>13</v>
      </c>
      <c r="N16" s="78">
        <v>13</v>
      </c>
      <c r="O16" s="78">
        <v>81</v>
      </c>
      <c r="P16" s="78">
        <v>38</v>
      </c>
      <c r="Q16" s="78">
        <v>43</v>
      </c>
      <c r="R16" s="78">
        <v>92</v>
      </c>
      <c r="S16" s="78">
        <v>38</v>
      </c>
      <c r="T16" s="78">
        <v>54</v>
      </c>
      <c r="U16" s="84" t="s">
        <v>62</v>
      </c>
      <c r="V16" s="83" t="s">
        <v>70</v>
      </c>
    </row>
    <row r="17" spans="1:22" s="71" customFormat="1" ht="24.75" customHeight="1">
      <c r="A17" s="83" t="s">
        <v>69</v>
      </c>
      <c r="B17" s="78">
        <v>440</v>
      </c>
      <c r="C17" s="78">
        <v>233</v>
      </c>
      <c r="D17" s="78">
        <v>207</v>
      </c>
      <c r="E17" s="78">
        <v>1979</v>
      </c>
      <c r="F17" s="78">
        <v>1029</v>
      </c>
      <c r="G17" s="78">
        <v>950</v>
      </c>
      <c r="H17" s="78">
        <v>671</v>
      </c>
      <c r="I17" s="78">
        <v>360</v>
      </c>
      <c r="J17" s="78">
        <v>311</v>
      </c>
      <c r="K17" s="82"/>
      <c r="L17" s="78">
        <v>671</v>
      </c>
      <c r="M17" s="78">
        <v>338</v>
      </c>
      <c r="N17" s="78">
        <v>333</v>
      </c>
      <c r="O17" s="78">
        <v>637</v>
      </c>
      <c r="P17" s="78">
        <v>331</v>
      </c>
      <c r="Q17" s="78">
        <v>306</v>
      </c>
      <c r="R17" s="78">
        <v>717</v>
      </c>
      <c r="S17" s="78">
        <v>358</v>
      </c>
      <c r="T17" s="78">
        <v>359</v>
      </c>
      <c r="U17" s="84" t="s">
        <v>62</v>
      </c>
      <c r="V17" s="83" t="s">
        <v>68</v>
      </c>
    </row>
    <row r="18" spans="1:22" s="2" customFormat="1" ht="24.75" customHeight="1">
      <c r="A18" s="34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2"/>
      <c r="S18" s="82"/>
      <c r="T18" s="82"/>
      <c r="U18" s="77"/>
      <c r="V18" s="34"/>
    </row>
    <row r="19" spans="1:22" s="2" customFormat="1" ht="24.75" customHeight="1">
      <c r="A19" s="34" t="s">
        <v>67</v>
      </c>
      <c r="B19" s="79">
        <v>273</v>
      </c>
      <c r="C19" s="79">
        <v>149</v>
      </c>
      <c r="D19" s="79">
        <v>124</v>
      </c>
      <c r="E19" s="79">
        <v>931</v>
      </c>
      <c r="F19" s="79">
        <v>482</v>
      </c>
      <c r="G19" s="79">
        <v>449</v>
      </c>
      <c r="H19" s="79">
        <v>290</v>
      </c>
      <c r="I19" s="79">
        <v>158</v>
      </c>
      <c r="J19" s="79">
        <v>132</v>
      </c>
      <c r="K19" s="81"/>
      <c r="L19" s="79">
        <v>294</v>
      </c>
      <c r="M19" s="79">
        <v>150</v>
      </c>
      <c r="N19" s="79">
        <v>144</v>
      </c>
      <c r="O19" s="79">
        <v>347</v>
      </c>
      <c r="P19" s="79">
        <v>174</v>
      </c>
      <c r="Q19" s="79">
        <v>173</v>
      </c>
      <c r="R19" s="78">
        <v>409</v>
      </c>
      <c r="S19" s="78">
        <v>198</v>
      </c>
      <c r="T19" s="78">
        <v>211</v>
      </c>
      <c r="U19" s="77" t="s">
        <v>62</v>
      </c>
      <c r="V19" s="34" t="s">
        <v>67</v>
      </c>
    </row>
    <row r="20" spans="1:22" s="2" customFormat="1" ht="24.75" customHeight="1">
      <c r="A20" s="34" t="s">
        <v>66</v>
      </c>
      <c r="B20" s="79">
        <v>260</v>
      </c>
      <c r="C20" s="79">
        <v>133</v>
      </c>
      <c r="D20" s="79">
        <v>127</v>
      </c>
      <c r="E20" s="79">
        <v>1155</v>
      </c>
      <c r="F20" s="79">
        <v>598</v>
      </c>
      <c r="G20" s="79">
        <v>557</v>
      </c>
      <c r="H20" s="79">
        <v>399</v>
      </c>
      <c r="I20" s="79">
        <v>208</v>
      </c>
      <c r="J20" s="79">
        <v>191</v>
      </c>
      <c r="K20" s="81"/>
      <c r="L20" s="79">
        <v>392</v>
      </c>
      <c r="M20" s="79">
        <v>196</v>
      </c>
      <c r="N20" s="79">
        <v>196</v>
      </c>
      <c r="O20" s="79">
        <v>364</v>
      </c>
      <c r="P20" s="79">
        <v>194</v>
      </c>
      <c r="Q20" s="79">
        <v>170</v>
      </c>
      <c r="R20" s="78">
        <v>396</v>
      </c>
      <c r="S20" s="78">
        <v>197</v>
      </c>
      <c r="T20" s="78">
        <v>199</v>
      </c>
      <c r="U20" s="77" t="s">
        <v>62</v>
      </c>
      <c r="V20" s="34" t="s">
        <v>66</v>
      </c>
    </row>
    <row r="21" spans="1:22" s="2" customFormat="1" ht="24.75" customHeight="1" hidden="1">
      <c r="A21" s="34" t="s">
        <v>65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80"/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8">
        <v>0</v>
      </c>
      <c r="S21" s="78">
        <v>0</v>
      </c>
      <c r="T21" s="78">
        <v>0</v>
      </c>
      <c r="U21" s="77" t="s">
        <v>62</v>
      </c>
      <c r="V21" s="34" t="s">
        <v>65</v>
      </c>
    </row>
    <row r="22" spans="1:22" s="2" customFormat="1" ht="24.75" customHeight="1">
      <c r="A22" s="34" t="s">
        <v>64</v>
      </c>
      <c r="B22" s="79">
        <v>21</v>
      </c>
      <c r="C22" s="79">
        <v>11</v>
      </c>
      <c r="D22" s="79">
        <v>10</v>
      </c>
      <c r="E22" s="79">
        <v>104</v>
      </c>
      <c r="F22" s="79">
        <v>55</v>
      </c>
      <c r="G22" s="79">
        <v>49</v>
      </c>
      <c r="H22" s="79">
        <v>32</v>
      </c>
      <c r="I22" s="79">
        <v>21</v>
      </c>
      <c r="J22" s="79">
        <v>11</v>
      </c>
      <c r="K22" s="81"/>
      <c r="L22" s="79">
        <v>43</v>
      </c>
      <c r="M22" s="79">
        <v>23</v>
      </c>
      <c r="N22" s="79">
        <v>20</v>
      </c>
      <c r="O22" s="79">
        <v>29</v>
      </c>
      <c r="P22" s="79">
        <v>11</v>
      </c>
      <c r="Q22" s="79">
        <v>18</v>
      </c>
      <c r="R22" s="78">
        <v>35</v>
      </c>
      <c r="S22" s="78">
        <v>18</v>
      </c>
      <c r="T22" s="78">
        <v>17</v>
      </c>
      <c r="U22" s="77" t="s">
        <v>62</v>
      </c>
      <c r="V22" s="34" t="s">
        <v>64</v>
      </c>
    </row>
    <row r="23" spans="1:22" s="2" customFormat="1" ht="24.75" customHeight="1" hidden="1">
      <c r="A23" s="34" t="s">
        <v>63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80"/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8">
        <v>0</v>
      </c>
      <c r="S23" s="78">
        <v>0</v>
      </c>
      <c r="T23" s="78">
        <v>0</v>
      </c>
      <c r="U23" s="77" t="s">
        <v>62</v>
      </c>
      <c r="V23" s="34" t="s">
        <v>63</v>
      </c>
    </row>
    <row r="24" spans="1:22" s="2" customFormat="1" ht="24.75" customHeight="1" hidden="1">
      <c r="A24" s="34" t="s">
        <v>61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80"/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8">
        <v>0</v>
      </c>
      <c r="S24" s="78">
        <v>0</v>
      </c>
      <c r="T24" s="78">
        <v>0</v>
      </c>
      <c r="U24" s="77" t="s">
        <v>62</v>
      </c>
      <c r="V24" s="34" t="s">
        <v>61</v>
      </c>
    </row>
    <row r="25" spans="1:22" s="2" customFormat="1" ht="24.75" customHeight="1">
      <c r="A25" s="72"/>
      <c r="B25" s="75"/>
      <c r="C25" s="75"/>
      <c r="D25" s="75"/>
      <c r="E25" s="75"/>
      <c r="F25" s="75"/>
      <c r="G25" s="75"/>
      <c r="H25" s="75"/>
      <c r="I25" s="4"/>
      <c r="J25" s="75"/>
      <c r="K25" s="76"/>
      <c r="L25" s="75"/>
      <c r="M25" s="75"/>
      <c r="N25" s="75"/>
      <c r="O25" s="75"/>
      <c r="P25" s="75"/>
      <c r="Q25" s="75"/>
      <c r="R25" s="74"/>
      <c r="S25" s="74"/>
      <c r="T25" s="74"/>
      <c r="U25" s="73"/>
      <c r="V25" s="72"/>
    </row>
    <row r="26" spans="1:20" s="2" customFormat="1" ht="21" customHeight="1">
      <c r="A26" s="30" t="s">
        <v>60</v>
      </c>
      <c r="R26" s="71"/>
      <c r="S26" s="71"/>
      <c r="T26" s="71"/>
    </row>
    <row r="28" spans="2:17" ht="13.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2:17" ht="13.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2:17" ht="13.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2:17" ht="13.5">
      <c r="B31" s="70"/>
      <c r="C31" s="70"/>
      <c r="D31" s="70"/>
      <c r="E31" s="70"/>
      <c r="F31" s="70"/>
      <c r="G31" s="70"/>
      <c r="I31" s="70"/>
      <c r="J31" s="70"/>
      <c r="K31" s="70"/>
      <c r="L31" s="70"/>
      <c r="M31" s="70"/>
      <c r="N31" s="70"/>
      <c r="O31" s="70"/>
      <c r="P31" s="70"/>
      <c r="Q31" s="70"/>
    </row>
  </sheetData>
  <sheetProtection/>
  <mergeCells count="12">
    <mergeCell ref="V3:V5"/>
    <mergeCell ref="A3:A5"/>
    <mergeCell ref="B3:D4"/>
    <mergeCell ref="R3:T4"/>
    <mergeCell ref="U3:U5"/>
    <mergeCell ref="B1:J1"/>
    <mergeCell ref="O4:Q4"/>
    <mergeCell ref="E3:J3"/>
    <mergeCell ref="L3:Q3"/>
    <mergeCell ref="E4:G4"/>
    <mergeCell ref="H4:J4"/>
    <mergeCell ref="L4:N4"/>
  </mergeCells>
  <printOptions/>
  <pageMargins left="0.7480314960629921" right="0.4330708661417323" top="0.984251968503937" bottom="0.5118110236220472" header="0.5118110236220472" footer="0.5118110236220472"/>
  <pageSetup firstPageNumber="15" useFirstPageNumber="1" horizontalDpi="600" verticalDpi="600" orientation="portrait" paperSize="9" r:id="rId1"/>
  <headerFooter alignWithMargins="0">
    <oddFooter>&amp;C&amp;"ＭＳ Ｐ明朝,標準"&amp;10- &amp;P&amp; -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E26"/>
  <sheetViews>
    <sheetView view="pageBreakPreview" zoomScaleSheetLayoutView="100" zoomScalePageLayoutView="0" workbookViewId="0" topLeftCell="A1">
      <pane xSplit="1" ySplit="5" topLeftCell="P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4" sqref="V4:W4"/>
    </sheetView>
  </sheetViews>
  <sheetFormatPr defaultColWidth="9.00390625" defaultRowHeight="13.5"/>
  <cols>
    <col min="1" max="1" width="11.625" style="1" customWidth="1"/>
    <col min="2" max="15" width="7.125" style="1" customWidth="1"/>
    <col min="16" max="16" width="3.50390625" style="1" customWidth="1"/>
    <col min="17" max="30" width="7.125" style="1" customWidth="1"/>
    <col min="31" max="31" width="11.625" style="1" customWidth="1"/>
    <col min="32" max="16384" width="9.00390625" style="1" customWidth="1"/>
  </cols>
  <sheetData>
    <row r="1" spans="1:24" s="26" customFormat="1" ht="15" customHeight="1">
      <c r="A1" s="27" t="s">
        <v>31</v>
      </c>
      <c r="C1" s="109"/>
      <c r="D1" s="109"/>
      <c r="E1" s="109"/>
      <c r="F1" s="109"/>
      <c r="G1" s="109"/>
      <c r="H1" s="133" t="s">
        <v>121</v>
      </c>
      <c r="I1" s="133"/>
      <c r="J1" s="133"/>
      <c r="K1" s="133"/>
      <c r="L1" s="133"/>
      <c r="M1" s="133"/>
      <c r="N1" s="133"/>
      <c r="O1" s="109"/>
      <c r="P1" s="109"/>
      <c r="Q1" s="109"/>
      <c r="R1" s="27" t="s">
        <v>120</v>
      </c>
      <c r="S1" s="27"/>
      <c r="T1" s="27"/>
      <c r="U1" s="27"/>
      <c r="V1" s="27"/>
      <c r="X1" s="27"/>
    </row>
    <row r="2" s="2" customFormat="1" ht="12.75">
      <c r="AE2" s="124" t="s">
        <v>119</v>
      </c>
    </row>
    <row r="3" spans="1:31" s="19" customFormat="1" ht="24.75" customHeight="1">
      <c r="A3" s="126" t="s">
        <v>29</v>
      </c>
      <c r="B3" s="151" t="s">
        <v>118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23"/>
      <c r="P3" s="122"/>
      <c r="Q3" s="103"/>
      <c r="R3" s="153" t="s">
        <v>117</v>
      </c>
      <c r="S3" s="153"/>
      <c r="T3" s="153"/>
      <c r="U3" s="153"/>
      <c r="V3" s="153"/>
      <c r="W3" s="153"/>
      <c r="X3" s="153"/>
      <c r="Y3" s="152"/>
      <c r="Z3" s="154" t="s">
        <v>116</v>
      </c>
      <c r="AA3" s="143"/>
      <c r="AB3" s="141" t="s">
        <v>115</v>
      </c>
      <c r="AC3" s="142"/>
      <c r="AD3" s="143"/>
      <c r="AE3" s="126" t="s">
        <v>114</v>
      </c>
    </row>
    <row r="4" spans="1:31" s="19" customFormat="1" ht="24.75" customHeight="1">
      <c r="A4" s="127"/>
      <c r="B4" s="151" t="s">
        <v>113</v>
      </c>
      <c r="C4" s="153"/>
      <c r="D4" s="152"/>
      <c r="E4" s="151" t="s">
        <v>112</v>
      </c>
      <c r="F4" s="152"/>
      <c r="G4" s="151" t="s">
        <v>111</v>
      </c>
      <c r="H4" s="152"/>
      <c r="I4" s="151" t="s">
        <v>110</v>
      </c>
      <c r="J4" s="152"/>
      <c r="K4" s="151" t="s">
        <v>109</v>
      </c>
      <c r="L4" s="152"/>
      <c r="M4" s="151" t="s">
        <v>108</v>
      </c>
      <c r="N4" s="152"/>
      <c r="O4" s="104" t="s">
        <v>107</v>
      </c>
      <c r="P4" s="122"/>
      <c r="Q4" s="100" t="s">
        <v>106</v>
      </c>
      <c r="R4" s="151" t="s">
        <v>105</v>
      </c>
      <c r="S4" s="152"/>
      <c r="T4" s="151" t="s">
        <v>104</v>
      </c>
      <c r="U4" s="152"/>
      <c r="V4" s="139" t="s">
        <v>123</v>
      </c>
      <c r="W4" s="139"/>
      <c r="X4" s="139" t="s">
        <v>103</v>
      </c>
      <c r="Y4" s="151"/>
      <c r="Z4" s="134"/>
      <c r="AA4" s="140"/>
      <c r="AB4" s="134"/>
      <c r="AC4" s="144"/>
      <c r="AD4" s="140"/>
      <c r="AE4" s="127"/>
    </row>
    <row r="5" spans="1:31" s="19" customFormat="1" ht="24.75" customHeight="1">
      <c r="A5" s="128"/>
      <c r="B5" s="21" t="s">
        <v>102</v>
      </c>
      <c r="C5" s="21" t="s">
        <v>81</v>
      </c>
      <c r="D5" s="21" t="s">
        <v>80</v>
      </c>
      <c r="E5" s="21" t="s">
        <v>81</v>
      </c>
      <c r="F5" s="21" t="s">
        <v>80</v>
      </c>
      <c r="G5" s="21" t="s">
        <v>81</v>
      </c>
      <c r="H5" s="21" t="s">
        <v>80</v>
      </c>
      <c r="I5" s="21" t="s">
        <v>81</v>
      </c>
      <c r="J5" s="21" t="s">
        <v>80</v>
      </c>
      <c r="K5" s="21" t="s">
        <v>81</v>
      </c>
      <c r="L5" s="21" t="s">
        <v>80</v>
      </c>
      <c r="M5" s="21" t="s">
        <v>81</v>
      </c>
      <c r="N5" s="21" t="s">
        <v>80</v>
      </c>
      <c r="O5" s="21" t="s">
        <v>101</v>
      </c>
      <c r="P5" s="13"/>
      <c r="Q5" s="21" t="s">
        <v>100</v>
      </c>
      <c r="R5" s="21" t="s">
        <v>81</v>
      </c>
      <c r="S5" s="21" t="s">
        <v>80</v>
      </c>
      <c r="T5" s="21" t="s">
        <v>81</v>
      </c>
      <c r="U5" s="21" t="s">
        <v>80</v>
      </c>
      <c r="V5" s="21" t="s">
        <v>81</v>
      </c>
      <c r="W5" s="21" t="s">
        <v>80</v>
      </c>
      <c r="X5" s="21" t="s">
        <v>81</v>
      </c>
      <c r="Y5" s="21" t="s">
        <v>80</v>
      </c>
      <c r="Z5" s="21" t="s">
        <v>81</v>
      </c>
      <c r="AA5" s="21" t="s">
        <v>80</v>
      </c>
      <c r="AB5" s="66" t="s">
        <v>20</v>
      </c>
      <c r="AC5" s="66" t="s">
        <v>81</v>
      </c>
      <c r="AD5" s="66" t="s">
        <v>80</v>
      </c>
      <c r="AE5" s="128"/>
    </row>
    <row r="6" spans="1:31" s="2" customFormat="1" ht="24.75" customHeight="1">
      <c r="A6" s="42"/>
      <c r="B6" s="18"/>
      <c r="C6" s="17"/>
      <c r="D6" s="17"/>
      <c r="E6" s="17"/>
      <c r="F6" s="17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21"/>
    </row>
    <row r="7" spans="1:31" s="2" customFormat="1" ht="24.75" customHeight="1" hidden="1">
      <c r="A7" s="13" t="s">
        <v>1</v>
      </c>
      <c r="B7" s="120">
        <v>434</v>
      </c>
      <c r="C7" s="111">
        <v>33</v>
      </c>
      <c r="D7" s="111">
        <v>401</v>
      </c>
      <c r="E7" s="111">
        <v>8</v>
      </c>
      <c r="F7" s="111">
        <v>27</v>
      </c>
      <c r="G7" s="111">
        <v>3</v>
      </c>
      <c r="H7" s="111">
        <v>12</v>
      </c>
      <c r="I7" s="111">
        <v>0</v>
      </c>
      <c r="J7" s="111">
        <v>7</v>
      </c>
      <c r="K7" s="111">
        <v>0</v>
      </c>
      <c r="L7" s="111">
        <v>5</v>
      </c>
      <c r="M7" s="111">
        <v>0</v>
      </c>
      <c r="N7" s="111">
        <v>0</v>
      </c>
      <c r="O7" s="111">
        <v>15</v>
      </c>
      <c r="P7" s="111"/>
      <c r="Q7" s="111">
        <v>225</v>
      </c>
      <c r="R7" s="111">
        <v>1</v>
      </c>
      <c r="S7" s="111">
        <v>1</v>
      </c>
      <c r="T7" s="111">
        <v>0</v>
      </c>
      <c r="U7" s="111">
        <v>0</v>
      </c>
      <c r="V7" s="111">
        <v>0</v>
      </c>
      <c r="W7" s="111">
        <v>1</v>
      </c>
      <c r="X7" s="111">
        <v>6</v>
      </c>
      <c r="Y7" s="111">
        <v>123</v>
      </c>
      <c r="Z7" s="111">
        <v>0</v>
      </c>
      <c r="AA7" s="111">
        <v>8</v>
      </c>
      <c r="AB7" s="111">
        <v>111</v>
      </c>
      <c r="AC7" s="111">
        <v>63</v>
      </c>
      <c r="AD7" s="111">
        <v>48</v>
      </c>
      <c r="AE7" s="34" t="s">
        <v>1</v>
      </c>
    </row>
    <row r="8" spans="1:31" s="2" customFormat="1" ht="24.75" customHeight="1">
      <c r="A8" s="67" t="s">
        <v>0</v>
      </c>
      <c r="B8" s="120">
        <v>439</v>
      </c>
      <c r="C8" s="111">
        <v>29</v>
      </c>
      <c r="D8" s="111">
        <v>410</v>
      </c>
      <c r="E8" s="111">
        <v>8</v>
      </c>
      <c r="F8" s="111">
        <v>27</v>
      </c>
      <c r="G8" s="111">
        <v>2</v>
      </c>
      <c r="H8" s="111">
        <v>14</v>
      </c>
      <c r="I8" s="111">
        <v>0</v>
      </c>
      <c r="J8" s="111">
        <v>5</v>
      </c>
      <c r="K8" s="111">
        <v>0</v>
      </c>
      <c r="L8" s="111">
        <v>6</v>
      </c>
      <c r="M8" s="111">
        <v>0</v>
      </c>
      <c r="N8" s="111">
        <v>0</v>
      </c>
      <c r="O8" s="111">
        <v>16</v>
      </c>
      <c r="P8" s="111"/>
      <c r="Q8" s="111">
        <v>227</v>
      </c>
      <c r="R8" s="111">
        <v>0</v>
      </c>
      <c r="S8" s="111">
        <v>1</v>
      </c>
      <c r="T8" s="111">
        <v>0</v>
      </c>
      <c r="U8" s="111">
        <v>0</v>
      </c>
      <c r="V8" s="111">
        <v>0</v>
      </c>
      <c r="W8" s="111">
        <v>1</v>
      </c>
      <c r="X8" s="111">
        <v>3</v>
      </c>
      <c r="Y8" s="111">
        <v>129</v>
      </c>
      <c r="Z8" s="111">
        <v>0</v>
      </c>
      <c r="AA8" s="111">
        <v>13</v>
      </c>
      <c r="AB8" s="111">
        <v>115</v>
      </c>
      <c r="AC8" s="111">
        <v>58</v>
      </c>
      <c r="AD8" s="111">
        <v>57</v>
      </c>
      <c r="AE8" s="93" t="s">
        <v>0</v>
      </c>
    </row>
    <row r="9" spans="1:31" s="2" customFormat="1" ht="24.75" customHeight="1">
      <c r="A9" s="93" t="s">
        <v>99</v>
      </c>
      <c r="B9" s="111">
        <v>423</v>
      </c>
      <c r="C9" s="111">
        <v>30</v>
      </c>
      <c r="D9" s="111">
        <v>393</v>
      </c>
      <c r="E9" s="111">
        <v>7</v>
      </c>
      <c r="F9" s="111">
        <v>26</v>
      </c>
      <c r="G9" s="111">
        <v>2</v>
      </c>
      <c r="H9" s="111">
        <v>15</v>
      </c>
      <c r="I9" s="111">
        <v>0</v>
      </c>
      <c r="J9" s="111">
        <v>4</v>
      </c>
      <c r="K9" s="111">
        <v>1</v>
      </c>
      <c r="L9" s="111">
        <v>8</v>
      </c>
      <c r="M9" s="111">
        <v>0</v>
      </c>
      <c r="N9" s="111">
        <v>2</v>
      </c>
      <c r="O9" s="111">
        <v>17</v>
      </c>
      <c r="P9" s="111"/>
      <c r="Q9" s="111">
        <v>209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>
        <v>1</v>
      </c>
      <c r="X9" s="111">
        <v>3</v>
      </c>
      <c r="Y9" s="111">
        <v>128</v>
      </c>
      <c r="Z9" s="111">
        <v>0</v>
      </c>
      <c r="AA9" s="111">
        <v>12</v>
      </c>
      <c r="AB9" s="111">
        <v>105</v>
      </c>
      <c r="AC9" s="111">
        <v>58</v>
      </c>
      <c r="AD9" s="111">
        <v>47</v>
      </c>
      <c r="AE9" s="93" t="s">
        <v>99</v>
      </c>
    </row>
    <row r="10" spans="1:31" s="2" customFormat="1" ht="24.75" customHeight="1">
      <c r="A10" s="93" t="s">
        <v>78</v>
      </c>
      <c r="B10" s="111">
        <v>424</v>
      </c>
      <c r="C10" s="111">
        <v>30</v>
      </c>
      <c r="D10" s="111">
        <v>394</v>
      </c>
      <c r="E10" s="111">
        <v>7</v>
      </c>
      <c r="F10" s="111">
        <v>25</v>
      </c>
      <c r="G10" s="111">
        <v>2</v>
      </c>
      <c r="H10" s="111">
        <v>17</v>
      </c>
      <c r="I10" s="111">
        <v>0</v>
      </c>
      <c r="J10" s="111">
        <v>4</v>
      </c>
      <c r="K10" s="111">
        <v>0</v>
      </c>
      <c r="L10" s="111">
        <v>12</v>
      </c>
      <c r="M10" s="111">
        <v>0</v>
      </c>
      <c r="N10" s="111">
        <v>2</v>
      </c>
      <c r="O10" s="111">
        <v>17</v>
      </c>
      <c r="P10" s="111"/>
      <c r="Q10" s="111">
        <v>209</v>
      </c>
      <c r="R10" s="111">
        <v>1</v>
      </c>
      <c r="S10" s="111">
        <v>0</v>
      </c>
      <c r="T10" s="111">
        <v>0</v>
      </c>
      <c r="U10" s="111">
        <v>1</v>
      </c>
      <c r="V10" s="111">
        <v>0</v>
      </c>
      <c r="W10" s="111">
        <v>1</v>
      </c>
      <c r="X10" s="111">
        <v>3</v>
      </c>
      <c r="Y10" s="111">
        <v>123</v>
      </c>
      <c r="Z10" s="111">
        <v>0</v>
      </c>
      <c r="AA10" s="111">
        <v>13</v>
      </c>
      <c r="AB10" s="111">
        <v>112</v>
      </c>
      <c r="AC10" s="111">
        <v>55</v>
      </c>
      <c r="AD10" s="111">
        <v>57</v>
      </c>
      <c r="AE10" s="93" t="s">
        <v>78</v>
      </c>
    </row>
    <row r="11" spans="1:31" s="2" customFormat="1" ht="24.75" customHeight="1">
      <c r="A11" s="93" t="s">
        <v>77</v>
      </c>
      <c r="B11" s="111">
        <v>420</v>
      </c>
      <c r="C11" s="111">
        <v>31</v>
      </c>
      <c r="D11" s="111">
        <v>389</v>
      </c>
      <c r="E11" s="111">
        <v>8</v>
      </c>
      <c r="F11" s="111">
        <v>23</v>
      </c>
      <c r="G11" s="111">
        <v>1</v>
      </c>
      <c r="H11" s="111">
        <v>17</v>
      </c>
      <c r="I11" s="111">
        <v>0</v>
      </c>
      <c r="J11" s="111">
        <v>4</v>
      </c>
      <c r="K11" s="111">
        <v>0</v>
      </c>
      <c r="L11" s="111">
        <v>13</v>
      </c>
      <c r="M11" s="111">
        <v>0</v>
      </c>
      <c r="N11" s="111">
        <v>1</v>
      </c>
      <c r="O11" s="111">
        <v>19</v>
      </c>
      <c r="P11" s="111"/>
      <c r="Q11" s="111">
        <v>211</v>
      </c>
      <c r="R11" s="111">
        <v>0</v>
      </c>
      <c r="S11" s="111">
        <v>1</v>
      </c>
      <c r="T11" s="111">
        <v>0</v>
      </c>
      <c r="U11" s="111">
        <v>0</v>
      </c>
      <c r="V11" s="111">
        <v>0</v>
      </c>
      <c r="W11" s="111">
        <v>1</v>
      </c>
      <c r="X11" s="111">
        <v>3</v>
      </c>
      <c r="Y11" s="111">
        <v>118</v>
      </c>
      <c r="Z11" s="111">
        <v>0</v>
      </c>
      <c r="AA11" s="111">
        <v>12</v>
      </c>
      <c r="AB11" s="111">
        <v>98</v>
      </c>
      <c r="AC11" s="111">
        <v>50</v>
      </c>
      <c r="AD11" s="111">
        <v>48</v>
      </c>
      <c r="AE11" s="93" t="s">
        <v>77</v>
      </c>
    </row>
    <row r="12" spans="1:31" s="35" customFormat="1" ht="24.75" customHeight="1">
      <c r="A12" s="93" t="s">
        <v>76</v>
      </c>
      <c r="B12" s="111">
        <v>253</v>
      </c>
      <c r="C12" s="111">
        <v>11</v>
      </c>
      <c r="D12" s="111">
        <v>242</v>
      </c>
      <c r="E12" s="111">
        <v>4</v>
      </c>
      <c r="F12" s="111">
        <v>13</v>
      </c>
      <c r="G12" s="111">
        <v>0</v>
      </c>
      <c r="H12" s="111">
        <v>8</v>
      </c>
      <c r="I12" s="111">
        <v>0</v>
      </c>
      <c r="J12" s="111">
        <v>3</v>
      </c>
      <c r="K12" s="111">
        <v>0</v>
      </c>
      <c r="L12" s="111">
        <v>7</v>
      </c>
      <c r="M12" s="111">
        <v>0</v>
      </c>
      <c r="N12" s="111">
        <v>2</v>
      </c>
      <c r="O12" s="111">
        <v>6</v>
      </c>
      <c r="P12" s="111"/>
      <c r="Q12" s="111">
        <v>117</v>
      </c>
      <c r="R12" s="111">
        <v>0</v>
      </c>
      <c r="S12" s="111">
        <v>0</v>
      </c>
      <c r="T12" s="111">
        <v>0</v>
      </c>
      <c r="U12" s="111">
        <v>0</v>
      </c>
      <c r="V12" s="111">
        <v>0</v>
      </c>
      <c r="W12" s="111">
        <v>1</v>
      </c>
      <c r="X12" s="111">
        <v>1</v>
      </c>
      <c r="Y12" s="111">
        <v>91</v>
      </c>
      <c r="Z12" s="111">
        <v>0</v>
      </c>
      <c r="AA12" s="111">
        <v>9</v>
      </c>
      <c r="AB12" s="111">
        <v>59</v>
      </c>
      <c r="AC12" s="111">
        <v>31</v>
      </c>
      <c r="AD12" s="111">
        <v>28</v>
      </c>
      <c r="AE12" s="93" t="s">
        <v>76</v>
      </c>
    </row>
    <row r="13" spans="1:31" s="35" customFormat="1" ht="24.75" customHeight="1">
      <c r="A13" s="89" t="s">
        <v>98</v>
      </c>
      <c r="B13" s="119">
        <v>240</v>
      </c>
      <c r="C13" s="119">
        <v>11</v>
      </c>
      <c r="D13" s="119">
        <v>229</v>
      </c>
      <c r="E13" s="118">
        <v>4</v>
      </c>
      <c r="F13" s="118">
        <v>13</v>
      </c>
      <c r="G13" s="118">
        <v>0</v>
      </c>
      <c r="H13" s="118">
        <v>9</v>
      </c>
      <c r="I13" s="118">
        <v>0</v>
      </c>
      <c r="J13" s="118">
        <v>3</v>
      </c>
      <c r="K13" s="118">
        <v>0</v>
      </c>
      <c r="L13" s="118">
        <v>7</v>
      </c>
      <c r="M13" s="118">
        <v>0</v>
      </c>
      <c r="N13" s="118">
        <v>2</v>
      </c>
      <c r="O13" s="118">
        <v>6</v>
      </c>
      <c r="P13" s="118"/>
      <c r="Q13" s="118">
        <v>103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1</v>
      </c>
      <c r="X13" s="118">
        <v>1</v>
      </c>
      <c r="Y13" s="118">
        <v>91</v>
      </c>
      <c r="Z13" s="118">
        <v>0</v>
      </c>
      <c r="AA13" s="118">
        <v>8</v>
      </c>
      <c r="AB13" s="118">
        <v>62</v>
      </c>
      <c r="AC13" s="118">
        <v>32</v>
      </c>
      <c r="AD13" s="118">
        <v>30</v>
      </c>
      <c r="AE13" s="89" t="s">
        <v>98</v>
      </c>
    </row>
    <row r="14" spans="1:31" s="2" customFormat="1" ht="24.75" customHeight="1">
      <c r="A14" s="85"/>
      <c r="B14" s="117"/>
      <c r="C14" s="117"/>
      <c r="D14" s="117"/>
      <c r="E14" s="117"/>
      <c r="F14" s="117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85"/>
    </row>
    <row r="15" spans="1:31" s="2" customFormat="1" ht="24.75" customHeight="1">
      <c r="A15" s="34" t="s">
        <v>97</v>
      </c>
      <c r="B15" s="79">
        <v>7</v>
      </c>
      <c r="C15" s="79">
        <v>0</v>
      </c>
      <c r="D15" s="79">
        <v>7</v>
      </c>
      <c r="E15" s="79">
        <v>0</v>
      </c>
      <c r="F15" s="79">
        <v>0</v>
      </c>
      <c r="G15" s="79">
        <v>0</v>
      </c>
      <c r="H15" s="79">
        <v>1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111"/>
      <c r="Q15" s="111">
        <v>6</v>
      </c>
      <c r="R15" s="79">
        <v>0</v>
      </c>
      <c r="S15" s="79">
        <v>0</v>
      </c>
      <c r="T15" s="79">
        <v>0</v>
      </c>
      <c r="U15" s="79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79">
        <v>0</v>
      </c>
      <c r="AC15" s="79">
        <v>0</v>
      </c>
      <c r="AD15" s="79">
        <v>0</v>
      </c>
      <c r="AE15" s="34" t="s">
        <v>97</v>
      </c>
    </row>
    <row r="16" spans="1:31" s="2" customFormat="1" ht="24.75" customHeight="1">
      <c r="A16" s="34" t="s">
        <v>71</v>
      </c>
      <c r="B16" s="78">
        <v>13</v>
      </c>
      <c r="C16" s="79">
        <v>1</v>
      </c>
      <c r="D16" s="78">
        <v>12</v>
      </c>
      <c r="E16" s="79">
        <v>0</v>
      </c>
      <c r="F16" s="79">
        <v>1</v>
      </c>
      <c r="G16" s="79">
        <v>0</v>
      </c>
      <c r="H16" s="79">
        <v>3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1</v>
      </c>
      <c r="P16" s="111"/>
      <c r="Q16" s="111">
        <v>6</v>
      </c>
      <c r="R16" s="79">
        <v>0</v>
      </c>
      <c r="S16" s="79">
        <v>0</v>
      </c>
      <c r="T16" s="79">
        <v>0</v>
      </c>
      <c r="U16" s="79">
        <v>0</v>
      </c>
      <c r="V16" s="114">
        <v>0</v>
      </c>
      <c r="W16" s="114">
        <v>0</v>
      </c>
      <c r="X16" s="114">
        <v>0</v>
      </c>
      <c r="Y16" s="114">
        <v>2</v>
      </c>
      <c r="Z16" s="114">
        <v>0</v>
      </c>
      <c r="AA16" s="114">
        <v>1</v>
      </c>
      <c r="AB16" s="79">
        <v>0</v>
      </c>
      <c r="AC16" s="79">
        <v>0</v>
      </c>
      <c r="AD16" s="79">
        <v>0</v>
      </c>
      <c r="AE16" s="34" t="s">
        <v>71</v>
      </c>
    </row>
    <row r="17" spans="1:31" s="2" customFormat="1" ht="24.75" customHeight="1">
      <c r="A17" s="34" t="s">
        <v>69</v>
      </c>
      <c r="B17" s="79">
        <v>220</v>
      </c>
      <c r="C17" s="79">
        <v>10</v>
      </c>
      <c r="D17" s="79">
        <v>210</v>
      </c>
      <c r="E17" s="79">
        <v>4</v>
      </c>
      <c r="F17" s="79">
        <v>12</v>
      </c>
      <c r="G17" s="79">
        <v>0</v>
      </c>
      <c r="H17" s="79">
        <v>5</v>
      </c>
      <c r="I17" s="79">
        <v>0</v>
      </c>
      <c r="J17" s="79">
        <v>3</v>
      </c>
      <c r="K17" s="79">
        <v>0</v>
      </c>
      <c r="L17" s="79">
        <v>7</v>
      </c>
      <c r="M17" s="79">
        <v>0</v>
      </c>
      <c r="N17" s="79">
        <v>2</v>
      </c>
      <c r="O17" s="79">
        <v>5</v>
      </c>
      <c r="P17" s="111"/>
      <c r="Q17" s="111">
        <v>91</v>
      </c>
      <c r="R17" s="79">
        <v>0</v>
      </c>
      <c r="S17" s="79">
        <v>0</v>
      </c>
      <c r="T17" s="79">
        <v>0</v>
      </c>
      <c r="U17" s="79">
        <v>0</v>
      </c>
      <c r="V17" s="114">
        <v>0</v>
      </c>
      <c r="W17" s="114">
        <v>1</v>
      </c>
      <c r="X17" s="114">
        <v>1</v>
      </c>
      <c r="Y17" s="114">
        <v>89</v>
      </c>
      <c r="Z17" s="114">
        <v>0</v>
      </c>
      <c r="AA17" s="114">
        <v>7</v>
      </c>
      <c r="AB17" s="79">
        <v>62</v>
      </c>
      <c r="AC17" s="79">
        <v>32</v>
      </c>
      <c r="AD17" s="79">
        <v>30</v>
      </c>
      <c r="AE17" s="34" t="s">
        <v>69</v>
      </c>
    </row>
    <row r="18" spans="1:31" s="2" customFormat="1" ht="24.75" customHeight="1">
      <c r="A18" s="34"/>
      <c r="B18" s="115"/>
      <c r="C18" s="115"/>
      <c r="D18" s="115"/>
      <c r="E18" s="115"/>
      <c r="F18" s="115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34"/>
    </row>
    <row r="19" spans="1:31" s="2" customFormat="1" ht="24.75" customHeight="1">
      <c r="A19" s="34" t="s">
        <v>67</v>
      </c>
      <c r="B19" s="79">
        <v>92</v>
      </c>
      <c r="C19" s="79">
        <v>5</v>
      </c>
      <c r="D19" s="79">
        <v>87</v>
      </c>
      <c r="E19" s="79">
        <v>1</v>
      </c>
      <c r="F19" s="79">
        <v>7</v>
      </c>
      <c r="G19" s="79">
        <v>0</v>
      </c>
      <c r="H19" s="79">
        <v>8</v>
      </c>
      <c r="I19" s="79">
        <v>0</v>
      </c>
      <c r="J19" s="79">
        <v>0</v>
      </c>
      <c r="K19" s="79">
        <v>0</v>
      </c>
      <c r="L19" s="79">
        <v>1</v>
      </c>
      <c r="M19" s="79">
        <v>0</v>
      </c>
      <c r="N19" s="79">
        <v>1</v>
      </c>
      <c r="O19" s="79">
        <v>3</v>
      </c>
      <c r="P19" s="111"/>
      <c r="Q19" s="111">
        <v>47</v>
      </c>
      <c r="R19" s="79">
        <v>0</v>
      </c>
      <c r="S19" s="79">
        <v>0</v>
      </c>
      <c r="T19" s="79">
        <v>0</v>
      </c>
      <c r="U19" s="79">
        <v>0</v>
      </c>
      <c r="V19" s="114">
        <v>0</v>
      </c>
      <c r="W19" s="114">
        <v>1</v>
      </c>
      <c r="X19" s="114">
        <v>1</v>
      </c>
      <c r="Y19" s="114">
        <v>22</v>
      </c>
      <c r="Z19" s="114">
        <v>0</v>
      </c>
      <c r="AA19" s="114">
        <v>1</v>
      </c>
      <c r="AB19" s="79">
        <v>29</v>
      </c>
      <c r="AC19" s="79">
        <v>12</v>
      </c>
      <c r="AD19" s="79">
        <v>17</v>
      </c>
      <c r="AE19" s="34" t="s">
        <v>67</v>
      </c>
    </row>
    <row r="20" spans="1:31" s="2" customFormat="1" ht="24.75" customHeight="1">
      <c r="A20" s="34" t="s">
        <v>66</v>
      </c>
      <c r="B20" s="79">
        <v>137</v>
      </c>
      <c r="C20" s="79">
        <v>6</v>
      </c>
      <c r="D20" s="79">
        <v>131</v>
      </c>
      <c r="E20" s="79">
        <v>3</v>
      </c>
      <c r="F20" s="79">
        <v>5</v>
      </c>
      <c r="G20" s="79">
        <v>0</v>
      </c>
      <c r="H20" s="79">
        <v>0</v>
      </c>
      <c r="I20" s="79">
        <v>0</v>
      </c>
      <c r="J20" s="79">
        <v>3</v>
      </c>
      <c r="K20" s="79">
        <v>0</v>
      </c>
      <c r="L20" s="79">
        <v>6</v>
      </c>
      <c r="M20" s="79">
        <v>0</v>
      </c>
      <c r="N20" s="79">
        <v>1</v>
      </c>
      <c r="O20" s="79">
        <v>3</v>
      </c>
      <c r="P20" s="111"/>
      <c r="Q20" s="111">
        <v>50</v>
      </c>
      <c r="R20" s="79">
        <v>0</v>
      </c>
      <c r="S20" s="79">
        <v>0</v>
      </c>
      <c r="T20" s="79">
        <v>0</v>
      </c>
      <c r="U20" s="79">
        <v>0</v>
      </c>
      <c r="V20" s="114">
        <v>0</v>
      </c>
      <c r="W20" s="114">
        <v>0</v>
      </c>
      <c r="X20" s="114">
        <v>0</v>
      </c>
      <c r="Y20" s="114">
        <v>66</v>
      </c>
      <c r="Z20" s="114">
        <v>0</v>
      </c>
      <c r="AA20" s="114">
        <v>7</v>
      </c>
      <c r="AB20" s="79">
        <v>29</v>
      </c>
      <c r="AC20" s="79">
        <v>19</v>
      </c>
      <c r="AD20" s="79">
        <v>10</v>
      </c>
      <c r="AE20" s="34" t="s">
        <v>66</v>
      </c>
    </row>
    <row r="21" spans="1:31" s="2" customFormat="1" ht="24.75" customHeight="1" hidden="1">
      <c r="A21" s="34" t="s">
        <v>65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111"/>
      <c r="Q21" s="111">
        <v>0</v>
      </c>
      <c r="R21" s="79">
        <v>0</v>
      </c>
      <c r="S21" s="79">
        <v>0</v>
      </c>
      <c r="T21" s="79">
        <v>0</v>
      </c>
      <c r="U21" s="79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79">
        <v>0</v>
      </c>
      <c r="AC21" s="79">
        <v>0</v>
      </c>
      <c r="AD21" s="79">
        <v>0</v>
      </c>
      <c r="AE21" s="34" t="s">
        <v>65</v>
      </c>
    </row>
    <row r="22" spans="1:31" s="2" customFormat="1" ht="24.75" customHeight="1">
      <c r="A22" s="34" t="s">
        <v>64</v>
      </c>
      <c r="B22" s="79">
        <v>11</v>
      </c>
      <c r="C22" s="79">
        <v>0</v>
      </c>
      <c r="D22" s="79">
        <v>11</v>
      </c>
      <c r="E22" s="79">
        <v>0</v>
      </c>
      <c r="F22" s="79">
        <v>1</v>
      </c>
      <c r="G22" s="79">
        <v>0</v>
      </c>
      <c r="H22" s="79">
        <v>1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111"/>
      <c r="Q22" s="111">
        <v>6</v>
      </c>
      <c r="R22" s="79">
        <v>0</v>
      </c>
      <c r="S22" s="79">
        <v>0</v>
      </c>
      <c r="T22" s="79">
        <v>0</v>
      </c>
      <c r="U22" s="79">
        <v>0</v>
      </c>
      <c r="V22" s="114">
        <v>0</v>
      </c>
      <c r="W22" s="114">
        <v>0</v>
      </c>
      <c r="X22" s="114">
        <v>0</v>
      </c>
      <c r="Y22" s="114">
        <v>3</v>
      </c>
      <c r="Z22" s="114">
        <v>0</v>
      </c>
      <c r="AA22" s="114">
        <v>0</v>
      </c>
      <c r="AB22" s="79">
        <v>0</v>
      </c>
      <c r="AC22" s="79">
        <v>0</v>
      </c>
      <c r="AD22" s="79">
        <v>1</v>
      </c>
      <c r="AE22" s="34" t="s">
        <v>64</v>
      </c>
    </row>
    <row r="23" spans="1:31" s="2" customFormat="1" ht="24.75" customHeight="1" hidden="1">
      <c r="A23" s="34" t="s">
        <v>63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111"/>
      <c r="Q23" s="111">
        <v>0</v>
      </c>
      <c r="R23" s="79">
        <v>0</v>
      </c>
      <c r="S23" s="79">
        <v>0</v>
      </c>
      <c r="T23" s="79">
        <v>0</v>
      </c>
      <c r="U23" s="79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79">
        <v>0</v>
      </c>
      <c r="AC23" s="79">
        <v>0</v>
      </c>
      <c r="AD23" s="79">
        <v>0</v>
      </c>
      <c r="AE23" s="34" t="s">
        <v>63</v>
      </c>
    </row>
    <row r="24" spans="1:31" s="2" customFormat="1" ht="24.75" customHeight="1" hidden="1">
      <c r="A24" s="34" t="s">
        <v>61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111"/>
      <c r="Q24" s="111">
        <v>0</v>
      </c>
      <c r="R24" s="79">
        <v>0</v>
      </c>
      <c r="S24" s="79">
        <v>0</v>
      </c>
      <c r="T24" s="79">
        <v>0</v>
      </c>
      <c r="U24" s="79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79">
        <v>0</v>
      </c>
      <c r="AC24" s="79">
        <v>0</v>
      </c>
      <c r="AD24" s="79">
        <v>0</v>
      </c>
      <c r="AE24" s="34" t="s">
        <v>61</v>
      </c>
    </row>
    <row r="25" spans="1:31" s="2" customFormat="1" ht="24.75" customHeight="1" hidden="1">
      <c r="A25" s="95" t="s">
        <v>96</v>
      </c>
      <c r="B25" s="113">
        <f>SUM(E25:Y25)</f>
        <v>0</v>
      </c>
      <c r="C25" s="113" t="e">
        <f>E25+I25+R25+T25+#REF!+V25+X25</f>
        <v>#REF!</v>
      </c>
      <c r="D25" s="113" t="e">
        <f>F25+J25+S25+U25+#REF!+W25+Y25</f>
        <v>#REF!</v>
      </c>
      <c r="E25" s="113">
        <v>0</v>
      </c>
      <c r="F25" s="113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/>
      <c r="P25" s="111"/>
      <c r="Q25" s="111"/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f>SUM(AC25:AD25)</f>
        <v>0</v>
      </c>
      <c r="AC25" s="111">
        <v>0</v>
      </c>
      <c r="AD25" s="111">
        <v>0</v>
      </c>
      <c r="AE25" s="95" t="s">
        <v>96</v>
      </c>
    </row>
    <row r="26" spans="1:31" s="2" customFormat="1" ht="24.75" customHeight="1">
      <c r="A26" s="72"/>
      <c r="B26" s="112"/>
      <c r="C26" s="112"/>
      <c r="D26" s="112"/>
      <c r="E26" s="112"/>
      <c r="F26" s="112"/>
      <c r="G26" s="110"/>
      <c r="H26" s="110"/>
      <c r="I26" s="110"/>
      <c r="J26" s="110"/>
      <c r="K26" s="110"/>
      <c r="L26" s="110"/>
      <c r="M26" s="110"/>
      <c r="N26" s="110"/>
      <c r="O26" s="110"/>
      <c r="P26" s="111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72"/>
    </row>
  </sheetData>
  <sheetProtection/>
  <mergeCells count="17">
    <mergeCell ref="H1:N1"/>
    <mergeCell ref="B3:N3"/>
    <mergeCell ref="AB3:AD4"/>
    <mergeCell ref="V4:W4"/>
    <mergeCell ref="G4:H4"/>
    <mergeCell ref="M4:N4"/>
    <mergeCell ref="X4:Y4"/>
    <mergeCell ref="R3:Y3"/>
    <mergeCell ref="AE3:AE5"/>
    <mergeCell ref="A3:A5"/>
    <mergeCell ref="T4:U4"/>
    <mergeCell ref="B4:D4"/>
    <mergeCell ref="E4:F4"/>
    <mergeCell ref="I4:J4"/>
    <mergeCell ref="R4:S4"/>
    <mergeCell ref="Z3:AA4"/>
    <mergeCell ref="K4:L4"/>
  </mergeCells>
  <printOptions/>
  <pageMargins left="0.5511811023622047" right="0.5905511811023623" top="0.984251968503937" bottom="0.5118110236220472" header="0.5118110236220472" footer="0.5118110236220472"/>
  <pageSetup firstPageNumber="17" useFirstPageNumber="1" horizontalDpi="600" verticalDpi="600" orientation="portrait" paperSize="9" scale="81" r:id="rId1"/>
  <headerFooter alignWithMargins="0">
    <oddFooter>&amp;C&amp;"ＭＳ Ｐ明朝,標準"&amp;10- &amp;P&amp;  -</oddFooter>
  </headerFooter>
  <colBreaks count="1" manualBreakCount="1">
    <brk id="1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2017-03-02T06:29:50Z</cp:lastPrinted>
  <dcterms:created xsi:type="dcterms:W3CDTF">2017-02-03T04:03:15Z</dcterms:created>
  <dcterms:modified xsi:type="dcterms:W3CDTF">2017-03-06T00:05:36Z</dcterms:modified>
  <cp:category/>
  <cp:version/>
  <cp:contentType/>
  <cp:contentStatus/>
</cp:coreProperties>
</file>