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05表" sheetId="1" r:id="rId1"/>
  </sheets>
  <definedNames>
    <definedName name="_xlnm.Print_Area" localSheetId="0">'第05表'!$A$1:$S$25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<sst xmlns="http://schemas.openxmlformats.org/spreadsheetml/2006/main" count="46" uniqueCount="31">
  <si>
    <t>　　  (単位：人)</t>
  </si>
  <si>
    <t>実 移 動 総 数</t>
  </si>
  <si>
    <t>県　内　移　動</t>
  </si>
  <si>
    <t>県</t>
  </si>
  <si>
    <t>外</t>
  </si>
  <si>
    <t>移</t>
  </si>
  <si>
    <t>動</t>
  </si>
  <si>
    <t>転 出 入 超 過　</t>
  </si>
  <si>
    <t>月　　別</t>
  </si>
  <si>
    <t xml:space="preserve">　　　 </t>
  </si>
  <si>
    <t>総 　　 数</t>
  </si>
  <si>
    <t>転 　　 入</t>
  </si>
  <si>
    <t>転 　　 出</t>
  </si>
  <si>
    <t>総　数</t>
  </si>
  <si>
    <t>男</t>
  </si>
  <si>
    <t>女</t>
  </si>
  <si>
    <t>総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</si>
  <si>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</si>
  <si>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</si>
  <si>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</si>
  <si>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</si>
  <si>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</si>
  <si>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</si>
  <si>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</si>
  <si>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</si>
  <si>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</si>
  <si>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 月</t>
  </si>
  <si>
    <t>１１　 月</t>
  </si>
  <si>
    <t>１２　 月</t>
  </si>
  <si>
    <t xml:space="preserve">     </t>
  </si>
  <si>
    <t>　　第５表　月 別 実 移 動 総 数  （平成14年）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</si>
</sst>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Alignment="1">
      <alignment vertical="center"/>
    </xf>
    <xf numFmtId="0" fontId="4" fillId="0" borderId="2" xfId="0" applyFont="1" applyAlignment="1">
      <alignment vertical="center"/>
    </xf>
    <xf numFmtId="3" fontId="4" fillId="0" borderId="3" xfId="0" applyNumberFormat="1" applyFont="1" applyAlignment="1">
      <alignment vertical="center"/>
    </xf>
    <xf numFmtId="0" fontId="4" fillId="0" borderId="3" xfId="0" applyFont="1" applyAlignment="1">
      <alignment vertical="center"/>
    </xf>
    <xf numFmtId="0" fontId="4" fillId="0" borderId="4" xfId="0" applyFont="1" applyAlignment="1">
      <alignment vertical="center"/>
    </xf>
    <xf numFmtId="0" fontId="4" fillId="0" borderId="5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5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0" fontId="5" fillId="0" borderId="1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3" xfId="0" applyNumberFormat="1" applyFont="1" applyAlignment="1">
      <alignment horizontal="centerContinuous" vertical="center"/>
    </xf>
    <xf numFmtId="0" fontId="4" fillId="0" borderId="4" xfId="0" applyFont="1" applyAlignment="1">
      <alignment horizontal="center" vertical="center"/>
    </xf>
    <xf numFmtId="0" fontId="4" fillId="0" borderId="4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" fontId="4" fillId="2" borderId="3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showOutlineSymbols="0" zoomScale="87" zoomScaleNormal="87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9" sqref="D19"/>
    </sheetView>
  </sheetViews>
  <sheetFormatPr defaultColWidth="12.66015625" defaultRowHeight="18"/>
  <cols>
    <col min="1" max="1" width="10.66015625" style="14" customWidth="1"/>
    <col min="2" max="19" width="6.66015625" style="14" customWidth="1"/>
    <col min="20" max="16384" width="10.66015625" style="14" customWidth="1"/>
  </cols>
  <sheetData>
    <row r="1" spans="1:19" ht="18.7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0</v>
      </c>
      <c r="S3" s="1"/>
    </row>
    <row r="4" spans="1:19" ht="18.75" customHeight="1">
      <c r="A4" s="4"/>
      <c r="B4" s="8"/>
      <c r="C4" s="4"/>
      <c r="D4" s="4"/>
      <c r="E4" s="8"/>
      <c r="F4" s="4"/>
      <c r="G4" s="4"/>
      <c r="H4" s="8"/>
      <c r="I4" s="4"/>
      <c r="J4" s="4"/>
      <c r="K4" s="4"/>
      <c r="L4" s="4"/>
      <c r="M4" s="4"/>
      <c r="N4" s="4"/>
      <c r="O4" s="4"/>
      <c r="P4" s="4"/>
      <c r="Q4" s="8"/>
      <c r="R4" s="4"/>
      <c r="S4" s="4"/>
    </row>
    <row r="5" spans="1:19" ht="18.75" customHeight="1">
      <c r="A5" s="2"/>
      <c r="B5" s="19" t="s">
        <v>1</v>
      </c>
      <c r="C5" s="22"/>
      <c r="D5" s="22"/>
      <c r="E5" s="19" t="s">
        <v>2</v>
      </c>
      <c r="F5" s="22"/>
      <c r="G5" s="22"/>
      <c r="H5" s="6"/>
      <c r="I5" s="2"/>
      <c r="J5" s="2" t="s">
        <v>3</v>
      </c>
      <c r="K5" s="23" t="s">
        <v>4</v>
      </c>
      <c r="L5" s="2"/>
      <c r="M5" s="2" t="s">
        <v>5</v>
      </c>
      <c r="N5" s="23" t="s">
        <v>6</v>
      </c>
      <c r="O5" s="2"/>
      <c r="P5" s="2"/>
      <c r="Q5" s="19" t="s">
        <v>7</v>
      </c>
      <c r="R5" s="22"/>
      <c r="S5" s="22"/>
    </row>
    <row r="6" spans="1:19" ht="18.75" customHeight="1">
      <c r="A6" s="18" t="s">
        <v>8</v>
      </c>
      <c r="B6" s="6"/>
      <c r="C6" s="2"/>
      <c r="D6" s="2"/>
      <c r="E6" s="6" t="s">
        <v>9</v>
      </c>
      <c r="F6" s="2"/>
      <c r="G6" s="2"/>
      <c r="H6" s="21" t="s">
        <v>10</v>
      </c>
      <c r="I6" s="17"/>
      <c r="J6" s="17"/>
      <c r="K6" s="21" t="s">
        <v>11</v>
      </c>
      <c r="L6" s="17"/>
      <c r="M6" s="17"/>
      <c r="N6" s="21" t="s">
        <v>12</v>
      </c>
      <c r="O6" s="17"/>
      <c r="P6" s="17"/>
      <c r="Q6" s="6"/>
      <c r="R6" s="2"/>
      <c r="S6" s="2"/>
    </row>
    <row r="7" spans="1:19" ht="18.75" customHeight="1">
      <c r="A7" s="2"/>
      <c r="B7" s="20" t="s">
        <v>13</v>
      </c>
      <c r="C7" s="20" t="s">
        <v>14</v>
      </c>
      <c r="D7" s="20" t="s">
        <v>15</v>
      </c>
      <c r="E7" s="20" t="s">
        <v>13</v>
      </c>
      <c r="F7" s="20" t="s">
        <v>14</v>
      </c>
      <c r="G7" s="20" t="s">
        <v>15</v>
      </c>
      <c r="H7" s="20" t="s">
        <v>13</v>
      </c>
      <c r="I7" s="20" t="s">
        <v>14</v>
      </c>
      <c r="J7" s="20" t="s">
        <v>15</v>
      </c>
      <c r="K7" s="20" t="s">
        <v>13</v>
      </c>
      <c r="L7" s="20" t="s">
        <v>14</v>
      </c>
      <c r="M7" s="20" t="s">
        <v>15</v>
      </c>
      <c r="N7" s="20" t="s">
        <v>13</v>
      </c>
      <c r="O7" s="20" t="s">
        <v>14</v>
      </c>
      <c r="P7" s="20" t="s">
        <v>15</v>
      </c>
      <c r="Q7" s="20" t="s">
        <v>13</v>
      </c>
      <c r="R7" s="20" t="s">
        <v>14</v>
      </c>
      <c r="S7" s="20" t="s">
        <v>15</v>
      </c>
    </row>
    <row r="8" spans="1:19" ht="18.7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.75" customHeight="1">
      <c r="A9" s="3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8.75" customHeight="1">
      <c r="A10" s="24" t="s">
        <v>16</v>
      </c>
      <c r="B10" s="25">
        <f>C10+D10</f>
        <v>39532</v>
      </c>
      <c r="C10" s="26">
        <f>SUM(C12:C23)</f>
        <v>20416</v>
      </c>
      <c r="D10" s="26">
        <f>SUM(D12:D23)</f>
        <v>19116</v>
      </c>
      <c r="E10" s="26">
        <f>F10+G10</f>
        <v>10328</v>
      </c>
      <c r="F10" s="26">
        <f>SUM(F12:F23)</f>
        <v>5006</v>
      </c>
      <c r="G10" s="26">
        <f>SUM(G12:G23)</f>
        <v>5322</v>
      </c>
      <c r="H10" s="26">
        <f>I10+J10</f>
        <v>29204</v>
      </c>
      <c r="I10" s="26">
        <f>SUM(I12:I23)</f>
        <v>15410</v>
      </c>
      <c r="J10" s="26">
        <f>SUM(J12:J23)</f>
        <v>13794</v>
      </c>
      <c r="K10" s="26">
        <f>L10+M10</f>
        <v>14398</v>
      </c>
      <c r="L10" s="26">
        <f>SUM(L12:L23)</f>
        <v>7693</v>
      </c>
      <c r="M10" s="26">
        <f>SUM(M12:M23)</f>
        <v>6705</v>
      </c>
      <c r="N10" s="26">
        <f>O10+P10</f>
        <v>14806</v>
      </c>
      <c r="O10" s="26">
        <f>SUM(O12:O23)</f>
        <v>7717</v>
      </c>
      <c r="P10" s="26">
        <f>SUM(P12:P23)</f>
        <v>7089</v>
      </c>
      <c r="Q10" s="26">
        <f>R10+S10</f>
        <v>-408</v>
      </c>
      <c r="R10" s="26">
        <f>SUM(R12:R23)</f>
        <v>-24</v>
      </c>
      <c r="S10" s="26">
        <f>SUM(S12:S23)</f>
        <v>-384</v>
      </c>
    </row>
    <row r="11" spans="1:19" ht="18.75" customHeight="1">
      <c r="A11" s="2"/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18" t="s">
        <v>17</v>
      </c>
      <c r="B12" s="5">
        <f aca="true" t="shared" si="0" ref="B12:B23">C12+D12</f>
        <v>1933</v>
      </c>
      <c r="C12" s="10">
        <f aca="true" t="shared" si="1" ref="C12:C23">F12+I12</f>
        <v>957</v>
      </c>
      <c r="D12" s="10">
        <f aca="true" t="shared" si="2" ref="D12:D23">G12+J12</f>
        <v>976</v>
      </c>
      <c r="E12" s="10">
        <f aca="true" t="shared" si="3" ref="E12:E23">F12+G12</f>
        <v>542</v>
      </c>
      <c r="F12" s="10">
        <v>235</v>
      </c>
      <c r="G12" s="10">
        <v>307</v>
      </c>
      <c r="H12" s="10">
        <f aca="true" t="shared" si="4" ref="H12:H23">I12+J12</f>
        <v>1391</v>
      </c>
      <c r="I12" s="10">
        <f aca="true" t="shared" si="5" ref="I12:I23">L12+O12</f>
        <v>722</v>
      </c>
      <c r="J12" s="10">
        <f aca="true" t="shared" si="6" ref="J12:J23">M12+P12</f>
        <v>669</v>
      </c>
      <c r="K12" s="10">
        <f aca="true" t="shared" si="7" ref="K12:K23">L12+M12</f>
        <v>707</v>
      </c>
      <c r="L12" s="10">
        <v>374</v>
      </c>
      <c r="M12" s="10">
        <v>333</v>
      </c>
      <c r="N12" s="10">
        <f aca="true" t="shared" si="8" ref="N12:N23">O12+P12</f>
        <v>684</v>
      </c>
      <c r="O12" s="10">
        <v>348</v>
      </c>
      <c r="P12" s="10">
        <v>336</v>
      </c>
      <c r="Q12" s="10">
        <f aca="true" t="shared" si="9" ref="Q12:Q23">R12+S12</f>
        <v>23</v>
      </c>
      <c r="R12" s="10">
        <f aca="true" t="shared" si="10" ref="R12:R23">L12-O12</f>
        <v>26</v>
      </c>
      <c r="S12" s="10">
        <f aca="true" t="shared" si="11" ref="S12:S23">M12-P12</f>
        <v>-3</v>
      </c>
    </row>
    <row r="13" spans="1:19" ht="18.75" customHeight="1">
      <c r="A13" s="18" t="s">
        <v>18</v>
      </c>
      <c r="B13" s="5">
        <f t="shared" si="0"/>
        <v>2172</v>
      </c>
      <c r="C13" s="10">
        <f t="shared" si="1"/>
        <v>1096</v>
      </c>
      <c r="D13" s="10">
        <f t="shared" si="2"/>
        <v>1076</v>
      </c>
      <c r="E13" s="10">
        <f t="shared" si="3"/>
        <v>613</v>
      </c>
      <c r="F13" s="10">
        <v>297</v>
      </c>
      <c r="G13" s="10">
        <v>316</v>
      </c>
      <c r="H13" s="10">
        <f t="shared" si="4"/>
        <v>1559</v>
      </c>
      <c r="I13" s="10">
        <f t="shared" si="5"/>
        <v>799</v>
      </c>
      <c r="J13" s="10">
        <f t="shared" si="6"/>
        <v>760</v>
      </c>
      <c r="K13" s="10">
        <f t="shared" si="7"/>
        <v>753</v>
      </c>
      <c r="L13" s="10">
        <v>395</v>
      </c>
      <c r="M13" s="10">
        <v>358</v>
      </c>
      <c r="N13" s="10">
        <f t="shared" si="8"/>
        <v>806</v>
      </c>
      <c r="O13" s="10">
        <v>404</v>
      </c>
      <c r="P13" s="10">
        <v>402</v>
      </c>
      <c r="Q13" s="10">
        <f t="shared" si="9"/>
        <v>-53</v>
      </c>
      <c r="R13" s="10">
        <f t="shared" si="10"/>
        <v>-9</v>
      </c>
      <c r="S13" s="10">
        <f t="shared" si="11"/>
        <v>-44</v>
      </c>
    </row>
    <row r="14" spans="1:19" ht="18.75" customHeight="1">
      <c r="A14" s="18" t="s">
        <v>19</v>
      </c>
      <c r="B14" s="5">
        <f t="shared" si="0"/>
        <v>7818</v>
      </c>
      <c r="C14" s="10">
        <f t="shared" si="1"/>
        <v>4151</v>
      </c>
      <c r="D14" s="10">
        <f t="shared" si="2"/>
        <v>3667</v>
      </c>
      <c r="E14" s="10">
        <f t="shared" si="3"/>
        <v>1503</v>
      </c>
      <c r="F14" s="10">
        <v>744</v>
      </c>
      <c r="G14" s="10">
        <v>759</v>
      </c>
      <c r="H14" s="10">
        <f t="shared" si="4"/>
        <v>6315</v>
      </c>
      <c r="I14" s="10">
        <f t="shared" si="5"/>
        <v>3407</v>
      </c>
      <c r="J14" s="10">
        <f t="shared" si="6"/>
        <v>2908</v>
      </c>
      <c r="K14" s="10">
        <f t="shared" si="7"/>
        <v>2152</v>
      </c>
      <c r="L14" s="10">
        <v>1177</v>
      </c>
      <c r="M14" s="10">
        <v>975</v>
      </c>
      <c r="N14" s="10">
        <f t="shared" si="8"/>
        <v>4163</v>
      </c>
      <c r="O14" s="10">
        <v>2230</v>
      </c>
      <c r="P14" s="10">
        <v>1933</v>
      </c>
      <c r="Q14" s="10">
        <f t="shared" si="9"/>
        <v>-2011</v>
      </c>
      <c r="R14" s="10">
        <f t="shared" si="10"/>
        <v>-1053</v>
      </c>
      <c r="S14" s="10">
        <f t="shared" si="11"/>
        <v>-958</v>
      </c>
    </row>
    <row r="15" spans="1:19" ht="18.75" customHeight="1">
      <c r="A15" s="18" t="s">
        <v>20</v>
      </c>
      <c r="B15" s="5">
        <f t="shared" si="0"/>
        <v>7347</v>
      </c>
      <c r="C15" s="10">
        <f t="shared" si="1"/>
        <v>4107</v>
      </c>
      <c r="D15" s="10">
        <f t="shared" si="2"/>
        <v>3240</v>
      </c>
      <c r="E15" s="10">
        <f t="shared" si="3"/>
        <v>2121</v>
      </c>
      <c r="F15" s="10">
        <v>1174</v>
      </c>
      <c r="G15" s="10">
        <v>947</v>
      </c>
      <c r="H15" s="10">
        <f t="shared" si="4"/>
        <v>5226</v>
      </c>
      <c r="I15" s="10">
        <f t="shared" si="5"/>
        <v>2933</v>
      </c>
      <c r="J15" s="10">
        <f t="shared" si="6"/>
        <v>2293</v>
      </c>
      <c r="K15" s="10">
        <f t="shared" si="7"/>
        <v>3157</v>
      </c>
      <c r="L15" s="10">
        <v>1817</v>
      </c>
      <c r="M15" s="10">
        <v>1340</v>
      </c>
      <c r="N15" s="10">
        <f t="shared" si="8"/>
        <v>2069</v>
      </c>
      <c r="O15" s="10">
        <v>1116</v>
      </c>
      <c r="P15" s="10">
        <v>953</v>
      </c>
      <c r="Q15" s="10">
        <f t="shared" si="9"/>
        <v>1088</v>
      </c>
      <c r="R15" s="10">
        <f t="shared" si="10"/>
        <v>701</v>
      </c>
      <c r="S15" s="10">
        <f t="shared" si="11"/>
        <v>387</v>
      </c>
    </row>
    <row r="16" spans="1:19" ht="18.75" customHeight="1">
      <c r="A16" s="18" t="s">
        <v>21</v>
      </c>
      <c r="B16" s="5">
        <f t="shared" si="0"/>
        <v>2817</v>
      </c>
      <c r="C16" s="10">
        <f t="shared" si="1"/>
        <v>1386</v>
      </c>
      <c r="D16" s="10">
        <f t="shared" si="2"/>
        <v>1431</v>
      </c>
      <c r="E16" s="10">
        <f t="shared" si="3"/>
        <v>817</v>
      </c>
      <c r="F16" s="10">
        <v>372</v>
      </c>
      <c r="G16" s="10">
        <v>445</v>
      </c>
      <c r="H16" s="10">
        <f t="shared" si="4"/>
        <v>2000</v>
      </c>
      <c r="I16" s="10">
        <f t="shared" si="5"/>
        <v>1014</v>
      </c>
      <c r="J16" s="10">
        <f t="shared" si="6"/>
        <v>986</v>
      </c>
      <c r="K16" s="10">
        <f t="shared" si="7"/>
        <v>1077</v>
      </c>
      <c r="L16" s="10">
        <v>534</v>
      </c>
      <c r="M16" s="10">
        <v>543</v>
      </c>
      <c r="N16" s="10">
        <f t="shared" si="8"/>
        <v>923</v>
      </c>
      <c r="O16" s="10">
        <v>480</v>
      </c>
      <c r="P16" s="10">
        <v>443</v>
      </c>
      <c r="Q16" s="10">
        <f t="shared" si="9"/>
        <v>154</v>
      </c>
      <c r="R16" s="10">
        <f t="shared" si="10"/>
        <v>54</v>
      </c>
      <c r="S16" s="10">
        <f t="shared" si="11"/>
        <v>100</v>
      </c>
    </row>
    <row r="17" spans="1:19" ht="18.75" customHeight="1">
      <c r="A17" s="18" t="s">
        <v>22</v>
      </c>
      <c r="B17" s="5">
        <f t="shared" si="0"/>
        <v>2042</v>
      </c>
      <c r="C17" s="10">
        <f t="shared" si="1"/>
        <v>1013</v>
      </c>
      <c r="D17" s="10">
        <f t="shared" si="2"/>
        <v>1029</v>
      </c>
      <c r="E17" s="10">
        <f t="shared" si="3"/>
        <v>580</v>
      </c>
      <c r="F17" s="10">
        <v>242</v>
      </c>
      <c r="G17" s="10">
        <v>338</v>
      </c>
      <c r="H17" s="10">
        <f t="shared" si="4"/>
        <v>1462</v>
      </c>
      <c r="I17" s="10">
        <f t="shared" si="5"/>
        <v>771</v>
      </c>
      <c r="J17" s="10">
        <f t="shared" si="6"/>
        <v>691</v>
      </c>
      <c r="K17" s="10">
        <f t="shared" si="7"/>
        <v>718</v>
      </c>
      <c r="L17" s="10">
        <v>379</v>
      </c>
      <c r="M17" s="10">
        <v>339</v>
      </c>
      <c r="N17" s="10">
        <f t="shared" si="8"/>
        <v>744</v>
      </c>
      <c r="O17" s="10">
        <v>392</v>
      </c>
      <c r="P17" s="10">
        <v>352</v>
      </c>
      <c r="Q17" s="10">
        <f t="shared" si="9"/>
        <v>-26</v>
      </c>
      <c r="R17" s="10">
        <f t="shared" si="10"/>
        <v>-13</v>
      </c>
      <c r="S17" s="10">
        <f t="shared" si="11"/>
        <v>-13</v>
      </c>
    </row>
    <row r="18" spans="1:19" ht="18.75" customHeight="1">
      <c r="A18" s="18" t="s">
        <v>23</v>
      </c>
      <c r="B18" s="5">
        <f t="shared" si="0"/>
        <v>2826</v>
      </c>
      <c r="C18" s="10">
        <f t="shared" si="1"/>
        <v>1433</v>
      </c>
      <c r="D18" s="10">
        <f t="shared" si="2"/>
        <v>1393</v>
      </c>
      <c r="E18" s="10">
        <f t="shared" si="3"/>
        <v>705</v>
      </c>
      <c r="F18" s="10">
        <v>350</v>
      </c>
      <c r="G18" s="10">
        <v>355</v>
      </c>
      <c r="H18" s="10">
        <f t="shared" si="4"/>
        <v>2121</v>
      </c>
      <c r="I18" s="10">
        <f t="shared" si="5"/>
        <v>1083</v>
      </c>
      <c r="J18" s="10">
        <f t="shared" si="6"/>
        <v>1038</v>
      </c>
      <c r="K18" s="10">
        <f t="shared" si="7"/>
        <v>1051</v>
      </c>
      <c r="L18" s="10">
        <v>532</v>
      </c>
      <c r="M18" s="10">
        <v>519</v>
      </c>
      <c r="N18" s="10">
        <f t="shared" si="8"/>
        <v>1070</v>
      </c>
      <c r="O18" s="10">
        <v>551</v>
      </c>
      <c r="P18" s="10">
        <v>519</v>
      </c>
      <c r="Q18" s="10">
        <f t="shared" si="9"/>
        <v>-19</v>
      </c>
      <c r="R18" s="10">
        <f t="shared" si="10"/>
        <v>-19</v>
      </c>
      <c r="S18" s="10">
        <f t="shared" si="11"/>
        <v>0</v>
      </c>
    </row>
    <row r="19" spans="1:19" ht="18.75" customHeight="1">
      <c r="A19" s="18" t="s">
        <v>24</v>
      </c>
      <c r="B19" s="5">
        <f t="shared" si="0"/>
        <v>2767</v>
      </c>
      <c r="C19" s="10">
        <f t="shared" si="1"/>
        <v>1423</v>
      </c>
      <c r="D19" s="10">
        <f t="shared" si="2"/>
        <v>1344</v>
      </c>
      <c r="E19" s="10">
        <f t="shared" si="3"/>
        <v>639</v>
      </c>
      <c r="F19" s="10">
        <v>300</v>
      </c>
      <c r="G19" s="10">
        <v>339</v>
      </c>
      <c r="H19" s="10">
        <f t="shared" si="4"/>
        <v>2128</v>
      </c>
      <c r="I19" s="10">
        <f t="shared" si="5"/>
        <v>1123</v>
      </c>
      <c r="J19" s="10">
        <f t="shared" si="6"/>
        <v>1005</v>
      </c>
      <c r="K19" s="10">
        <f t="shared" si="7"/>
        <v>1095</v>
      </c>
      <c r="L19" s="10">
        <v>587</v>
      </c>
      <c r="M19" s="10">
        <v>508</v>
      </c>
      <c r="N19" s="10">
        <f t="shared" si="8"/>
        <v>1033</v>
      </c>
      <c r="O19" s="10">
        <v>536</v>
      </c>
      <c r="P19" s="10">
        <v>497</v>
      </c>
      <c r="Q19" s="10">
        <f t="shared" si="9"/>
        <v>62</v>
      </c>
      <c r="R19" s="10">
        <f t="shared" si="10"/>
        <v>51</v>
      </c>
      <c r="S19" s="10">
        <f t="shared" si="11"/>
        <v>11</v>
      </c>
    </row>
    <row r="20" spans="1:19" ht="18.75" customHeight="1">
      <c r="A20" s="18" t="s">
        <v>25</v>
      </c>
      <c r="B20" s="5">
        <f t="shared" si="0"/>
        <v>2484</v>
      </c>
      <c r="C20" s="10">
        <f t="shared" si="1"/>
        <v>1213</v>
      </c>
      <c r="D20" s="10">
        <f t="shared" si="2"/>
        <v>1271</v>
      </c>
      <c r="E20" s="10">
        <f t="shared" si="3"/>
        <v>558</v>
      </c>
      <c r="F20" s="10">
        <v>259</v>
      </c>
      <c r="G20" s="10">
        <v>299</v>
      </c>
      <c r="H20" s="10">
        <f t="shared" si="4"/>
        <v>1926</v>
      </c>
      <c r="I20" s="10">
        <f t="shared" si="5"/>
        <v>954</v>
      </c>
      <c r="J20" s="10">
        <f t="shared" si="6"/>
        <v>972</v>
      </c>
      <c r="K20" s="10">
        <f t="shared" si="7"/>
        <v>957</v>
      </c>
      <c r="L20" s="10">
        <v>464</v>
      </c>
      <c r="M20" s="10">
        <v>493</v>
      </c>
      <c r="N20" s="10">
        <f t="shared" si="8"/>
        <v>969</v>
      </c>
      <c r="O20" s="10">
        <v>490</v>
      </c>
      <c r="P20" s="10">
        <v>479</v>
      </c>
      <c r="Q20" s="10">
        <f t="shared" si="9"/>
        <v>-12</v>
      </c>
      <c r="R20" s="10">
        <f t="shared" si="10"/>
        <v>-26</v>
      </c>
      <c r="S20" s="10">
        <f t="shared" si="11"/>
        <v>14</v>
      </c>
    </row>
    <row r="21" spans="1:19" ht="18.75" customHeight="1">
      <c r="A21" s="18" t="s">
        <v>26</v>
      </c>
      <c r="B21" s="5">
        <f t="shared" si="0"/>
        <v>2823</v>
      </c>
      <c r="C21" s="10">
        <f t="shared" si="1"/>
        <v>1479</v>
      </c>
      <c r="D21" s="10">
        <f t="shared" si="2"/>
        <v>1344</v>
      </c>
      <c r="E21" s="10">
        <f t="shared" si="3"/>
        <v>805</v>
      </c>
      <c r="F21" s="10">
        <v>392</v>
      </c>
      <c r="G21" s="10">
        <v>413</v>
      </c>
      <c r="H21" s="10">
        <f t="shared" si="4"/>
        <v>2018</v>
      </c>
      <c r="I21" s="10">
        <f t="shared" si="5"/>
        <v>1087</v>
      </c>
      <c r="J21" s="10">
        <f t="shared" si="6"/>
        <v>931</v>
      </c>
      <c r="K21" s="10">
        <f t="shared" si="7"/>
        <v>1059</v>
      </c>
      <c r="L21" s="10">
        <v>587</v>
      </c>
      <c r="M21" s="10">
        <v>472</v>
      </c>
      <c r="N21" s="10">
        <f t="shared" si="8"/>
        <v>959</v>
      </c>
      <c r="O21" s="10">
        <v>500</v>
      </c>
      <c r="P21" s="10">
        <v>459</v>
      </c>
      <c r="Q21" s="10">
        <f t="shared" si="9"/>
        <v>100</v>
      </c>
      <c r="R21" s="10">
        <f t="shared" si="10"/>
        <v>87</v>
      </c>
      <c r="S21" s="10">
        <f t="shared" si="11"/>
        <v>13</v>
      </c>
    </row>
    <row r="22" spans="1:19" ht="18.75" customHeight="1">
      <c r="A22" s="18" t="s">
        <v>27</v>
      </c>
      <c r="B22" s="5">
        <f t="shared" si="0"/>
        <v>2336</v>
      </c>
      <c r="C22" s="10">
        <f t="shared" si="1"/>
        <v>1095</v>
      </c>
      <c r="D22" s="10">
        <f t="shared" si="2"/>
        <v>1241</v>
      </c>
      <c r="E22" s="10">
        <f t="shared" si="3"/>
        <v>704</v>
      </c>
      <c r="F22" s="10">
        <v>303</v>
      </c>
      <c r="G22" s="10">
        <v>401</v>
      </c>
      <c r="H22" s="10">
        <f t="shared" si="4"/>
        <v>1632</v>
      </c>
      <c r="I22" s="10">
        <f t="shared" si="5"/>
        <v>792</v>
      </c>
      <c r="J22" s="10">
        <f t="shared" si="6"/>
        <v>840</v>
      </c>
      <c r="K22" s="10">
        <f t="shared" si="7"/>
        <v>917</v>
      </c>
      <c r="L22" s="10">
        <v>452</v>
      </c>
      <c r="M22" s="10">
        <v>465</v>
      </c>
      <c r="N22" s="10">
        <f t="shared" si="8"/>
        <v>715</v>
      </c>
      <c r="O22" s="10">
        <v>340</v>
      </c>
      <c r="P22" s="10">
        <v>375</v>
      </c>
      <c r="Q22" s="10">
        <f t="shared" si="9"/>
        <v>202</v>
      </c>
      <c r="R22" s="10">
        <f t="shared" si="10"/>
        <v>112</v>
      </c>
      <c r="S22" s="10">
        <f t="shared" si="11"/>
        <v>90</v>
      </c>
    </row>
    <row r="23" spans="1:19" ht="18.75" customHeight="1">
      <c r="A23" s="18" t="s">
        <v>28</v>
      </c>
      <c r="B23" s="5">
        <f t="shared" si="0"/>
        <v>2167</v>
      </c>
      <c r="C23" s="10">
        <f t="shared" si="1"/>
        <v>1063</v>
      </c>
      <c r="D23" s="10">
        <f t="shared" si="2"/>
        <v>1104</v>
      </c>
      <c r="E23" s="10">
        <f t="shared" si="3"/>
        <v>741</v>
      </c>
      <c r="F23" s="10">
        <v>338</v>
      </c>
      <c r="G23" s="10">
        <v>403</v>
      </c>
      <c r="H23" s="10">
        <f t="shared" si="4"/>
        <v>1426</v>
      </c>
      <c r="I23" s="10">
        <f t="shared" si="5"/>
        <v>725</v>
      </c>
      <c r="J23" s="10">
        <f t="shared" si="6"/>
        <v>701</v>
      </c>
      <c r="K23" s="10">
        <f t="shared" si="7"/>
        <v>755</v>
      </c>
      <c r="L23" s="10">
        <v>395</v>
      </c>
      <c r="M23" s="10">
        <v>360</v>
      </c>
      <c r="N23" s="10">
        <f t="shared" si="8"/>
        <v>671</v>
      </c>
      <c r="O23" s="10">
        <v>330</v>
      </c>
      <c r="P23" s="10">
        <v>341</v>
      </c>
      <c r="Q23" s="10">
        <f t="shared" si="9"/>
        <v>84</v>
      </c>
      <c r="R23" s="10">
        <f t="shared" si="10"/>
        <v>65</v>
      </c>
      <c r="S23" s="10">
        <f t="shared" si="11"/>
        <v>19</v>
      </c>
    </row>
    <row r="24" spans="1:19" ht="18.75" customHeight="1">
      <c r="A24" s="2"/>
      <c r="B24" s="5"/>
      <c r="C24" s="10"/>
      <c r="D24" s="10"/>
      <c r="E24" s="10"/>
      <c r="F24" s="10"/>
      <c r="G24" s="10"/>
      <c r="H24" s="10"/>
      <c r="I24" s="10"/>
      <c r="J24" s="10"/>
      <c r="K24" s="9"/>
      <c r="L24" s="9"/>
      <c r="M24" s="9"/>
      <c r="N24" s="10"/>
      <c r="O24" s="2"/>
      <c r="P24" s="2"/>
      <c r="Q24" s="2"/>
      <c r="R24" s="2"/>
      <c r="S24" s="2"/>
    </row>
    <row r="25" spans="1:19" ht="17.25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1"/>
      <c r="L25" s="11"/>
      <c r="M25" s="11"/>
      <c r="N25" s="12"/>
      <c r="O25" s="13"/>
      <c r="P25" s="13"/>
      <c r="Q25" s="13"/>
      <c r="R25" s="13"/>
      <c r="S25" s="13"/>
    </row>
    <row r="26" spans="2:14" ht="17.25">
      <c r="B26" s="16"/>
      <c r="C26" s="16"/>
      <c r="D26" s="16"/>
      <c r="E26" s="16"/>
      <c r="F26" s="16"/>
      <c r="G26" s="16"/>
      <c r="H26" s="16"/>
      <c r="I26" s="16"/>
      <c r="J26" s="16"/>
      <c r="K26" s="15"/>
      <c r="L26" s="15"/>
      <c r="M26" s="15"/>
      <c r="N26" s="16"/>
    </row>
    <row r="27" spans="2:14" ht="17.25">
      <c r="B27" s="16"/>
      <c r="C27" s="16"/>
      <c r="D27" s="16"/>
      <c r="E27" s="16"/>
      <c r="F27" s="16"/>
      <c r="G27" s="16"/>
      <c r="H27" s="16"/>
      <c r="I27" s="16"/>
      <c r="J27" s="16"/>
      <c r="K27" s="15"/>
      <c r="L27" s="15"/>
      <c r="M27" s="15"/>
      <c r="N27" s="16"/>
    </row>
    <row r="28" spans="2:14" ht="17.25">
      <c r="B28" s="16"/>
      <c r="C28" s="16"/>
      <c r="D28" s="16"/>
      <c r="E28" s="16"/>
      <c r="F28" s="16"/>
      <c r="G28" s="16"/>
      <c r="H28" s="16"/>
      <c r="I28" s="16"/>
      <c r="J28" s="16"/>
      <c r="K28" s="15"/>
      <c r="L28" s="15"/>
      <c r="M28" s="15"/>
      <c r="N28" s="16"/>
    </row>
    <row r="29" spans="2:14" ht="17.25">
      <c r="B29" s="16"/>
      <c r="C29" s="16"/>
      <c r="D29" s="16"/>
      <c r="E29" s="16"/>
      <c r="F29" s="16"/>
      <c r="G29" s="16"/>
      <c r="H29" s="16"/>
      <c r="I29" s="16"/>
      <c r="J29" s="16"/>
      <c r="K29" s="15"/>
      <c r="L29" s="15"/>
      <c r="M29" s="15"/>
      <c r="N29" s="16"/>
    </row>
    <row r="30" spans="2:14" ht="17.25">
      <c r="B30" s="16"/>
      <c r="C30" s="16"/>
      <c r="D30" s="16"/>
      <c r="E30" s="16"/>
      <c r="F30" s="16"/>
      <c r="G30" s="16"/>
      <c r="H30" s="16"/>
      <c r="I30" s="16"/>
      <c r="J30" s="16"/>
      <c r="K30" s="15"/>
      <c r="L30" s="15"/>
      <c r="M30" s="15"/>
      <c r="N30" s="16"/>
    </row>
    <row r="31" spans="2:14" ht="17.25">
      <c r="B31" s="16"/>
      <c r="C31" s="16"/>
      <c r="D31" s="16"/>
      <c r="E31" s="16"/>
      <c r="F31" s="16"/>
      <c r="G31" s="16"/>
      <c r="H31" s="16"/>
      <c r="I31" s="16"/>
      <c r="J31" s="16"/>
      <c r="K31" s="15"/>
      <c r="L31" s="15"/>
      <c r="M31" s="15"/>
      <c r="N31" s="16"/>
    </row>
    <row r="32" spans="2:14" ht="17.25">
      <c r="B32" s="16"/>
      <c r="C32" s="16"/>
      <c r="D32" s="16"/>
      <c r="E32" s="16"/>
      <c r="F32" s="16"/>
      <c r="G32" s="16"/>
      <c r="H32" s="16"/>
      <c r="I32" s="16"/>
      <c r="J32" s="16"/>
      <c r="K32" s="15"/>
      <c r="L32" s="15"/>
      <c r="M32" s="15"/>
      <c r="N32" s="16"/>
    </row>
    <row r="56" spans="2:14" ht="17.25"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5"/>
      <c r="N56" s="16"/>
    </row>
    <row r="57" spans="2:17" ht="17.25"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5"/>
      <c r="N57" s="16"/>
      <c r="Q57" s="14" t="s">
        <v>29</v>
      </c>
    </row>
  </sheetData>
  <printOptions horizontalCentered="1"/>
  <pageMargins left="0.5875" right="0.5875" top="0.5875" bottom="0.5875" header="0.512" footer="0.51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2002-02-06T19:02:02Z</cp:lastPrinted>
  <dcterms:modified xsi:type="dcterms:W3CDTF">2007-01-19T05:44:11Z</dcterms:modified>
  <cp:category/>
  <cp:version/>
  <cp:contentType/>
  <cp:contentStatus/>
</cp:coreProperties>
</file>