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９表" sheetId="1" r:id="rId1"/>
  </sheets>
  <definedNames>
    <definedName name="_xlnm.Print_Area" localSheetId="0">'第９表'!$A$1:$U$26</definedName>
  </definedNames>
  <calcPr fullCalcOnLoad="1"/>
</workbook>
</file>

<file path=xl/sharedStrings.xml><?xml version="1.0" encoding="utf-8"?>
<sst xmlns="http://schemas.openxmlformats.org/spreadsheetml/2006/main" count="65" uniqueCount="46">
  <si>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</si>
  <si>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</si>
  <si>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</si>
  <si>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</si>
  <si>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</si>
  <si>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</si>
  <si>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</si>
  <si>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</si>
  <si>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</si>
  <si>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　　第９表　　県 内 移 動 者 数　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</si>
  <si>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</si>
  <si>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</si>
  <si>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</si>
  <si>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</si>
  <si>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</si>
  <si>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</si>
  <si>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</si>
  <si>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</si>
  <si>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</si>
  <si>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</si>
  <si>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</si>
  <si>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</si>
  <si>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</si>
  <si>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</si>
  <si>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</si>
  <si>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</si>
  <si>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</si>
  <si>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</si>
  <si>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</si>
  <si>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</si>
  <si>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</si>
  <si>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</si>
  <si>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</si>
  <si>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</si>
  <si>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</si>
  <si>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</si>
  <si>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</si>
  <si>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</si>
  <si>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</si>
  <si>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</si>
  <si>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</si>
  <si>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</si>
  <si>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（人）</t>
  </si>
  <si>
    <t>総　　計</t>
  </si>
  <si>
    <t>転出入超過</t>
  </si>
  <si>
    <t>(H28.10.1～H29.9.30)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</si>
</sst>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textRotation="255"/>
    </xf>
    <xf numFmtId="0" fontId="0" fillId="0" borderId="55" xfId="0" applyNumberFormat="1" applyFont="1" applyFill="1" applyBorder="1" applyAlignment="1" applyProtection="1">
      <alignment vertical="center" textRotation="255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showOutlineSymbols="0" view="pageBreakPreview" zoomScale="87" zoomScaleNormal="87" zoomScaleSheetLayoutView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9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45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42</v>
      </c>
    </row>
    <row r="4" spans="1:21" ht="31.5" customHeight="1">
      <c r="A4" s="71" t="s">
        <v>0</v>
      </c>
      <c r="B4" s="69" t="s">
        <v>10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11</v>
      </c>
      <c r="D5" s="31" t="s">
        <v>12</v>
      </c>
      <c r="E5" s="31" t="s">
        <v>13</v>
      </c>
      <c r="F5" s="31" t="s">
        <v>14</v>
      </c>
      <c r="G5" s="32" t="s">
        <v>15</v>
      </c>
      <c r="H5" s="31" t="s">
        <v>16</v>
      </c>
      <c r="I5" s="31" t="s">
        <v>17</v>
      </c>
      <c r="J5" s="31" t="s">
        <v>2</v>
      </c>
      <c r="K5" s="33" t="s">
        <v>18</v>
      </c>
      <c r="L5" s="31" t="s">
        <v>4</v>
      </c>
      <c r="M5" s="31" t="s">
        <v>5</v>
      </c>
      <c r="N5" s="34" t="s">
        <v>3</v>
      </c>
      <c r="O5" s="35" t="s">
        <v>19</v>
      </c>
      <c r="P5" s="31" t="s">
        <v>20</v>
      </c>
      <c r="Q5" s="31" t="s">
        <v>7</v>
      </c>
      <c r="R5" s="34" t="s">
        <v>6</v>
      </c>
      <c r="S5" s="31" t="s">
        <v>21</v>
      </c>
      <c r="T5" s="31" t="s">
        <v>22</v>
      </c>
      <c r="U5" s="36" t="s">
        <v>23</v>
      </c>
    </row>
    <row r="6" spans="1:21" ht="48" customHeight="1">
      <c r="A6" s="9" t="s">
        <v>36</v>
      </c>
      <c r="B6" s="6">
        <f>SUM(C6:U6)</f>
        <v>1432</v>
      </c>
      <c r="C6" s="10" t="s">
        <v>1</v>
      </c>
      <c r="D6" s="51">
        <v>386</v>
      </c>
      <c r="E6" s="51">
        <v>217</v>
      </c>
      <c r="F6" s="51">
        <v>53</v>
      </c>
      <c r="G6" s="52">
        <v>154</v>
      </c>
      <c r="H6" s="51">
        <v>25</v>
      </c>
      <c r="I6" s="51">
        <v>105</v>
      </c>
      <c r="J6" s="51">
        <v>244</v>
      </c>
      <c r="K6" s="53">
        <v>13</v>
      </c>
      <c r="L6" s="51">
        <v>77</v>
      </c>
      <c r="M6" s="51">
        <v>53</v>
      </c>
      <c r="N6" s="54">
        <v>34</v>
      </c>
      <c r="O6" s="51">
        <v>4</v>
      </c>
      <c r="P6" s="51">
        <v>18</v>
      </c>
      <c r="Q6" s="51">
        <v>9</v>
      </c>
      <c r="R6" s="54">
        <v>21</v>
      </c>
      <c r="S6" s="51">
        <v>8</v>
      </c>
      <c r="T6" s="51">
        <v>8</v>
      </c>
      <c r="U6" s="55">
        <v>3</v>
      </c>
    </row>
    <row r="7" spans="1:21" ht="48" customHeight="1">
      <c r="A7" s="9" t="s">
        <v>37</v>
      </c>
      <c r="B7" s="6">
        <f aca="true" t="shared" si="0" ref="B7:B24">SUM(C7:U7)</f>
        <v>1706</v>
      </c>
      <c r="C7" s="51">
        <v>470</v>
      </c>
      <c r="D7" s="10" t="s">
        <v>1</v>
      </c>
      <c r="E7" s="51">
        <v>145</v>
      </c>
      <c r="F7" s="51">
        <v>287</v>
      </c>
      <c r="G7" s="52">
        <v>8</v>
      </c>
      <c r="H7" s="51">
        <v>1</v>
      </c>
      <c r="I7" s="51">
        <v>9</v>
      </c>
      <c r="J7" s="51">
        <v>18</v>
      </c>
      <c r="K7" s="53">
        <v>4</v>
      </c>
      <c r="L7" s="51">
        <v>36</v>
      </c>
      <c r="M7" s="51">
        <v>56</v>
      </c>
      <c r="N7" s="54">
        <v>14</v>
      </c>
      <c r="O7" s="51">
        <v>73</v>
      </c>
      <c r="P7" s="51">
        <v>180</v>
      </c>
      <c r="Q7" s="51">
        <v>122</v>
      </c>
      <c r="R7" s="54">
        <v>147</v>
      </c>
      <c r="S7" s="51">
        <v>53</v>
      </c>
      <c r="T7" s="51">
        <v>53</v>
      </c>
      <c r="U7" s="55">
        <v>30</v>
      </c>
    </row>
    <row r="8" spans="1:21" ht="48" customHeight="1">
      <c r="A8" s="9" t="s">
        <v>38</v>
      </c>
      <c r="B8" s="6">
        <f t="shared" si="0"/>
        <v>643</v>
      </c>
      <c r="C8" s="51">
        <v>179</v>
      </c>
      <c r="D8" s="51">
        <v>126</v>
      </c>
      <c r="E8" s="10" t="s">
        <v>1</v>
      </c>
      <c r="F8" s="51">
        <v>13</v>
      </c>
      <c r="G8" s="52">
        <v>4</v>
      </c>
      <c r="H8" s="51">
        <v>2</v>
      </c>
      <c r="I8" s="51">
        <v>3</v>
      </c>
      <c r="J8" s="51">
        <v>5</v>
      </c>
      <c r="K8" s="53">
        <v>34</v>
      </c>
      <c r="L8" s="51">
        <v>100</v>
      </c>
      <c r="M8" s="51">
        <v>61</v>
      </c>
      <c r="N8" s="54">
        <v>94</v>
      </c>
      <c r="O8" s="51">
        <v>1</v>
      </c>
      <c r="P8" s="51">
        <v>12</v>
      </c>
      <c r="Q8" s="51">
        <v>2</v>
      </c>
      <c r="R8" s="54">
        <v>2</v>
      </c>
      <c r="S8" s="51">
        <v>4</v>
      </c>
      <c r="T8" s="51">
        <v>1</v>
      </c>
      <c r="U8" s="55">
        <v>0</v>
      </c>
    </row>
    <row r="9" spans="1:21" ht="48" customHeight="1">
      <c r="A9" s="18" t="s">
        <v>39</v>
      </c>
      <c r="B9" s="19">
        <f t="shared" si="0"/>
        <v>376</v>
      </c>
      <c r="C9" s="57">
        <v>37</v>
      </c>
      <c r="D9" s="57">
        <v>263</v>
      </c>
      <c r="E9" s="57">
        <v>17</v>
      </c>
      <c r="F9" s="20" t="s">
        <v>1</v>
      </c>
      <c r="G9" s="56">
        <v>1</v>
      </c>
      <c r="H9" s="57">
        <v>0</v>
      </c>
      <c r="I9" s="57">
        <v>0</v>
      </c>
      <c r="J9" s="57">
        <v>4</v>
      </c>
      <c r="K9" s="58">
        <v>1</v>
      </c>
      <c r="L9" s="57">
        <v>5</v>
      </c>
      <c r="M9" s="57">
        <v>4</v>
      </c>
      <c r="N9" s="59">
        <v>4</v>
      </c>
      <c r="O9" s="57">
        <v>3</v>
      </c>
      <c r="P9" s="57">
        <v>7</v>
      </c>
      <c r="Q9" s="57">
        <v>16</v>
      </c>
      <c r="R9" s="59">
        <v>10</v>
      </c>
      <c r="S9" s="57">
        <v>3</v>
      </c>
      <c r="T9" s="57">
        <v>1</v>
      </c>
      <c r="U9" s="60">
        <v>0</v>
      </c>
    </row>
    <row r="10" spans="1:21" ht="48" customHeight="1">
      <c r="A10" s="11" t="s">
        <v>40</v>
      </c>
      <c r="B10" s="6">
        <f t="shared" si="0"/>
        <v>170</v>
      </c>
      <c r="C10" s="51">
        <v>145</v>
      </c>
      <c r="D10" s="51">
        <v>4</v>
      </c>
      <c r="E10" s="51">
        <v>5</v>
      </c>
      <c r="F10" s="51">
        <v>1</v>
      </c>
      <c r="G10" s="26" t="s">
        <v>1</v>
      </c>
      <c r="H10" s="51">
        <v>5</v>
      </c>
      <c r="I10" s="51">
        <v>3</v>
      </c>
      <c r="J10" s="51">
        <v>4</v>
      </c>
      <c r="K10" s="53">
        <v>0</v>
      </c>
      <c r="L10" s="51">
        <v>3</v>
      </c>
      <c r="M10" s="51">
        <v>0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41</v>
      </c>
      <c r="B11" s="22">
        <f t="shared" si="0"/>
        <v>24</v>
      </c>
      <c r="C11" s="61">
        <v>17</v>
      </c>
      <c r="D11" s="23">
        <v>0</v>
      </c>
      <c r="E11" s="61">
        <v>3</v>
      </c>
      <c r="F11" s="61">
        <v>0</v>
      </c>
      <c r="G11" s="65">
        <v>0</v>
      </c>
      <c r="H11" s="23">
        <v>0</v>
      </c>
      <c r="I11" s="61">
        <v>0</v>
      </c>
      <c r="J11" s="61">
        <v>4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ht="48" customHeight="1">
      <c r="A12" s="11" t="s">
        <v>24</v>
      </c>
      <c r="B12" s="6">
        <f t="shared" si="0"/>
        <v>91</v>
      </c>
      <c r="C12" s="51">
        <v>71</v>
      </c>
      <c r="D12" s="51">
        <v>4</v>
      </c>
      <c r="E12" s="10">
        <v>7</v>
      </c>
      <c r="F12" s="51">
        <v>0</v>
      </c>
      <c r="G12" s="52">
        <v>1</v>
      </c>
      <c r="H12" s="51">
        <v>0</v>
      </c>
      <c r="I12" s="10" t="s">
        <v>1</v>
      </c>
      <c r="J12" s="51">
        <v>6</v>
      </c>
      <c r="K12" s="53">
        <v>0</v>
      </c>
      <c r="L12" s="51">
        <v>1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1</v>
      </c>
      <c r="T12" s="51">
        <v>0</v>
      </c>
      <c r="U12" s="55">
        <v>0</v>
      </c>
    </row>
    <row r="13" spans="1:21" ht="48" customHeight="1">
      <c r="A13" s="24" t="s">
        <v>25</v>
      </c>
      <c r="B13" s="19">
        <f t="shared" si="0"/>
        <v>221</v>
      </c>
      <c r="C13" s="57">
        <v>171</v>
      </c>
      <c r="D13" s="57">
        <v>11</v>
      </c>
      <c r="E13" s="57">
        <v>6</v>
      </c>
      <c r="F13" s="57">
        <v>1</v>
      </c>
      <c r="G13" s="56">
        <v>1</v>
      </c>
      <c r="H13" s="57">
        <v>13</v>
      </c>
      <c r="I13" s="57">
        <v>5</v>
      </c>
      <c r="J13" s="20" t="s">
        <v>1</v>
      </c>
      <c r="K13" s="58">
        <v>3</v>
      </c>
      <c r="L13" s="57">
        <v>3</v>
      </c>
      <c r="M13" s="57">
        <v>6</v>
      </c>
      <c r="N13" s="59">
        <v>0</v>
      </c>
      <c r="O13" s="57">
        <v>0</v>
      </c>
      <c r="P13" s="57">
        <v>0</v>
      </c>
      <c r="Q13" s="57">
        <v>0</v>
      </c>
      <c r="R13" s="59">
        <v>0</v>
      </c>
      <c r="S13" s="57">
        <v>0</v>
      </c>
      <c r="T13" s="57">
        <v>1</v>
      </c>
      <c r="U13" s="60">
        <v>0</v>
      </c>
    </row>
    <row r="14" spans="1:21" ht="48" customHeight="1">
      <c r="A14" s="11" t="s">
        <v>26</v>
      </c>
      <c r="B14" s="6">
        <f t="shared" si="0"/>
        <v>75</v>
      </c>
      <c r="C14" s="51">
        <v>10</v>
      </c>
      <c r="D14" s="51">
        <v>4</v>
      </c>
      <c r="E14" s="51">
        <v>39</v>
      </c>
      <c r="F14" s="51">
        <v>0</v>
      </c>
      <c r="G14" s="52">
        <v>3</v>
      </c>
      <c r="H14" s="51">
        <v>0</v>
      </c>
      <c r="I14" s="51">
        <v>0</v>
      </c>
      <c r="J14" s="51">
        <v>0</v>
      </c>
      <c r="K14" s="27" t="s">
        <v>1</v>
      </c>
      <c r="L14" s="51">
        <v>13</v>
      </c>
      <c r="M14" s="51">
        <v>3</v>
      </c>
      <c r="N14" s="54">
        <v>3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373</v>
      </c>
      <c r="C15" s="51">
        <v>62</v>
      </c>
      <c r="D15" s="51">
        <v>18</v>
      </c>
      <c r="E15" s="51">
        <v>206</v>
      </c>
      <c r="F15" s="51">
        <v>1</v>
      </c>
      <c r="G15" s="52">
        <v>1</v>
      </c>
      <c r="H15" s="51">
        <v>1</v>
      </c>
      <c r="I15" s="51">
        <v>1</v>
      </c>
      <c r="J15" s="51">
        <v>2</v>
      </c>
      <c r="K15" s="53">
        <v>18</v>
      </c>
      <c r="L15" s="10" t="s">
        <v>1</v>
      </c>
      <c r="M15" s="51">
        <v>21</v>
      </c>
      <c r="N15" s="54">
        <v>41</v>
      </c>
      <c r="O15" s="51">
        <v>0</v>
      </c>
      <c r="P15" s="51">
        <v>0</v>
      </c>
      <c r="Q15" s="51">
        <v>0</v>
      </c>
      <c r="R15" s="54">
        <v>0</v>
      </c>
      <c r="S15" s="51">
        <v>1</v>
      </c>
      <c r="T15" s="51">
        <v>0</v>
      </c>
      <c r="U15" s="55">
        <v>0</v>
      </c>
    </row>
    <row r="16" spans="1:21" ht="48" customHeight="1">
      <c r="A16" s="11" t="s">
        <v>27</v>
      </c>
      <c r="B16" s="6">
        <f t="shared" si="0"/>
        <v>219</v>
      </c>
      <c r="C16" s="51">
        <v>36</v>
      </c>
      <c r="D16" s="51">
        <v>50</v>
      </c>
      <c r="E16" s="51">
        <v>55</v>
      </c>
      <c r="F16" s="51">
        <v>8</v>
      </c>
      <c r="G16" s="52">
        <v>2</v>
      </c>
      <c r="H16" s="51">
        <v>0</v>
      </c>
      <c r="I16" s="51">
        <v>0</v>
      </c>
      <c r="J16" s="51">
        <v>2</v>
      </c>
      <c r="K16" s="53">
        <v>3</v>
      </c>
      <c r="L16" s="51">
        <v>16</v>
      </c>
      <c r="M16" s="10" t="s">
        <v>1</v>
      </c>
      <c r="N16" s="54">
        <v>29</v>
      </c>
      <c r="O16" s="51">
        <v>4</v>
      </c>
      <c r="P16" s="51">
        <v>7</v>
      </c>
      <c r="Q16" s="51">
        <v>0</v>
      </c>
      <c r="R16" s="54">
        <v>1</v>
      </c>
      <c r="S16" s="51">
        <v>1</v>
      </c>
      <c r="T16" s="51">
        <v>5</v>
      </c>
      <c r="U16" s="55">
        <v>0</v>
      </c>
    </row>
    <row r="17" spans="1:21" ht="48" customHeight="1">
      <c r="A17" s="11" t="s">
        <v>28</v>
      </c>
      <c r="B17" s="6">
        <f t="shared" si="0"/>
        <v>197</v>
      </c>
      <c r="C17" s="51">
        <v>17</v>
      </c>
      <c r="D17" s="51">
        <v>26</v>
      </c>
      <c r="E17" s="51">
        <v>90</v>
      </c>
      <c r="F17" s="51">
        <v>0</v>
      </c>
      <c r="G17" s="52">
        <v>0</v>
      </c>
      <c r="H17" s="51">
        <v>0</v>
      </c>
      <c r="I17" s="51">
        <v>0</v>
      </c>
      <c r="J17" s="51">
        <v>0</v>
      </c>
      <c r="K17" s="53">
        <v>12</v>
      </c>
      <c r="L17" s="51">
        <v>29</v>
      </c>
      <c r="M17" s="51">
        <v>18</v>
      </c>
      <c r="N17" s="28" t="s">
        <v>1</v>
      </c>
      <c r="O17" s="51">
        <v>0</v>
      </c>
      <c r="P17" s="51">
        <v>2</v>
      </c>
      <c r="Q17" s="51">
        <v>1</v>
      </c>
      <c r="R17" s="54">
        <v>1</v>
      </c>
      <c r="S17" s="51">
        <v>1</v>
      </c>
      <c r="T17" s="51">
        <v>0</v>
      </c>
      <c r="U17" s="55">
        <v>0</v>
      </c>
    </row>
    <row r="18" spans="1:21" ht="48" customHeight="1">
      <c r="A18" s="25" t="s">
        <v>29</v>
      </c>
      <c r="B18" s="22">
        <f t="shared" si="0"/>
        <v>135</v>
      </c>
      <c r="C18" s="66">
        <v>3</v>
      </c>
      <c r="D18" s="61">
        <v>90</v>
      </c>
      <c r="E18" s="61">
        <v>9</v>
      </c>
      <c r="F18" s="61">
        <v>9</v>
      </c>
      <c r="G18" s="65">
        <v>0</v>
      </c>
      <c r="H18" s="61">
        <v>0</v>
      </c>
      <c r="I18" s="61">
        <v>0</v>
      </c>
      <c r="J18" s="61">
        <v>3</v>
      </c>
      <c r="K18" s="62">
        <v>0</v>
      </c>
      <c r="L18" s="61">
        <v>1</v>
      </c>
      <c r="M18" s="61">
        <v>3</v>
      </c>
      <c r="N18" s="63">
        <v>0</v>
      </c>
      <c r="O18" s="23" t="s">
        <v>1</v>
      </c>
      <c r="P18" s="61">
        <v>5</v>
      </c>
      <c r="Q18" s="61">
        <v>2</v>
      </c>
      <c r="R18" s="63">
        <v>5</v>
      </c>
      <c r="S18" s="61">
        <v>3</v>
      </c>
      <c r="T18" s="61">
        <v>1</v>
      </c>
      <c r="U18" s="64">
        <v>1</v>
      </c>
    </row>
    <row r="19" spans="1:21" ht="48" customHeight="1">
      <c r="A19" s="11" t="s">
        <v>30</v>
      </c>
      <c r="B19" s="6">
        <f t="shared" si="0"/>
        <v>188</v>
      </c>
      <c r="C19" s="51">
        <v>12</v>
      </c>
      <c r="D19" s="51">
        <v>126</v>
      </c>
      <c r="E19" s="51">
        <v>10</v>
      </c>
      <c r="F19" s="51">
        <v>8</v>
      </c>
      <c r="G19" s="52">
        <v>0</v>
      </c>
      <c r="H19" s="51">
        <v>0</v>
      </c>
      <c r="I19" s="51">
        <v>1</v>
      </c>
      <c r="J19" s="51">
        <v>1</v>
      </c>
      <c r="K19" s="53">
        <v>3</v>
      </c>
      <c r="L19" s="51">
        <v>2</v>
      </c>
      <c r="M19" s="51">
        <v>7</v>
      </c>
      <c r="N19" s="54">
        <v>2</v>
      </c>
      <c r="O19" s="51">
        <v>7</v>
      </c>
      <c r="P19" s="10" t="s">
        <v>1</v>
      </c>
      <c r="Q19" s="51">
        <v>2</v>
      </c>
      <c r="R19" s="54">
        <v>4</v>
      </c>
      <c r="S19" s="51">
        <v>3</v>
      </c>
      <c r="T19" s="51">
        <v>0</v>
      </c>
      <c r="U19" s="55">
        <v>0</v>
      </c>
    </row>
    <row r="20" spans="1:21" ht="48" customHeight="1">
      <c r="A20" s="11" t="s">
        <v>31</v>
      </c>
      <c r="B20" s="6">
        <f t="shared" si="0"/>
        <v>171</v>
      </c>
      <c r="C20" s="51">
        <v>5</v>
      </c>
      <c r="D20" s="51">
        <v>128</v>
      </c>
      <c r="E20" s="51">
        <v>6</v>
      </c>
      <c r="F20" s="51">
        <v>13</v>
      </c>
      <c r="G20" s="52">
        <v>0</v>
      </c>
      <c r="H20" s="51">
        <v>0</v>
      </c>
      <c r="I20" s="51">
        <v>0</v>
      </c>
      <c r="J20" s="51">
        <v>1</v>
      </c>
      <c r="K20" s="53">
        <v>1</v>
      </c>
      <c r="L20" s="51">
        <v>0</v>
      </c>
      <c r="M20" s="51">
        <v>0</v>
      </c>
      <c r="N20" s="54">
        <v>0</v>
      </c>
      <c r="O20" s="51">
        <v>4</v>
      </c>
      <c r="P20" s="51">
        <v>3</v>
      </c>
      <c r="Q20" s="10" t="s">
        <v>1</v>
      </c>
      <c r="R20" s="54">
        <v>8</v>
      </c>
      <c r="S20" s="51">
        <v>2</v>
      </c>
      <c r="T20" s="51">
        <v>0</v>
      </c>
      <c r="U20" s="55">
        <v>0</v>
      </c>
    </row>
    <row r="21" spans="1:21" ht="48" customHeight="1">
      <c r="A21" s="24" t="s">
        <v>32</v>
      </c>
      <c r="B21" s="19">
        <f t="shared" si="0"/>
        <v>185</v>
      </c>
      <c r="C21" s="57">
        <v>9</v>
      </c>
      <c r="D21" s="57">
        <v>103</v>
      </c>
      <c r="E21" s="57">
        <v>1</v>
      </c>
      <c r="F21" s="57">
        <v>15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5</v>
      </c>
      <c r="M21" s="57">
        <v>3</v>
      </c>
      <c r="N21" s="59">
        <v>1</v>
      </c>
      <c r="O21" s="57">
        <v>5</v>
      </c>
      <c r="P21" s="57">
        <v>2</v>
      </c>
      <c r="Q21" s="57">
        <v>15</v>
      </c>
      <c r="R21" s="29" t="s">
        <v>1</v>
      </c>
      <c r="S21" s="57">
        <v>13</v>
      </c>
      <c r="T21" s="57">
        <v>6</v>
      </c>
      <c r="U21" s="60">
        <v>7</v>
      </c>
    </row>
    <row r="22" spans="1:21" ht="48" customHeight="1">
      <c r="A22" s="12" t="s">
        <v>33</v>
      </c>
      <c r="B22" s="6">
        <f t="shared" si="0"/>
        <v>25</v>
      </c>
      <c r="C22" s="67">
        <v>2</v>
      </c>
      <c r="D22" s="51">
        <v>18</v>
      </c>
      <c r="E22" s="51">
        <v>1</v>
      </c>
      <c r="F22" s="51">
        <v>1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0</v>
      </c>
      <c r="R22" s="54">
        <v>2</v>
      </c>
      <c r="S22" s="10" t="s">
        <v>1</v>
      </c>
      <c r="T22" s="51">
        <v>0</v>
      </c>
      <c r="U22" s="55">
        <v>1</v>
      </c>
    </row>
    <row r="23" spans="1:21" ht="48" customHeight="1">
      <c r="A23" s="11" t="s">
        <v>34</v>
      </c>
      <c r="B23" s="6">
        <f t="shared" si="0"/>
        <v>57</v>
      </c>
      <c r="C23" s="51">
        <v>12</v>
      </c>
      <c r="D23" s="51">
        <v>26</v>
      </c>
      <c r="E23" s="51">
        <v>1</v>
      </c>
      <c r="F23" s="51">
        <v>3</v>
      </c>
      <c r="G23" s="52">
        <v>0</v>
      </c>
      <c r="H23" s="51">
        <v>0</v>
      </c>
      <c r="I23" s="51">
        <v>0</v>
      </c>
      <c r="J23" s="51">
        <v>1</v>
      </c>
      <c r="K23" s="53">
        <v>0</v>
      </c>
      <c r="L23" s="51">
        <v>0</v>
      </c>
      <c r="M23" s="51">
        <v>2</v>
      </c>
      <c r="N23" s="54">
        <v>0</v>
      </c>
      <c r="O23" s="51">
        <v>0</v>
      </c>
      <c r="P23" s="51">
        <v>4</v>
      </c>
      <c r="Q23" s="51">
        <v>1</v>
      </c>
      <c r="R23" s="54">
        <v>2</v>
      </c>
      <c r="S23" s="51">
        <v>0</v>
      </c>
      <c r="T23" s="10" t="s">
        <v>1</v>
      </c>
      <c r="U23" s="55">
        <v>5</v>
      </c>
    </row>
    <row r="24" spans="1:21" ht="48" customHeight="1">
      <c r="A24" s="11" t="s">
        <v>35</v>
      </c>
      <c r="B24" s="6">
        <f t="shared" si="0"/>
        <v>41</v>
      </c>
      <c r="C24" s="10">
        <v>6</v>
      </c>
      <c r="D24" s="51">
        <v>15</v>
      </c>
      <c r="E24" s="51">
        <v>0</v>
      </c>
      <c r="F24" s="51">
        <v>1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1</v>
      </c>
      <c r="P24" s="51">
        <v>4</v>
      </c>
      <c r="Q24" s="51">
        <v>2</v>
      </c>
      <c r="R24" s="54">
        <v>9</v>
      </c>
      <c r="S24" s="51">
        <v>0</v>
      </c>
      <c r="T24" s="51">
        <v>3</v>
      </c>
      <c r="U24" s="13" t="s">
        <v>1</v>
      </c>
    </row>
    <row r="25" spans="1:22" s="15" customFormat="1" ht="48" customHeight="1" thickBot="1">
      <c r="A25" s="44" t="s">
        <v>43</v>
      </c>
      <c r="B25" s="45">
        <f aca="true" t="shared" si="1" ref="B25:U25">SUM(B6:B24)</f>
        <v>6329</v>
      </c>
      <c r="C25" s="46">
        <f t="shared" si="1"/>
        <v>1264</v>
      </c>
      <c r="D25" s="46">
        <f t="shared" si="1"/>
        <v>1398</v>
      </c>
      <c r="E25" s="46">
        <f t="shared" si="1"/>
        <v>818</v>
      </c>
      <c r="F25" s="46">
        <f t="shared" si="1"/>
        <v>414</v>
      </c>
      <c r="G25" s="47">
        <f t="shared" si="1"/>
        <v>175</v>
      </c>
      <c r="H25" s="46">
        <f t="shared" si="1"/>
        <v>47</v>
      </c>
      <c r="I25" s="46">
        <f t="shared" si="1"/>
        <v>127</v>
      </c>
      <c r="J25" s="46">
        <f t="shared" si="1"/>
        <v>295</v>
      </c>
      <c r="K25" s="48">
        <f t="shared" si="1"/>
        <v>92</v>
      </c>
      <c r="L25" s="46">
        <f t="shared" si="1"/>
        <v>291</v>
      </c>
      <c r="M25" s="46">
        <f t="shared" si="1"/>
        <v>237</v>
      </c>
      <c r="N25" s="49">
        <f t="shared" si="1"/>
        <v>222</v>
      </c>
      <c r="O25" s="46">
        <f t="shared" si="1"/>
        <v>102</v>
      </c>
      <c r="P25" s="46">
        <f t="shared" si="1"/>
        <v>244</v>
      </c>
      <c r="Q25" s="46">
        <f t="shared" si="1"/>
        <v>172</v>
      </c>
      <c r="R25" s="49">
        <f t="shared" si="1"/>
        <v>212</v>
      </c>
      <c r="S25" s="46">
        <f t="shared" si="1"/>
        <v>93</v>
      </c>
      <c r="T25" s="46">
        <f t="shared" si="1"/>
        <v>79</v>
      </c>
      <c r="U25" s="50">
        <f t="shared" si="1"/>
        <v>47</v>
      </c>
      <c r="V25" s="14">
        <f>SUM(C25:U25)</f>
        <v>6329</v>
      </c>
    </row>
    <row r="26" spans="1:22" s="16" customFormat="1" ht="48" customHeight="1" thickBot="1" thickTop="1">
      <c r="A26" s="37" t="s">
        <v>44</v>
      </c>
      <c r="B26" s="38" t="s">
        <v>1</v>
      </c>
      <c r="C26" s="39">
        <f>B6-C25</f>
        <v>168</v>
      </c>
      <c r="D26" s="39">
        <f>B7-D25</f>
        <v>308</v>
      </c>
      <c r="E26" s="39">
        <f>B8-E25</f>
        <v>-175</v>
      </c>
      <c r="F26" s="39">
        <f>B9-F25</f>
        <v>-38</v>
      </c>
      <c r="G26" s="40">
        <f>B10-G25</f>
        <v>-5</v>
      </c>
      <c r="H26" s="39">
        <f>B11-H25</f>
        <v>-23</v>
      </c>
      <c r="I26" s="39">
        <f>B12-I25</f>
        <v>-36</v>
      </c>
      <c r="J26" s="39">
        <f>B13-J25</f>
        <v>-74</v>
      </c>
      <c r="K26" s="41">
        <f>B14-K25</f>
        <v>-17</v>
      </c>
      <c r="L26" s="39">
        <f>B15-L25</f>
        <v>82</v>
      </c>
      <c r="M26" s="39">
        <f>B16-M25</f>
        <v>-18</v>
      </c>
      <c r="N26" s="42">
        <f>B17-N25</f>
        <v>-25</v>
      </c>
      <c r="O26" s="39">
        <f>B18-O25</f>
        <v>33</v>
      </c>
      <c r="P26" s="39">
        <f>B19-P25</f>
        <v>-56</v>
      </c>
      <c r="Q26" s="39">
        <f>B20-Q25</f>
        <v>-1</v>
      </c>
      <c r="R26" s="42">
        <f>B21-R25</f>
        <v>-27</v>
      </c>
      <c r="S26" s="39">
        <f>B22-S25</f>
        <v>-68</v>
      </c>
      <c r="T26" s="39">
        <f>B23-T25</f>
        <v>-22</v>
      </c>
      <c r="U26" s="43">
        <f>B24-U25</f>
        <v>-6</v>
      </c>
      <c r="V26" s="17">
        <f>SUM(C26:U26)</f>
        <v>0</v>
      </c>
    </row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rstPageNumber="23" useFirstPageNumber="1" fitToWidth="2" horizontalDpi="600" verticalDpi="600" orientation="portrait" paperSize="9" scale="52" r:id="rId1"/>
  <headerFooter alignWithMargins="0">
    <oddFooter>&amp;C&amp;20-20-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2017-12-18T11:36:17Z</cp:lastPrinted>
  <dcterms:created xsi:type="dcterms:W3CDTF">2007-03-14T06:31:15Z</dcterms:created>
  <dcterms:modified xsi:type="dcterms:W3CDTF">2017-12-18T11:36:33Z</dcterms:modified>
  <cp:category/>
  <cp:version/>
  <cp:contentType/>
  <cp:contentStatus/>
</cp:coreProperties>
</file>