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５\H30.5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AC9" i="21" s="1"/>
  <c r="D9" i="21"/>
  <c r="S9" i="20"/>
  <c r="O9" i="20" s="1"/>
  <c r="R9" i="20"/>
  <c r="N9" i="20" s="1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C9" i="20"/>
  <c r="S9" i="19"/>
  <c r="O9" i="19" s="1"/>
  <c r="R9" i="19"/>
  <c r="Q9" i="19"/>
  <c r="P9" i="19"/>
  <c r="M9" i="19"/>
  <c r="L9" i="19"/>
  <c r="K9" i="19"/>
  <c r="J9" i="19"/>
  <c r="G9" i="19"/>
  <c r="F9" i="19"/>
  <c r="E9" i="19"/>
  <c r="AC9" i="19" s="1"/>
  <c r="D9" i="19"/>
  <c r="AB9" i="19" s="1"/>
  <c r="S9" i="18"/>
  <c r="R9" i="18"/>
  <c r="Q9" i="18"/>
  <c r="O9" i="18" s="1"/>
  <c r="P9" i="18"/>
  <c r="N9" i="18" s="1"/>
  <c r="M9" i="18"/>
  <c r="L9" i="18"/>
  <c r="K9" i="18"/>
  <c r="J9" i="18"/>
  <c r="G9" i="18"/>
  <c r="AE9" i="18" s="1"/>
  <c r="F9" i="18"/>
  <c r="AD9" i="18" s="1"/>
  <c r="E9" i="18"/>
  <c r="D9" i="18"/>
  <c r="S9" i="17"/>
  <c r="R9" i="17"/>
  <c r="Q9" i="17"/>
  <c r="O9" i="17" s="1"/>
  <c r="P9" i="17"/>
  <c r="N9" i="17" s="1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N9" i="16" s="1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B9" i="16"/>
  <c r="S9" i="15"/>
  <c r="R9" i="15"/>
  <c r="Q9" i="15"/>
  <c r="P9" i="15"/>
  <c r="O9" i="15"/>
  <c r="M9" i="15"/>
  <c r="L9" i="15"/>
  <c r="K9" i="15"/>
  <c r="J9" i="15"/>
  <c r="G9" i="15"/>
  <c r="C9" i="15" s="1"/>
  <c r="F9" i="15"/>
  <c r="E9" i="15"/>
  <c r="W9" i="15" s="1"/>
  <c r="D9" i="15"/>
  <c r="V9" i="15" s="1"/>
  <c r="S9" i="14"/>
  <c r="R9" i="14"/>
  <c r="Q9" i="14"/>
  <c r="O9" i="14" s="1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C9" i="14"/>
  <c r="S9" i="13"/>
  <c r="R9" i="13"/>
  <c r="Q9" i="13"/>
  <c r="O9" i="13" s="1"/>
  <c r="P9" i="13"/>
  <c r="N9" i="13" s="1"/>
  <c r="M9" i="13"/>
  <c r="L9" i="13"/>
  <c r="K9" i="13"/>
  <c r="J9" i="13"/>
  <c r="G9" i="13"/>
  <c r="F9" i="13"/>
  <c r="E9" i="13"/>
  <c r="D9" i="13"/>
  <c r="AB9" i="13" s="1"/>
  <c r="S9" i="12"/>
  <c r="R9" i="12"/>
  <c r="Q9" i="12"/>
  <c r="O9" i="12" s="1"/>
  <c r="P9" i="12"/>
  <c r="M9" i="12"/>
  <c r="L9" i="12"/>
  <c r="X9" i="12" s="1"/>
  <c r="K9" i="12"/>
  <c r="I9" i="12" s="1"/>
  <c r="J9" i="12"/>
  <c r="G9" i="12"/>
  <c r="AE9" i="12" s="1"/>
  <c r="F9" i="12"/>
  <c r="E9" i="12"/>
  <c r="W9" i="12" s="1"/>
  <c r="D9" i="12"/>
  <c r="V9" i="12" s="1"/>
  <c r="S9" i="11"/>
  <c r="O9" i="11" s="1"/>
  <c r="R9" i="11"/>
  <c r="N9" i="11" s="1"/>
  <c r="Q9" i="11"/>
  <c r="P9" i="11"/>
  <c r="M9" i="11"/>
  <c r="L9" i="11"/>
  <c r="K9" i="11"/>
  <c r="J9" i="11"/>
  <c r="V9" i="11" s="1"/>
  <c r="G9" i="11"/>
  <c r="F9" i="11"/>
  <c r="AD9" i="11" s="1"/>
  <c r="E9" i="11"/>
  <c r="AC9" i="11" s="1"/>
  <c r="D9" i="11"/>
  <c r="AB9" i="11" s="1"/>
  <c r="S9" i="10"/>
  <c r="R9" i="10"/>
  <c r="Q9" i="10"/>
  <c r="P9" i="10"/>
  <c r="N9" i="10" s="1"/>
  <c r="M9" i="10"/>
  <c r="L9" i="10"/>
  <c r="K9" i="10"/>
  <c r="J9" i="10"/>
  <c r="G9" i="10"/>
  <c r="AE9" i="10" s="1"/>
  <c r="F9" i="10"/>
  <c r="AD9" i="10" s="1"/>
  <c r="E9" i="10"/>
  <c r="AC9" i="10" s="1"/>
  <c r="D9" i="10"/>
  <c r="B9" i="10" s="1"/>
  <c r="S9" i="9"/>
  <c r="R9" i="9"/>
  <c r="Q9" i="9"/>
  <c r="P9" i="9"/>
  <c r="N9" i="9"/>
  <c r="M9" i="9"/>
  <c r="L9" i="9"/>
  <c r="K9" i="9"/>
  <c r="J9" i="9"/>
  <c r="I9" i="9"/>
  <c r="G9" i="9"/>
  <c r="F9" i="9"/>
  <c r="AD9" i="9" s="1"/>
  <c r="E9" i="9"/>
  <c r="D9" i="9"/>
  <c r="AB9" i="9" s="1"/>
  <c r="B9" i="9"/>
  <c r="S9" i="8"/>
  <c r="R9" i="8"/>
  <c r="Q9" i="8"/>
  <c r="O9" i="8" s="1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Q9" i="7"/>
  <c r="P9" i="7"/>
  <c r="N9" i="7" s="1"/>
  <c r="M9" i="7"/>
  <c r="L9" i="7"/>
  <c r="K9" i="7"/>
  <c r="J9" i="7"/>
  <c r="H9" i="7" s="1"/>
  <c r="G9" i="7"/>
  <c r="F9" i="7"/>
  <c r="X9" i="7" s="1"/>
  <c r="E9" i="7"/>
  <c r="AC9" i="7" s="1"/>
  <c r="D9" i="7"/>
  <c r="S9" i="6"/>
  <c r="R9" i="6"/>
  <c r="Q9" i="6"/>
  <c r="O9" i="6" s="1"/>
  <c r="P9" i="6"/>
  <c r="N9" i="6" s="1"/>
  <c r="M9" i="6"/>
  <c r="L9" i="6"/>
  <c r="K9" i="6"/>
  <c r="I9" i="6" s="1"/>
  <c r="J9" i="6"/>
  <c r="G9" i="6"/>
  <c r="AE9" i="6" s="1"/>
  <c r="F9" i="6"/>
  <c r="AD9" i="6" s="1"/>
  <c r="E9" i="6"/>
  <c r="W9" i="6" s="1"/>
  <c r="D9" i="6"/>
  <c r="AB9" i="6" s="1"/>
  <c r="B9" i="6"/>
  <c r="B31" i="6"/>
  <c r="C31" i="6"/>
  <c r="H31" i="6"/>
  <c r="I31" i="6"/>
  <c r="U31" i="6" s="1"/>
  <c r="N31" i="6"/>
  <c r="O31" i="6"/>
  <c r="T31" i="6"/>
  <c r="V31" i="6"/>
  <c r="W31" i="6"/>
  <c r="X31" i="6"/>
  <c r="Y31" i="6"/>
  <c r="Z31" i="6"/>
  <c r="AA31" i="6"/>
  <c r="AB31" i="6"/>
  <c r="AC31" i="6"/>
  <c r="AD31" i="6"/>
  <c r="AE31" i="6"/>
  <c r="D33" i="6"/>
  <c r="E33" i="6"/>
  <c r="F33" i="6"/>
  <c r="F39" i="6" s="1"/>
  <c r="G33" i="6"/>
  <c r="J33" i="6"/>
  <c r="K33" i="6"/>
  <c r="K39" i="6" s="1"/>
  <c r="L33" i="6"/>
  <c r="M33" i="6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K41" i="6" s="1"/>
  <c r="L35" i="6"/>
  <c r="M35" i="6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K43" i="6" s="1"/>
  <c r="L37" i="6"/>
  <c r="M37" i="6"/>
  <c r="P37" i="6"/>
  <c r="Q37" i="6"/>
  <c r="R37" i="6"/>
  <c r="S37" i="6"/>
  <c r="S43" i="6" s="1"/>
  <c r="M39" i="6"/>
  <c r="M41" i="6"/>
  <c r="M43" i="6"/>
  <c r="D40" i="6"/>
  <c r="K40" i="6"/>
  <c r="P40" i="6"/>
  <c r="S40" i="6"/>
  <c r="S9" i="5"/>
  <c r="R9" i="5"/>
  <c r="Q9" i="5"/>
  <c r="O9" i="5" s="1"/>
  <c r="P9" i="5"/>
  <c r="N9" i="5" s="1"/>
  <c r="M9" i="5"/>
  <c r="L9" i="5"/>
  <c r="K9" i="5"/>
  <c r="J9" i="5"/>
  <c r="G9" i="5"/>
  <c r="Y9" i="5" s="1"/>
  <c r="F9" i="5"/>
  <c r="X9" i="5" s="1"/>
  <c r="E9" i="5"/>
  <c r="C9" i="5" s="1"/>
  <c r="D9" i="5"/>
  <c r="B9" i="5" s="1"/>
  <c r="S9" i="4"/>
  <c r="R9" i="4"/>
  <c r="Q9" i="4"/>
  <c r="P9" i="4"/>
  <c r="M9" i="4"/>
  <c r="L9" i="4"/>
  <c r="K9" i="4"/>
  <c r="J9" i="4"/>
  <c r="G9" i="4"/>
  <c r="AE9" i="4" s="1"/>
  <c r="F9" i="4"/>
  <c r="AD9" i="4" s="1"/>
  <c r="E9" i="4"/>
  <c r="D9" i="4"/>
  <c r="S9" i="3"/>
  <c r="O9" i="3" s="1"/>
  <c r="R9" i="3"/>
  <c r="N9" i="3" s="1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O9" i="1" s="1"/>
  <c r="R9" i="1"/>
  <c r="M9" i="1"/>
  <c r="L9" i="1"/>
  <c r="K9" i="1"/>
  <c r="J9" i="1"/>
  <c r="G9" i="1"/>
  <c r="F9" i="1"/>
  <c r="E9" i="1"/>
  <c r="D9" i="1"/>
  <c r="L40" i="6" l="1"/>
  <c r="H9" i="4"/>
  <c r="N9" i="4"/>
  <c r="C9" i="3"/>
  <c r="AA9" i="3" s="1"/>
  <c r="Z9" i="6"/>
  <c r="B9" i="1"/>
  <c r="I9" i="4"/>
  <c r="O9" i="4"/>
  <c r="X9" i="8"/>
  <c r="C9" i="9"/>
  <c r="V9" i="9"/>
  <c r="N9" i="14"/>
  <c r="I9" i="15"/>
  <c r="N9" i="15"/>
  <c r="C9" i="21"/>
  <c r="AA9" i="21" s="1"/>
  <c r="AB9" i="7"/>
  <c r="AC9" i="13"/>
  <c r="AD9" i="15"/>
  <c r="AB9" i="18"/>
  <c r="AE9" i="19"/>
  <c r="N9" i="19"/>
  <c r="C9" i="18"/>
  <c r="AA9" i="18" s="1"/>
  <c r="G43" i="6"/>
  <c r="G41" i="6"/>
  <c r="Y9" i="6"/>
  <c r="R39" i="6"/>
  <c r="H9" i="8"/>
  <c r="Y9" i="8"/>
  <c r="Z9" i="10"/>
  <c r="W9" i="11"/>
  <c r="B9" i="13"/>
  <c r="Z9" i="13" s="1"/>
  <c r="AA9" i="14"/>
  <c r="V9" i="18"/>
  <c r="W9" i="19"/>
  <c r="W9" i="20"/>
  <c r="V9" i="19"/>
  <c r="V9" i="20"/>
  <c r="H9" i="3"/>
  <c r="V9" i="4"/>
  <c r="AB9" i="5"/>
  <c r="H9" i="5"/>
  <c r="V9" i="6"/>
  <c r="O9" i="7"/>
  <c r="N9" i="8"/>
  <c r="Z9" i="9"/>
  <c r="AE9" i="9"/>
  <c r="O9" i="9"/>
  <c r="C9" i="10"/>
  <c r="N9" i="12"/>
  <c r="C9" i="13"/>
  <c r="AA9" i="13" s="1"/>
  <c r="AE9" i="13"/>
  <c r="V9" i="14"/>
  <c r="X9" i="15"/>
  <c r="C9" i="16"/>
  <c r="O9" i="16"/>
  <c r="Y9" i="17"/>
  <c r="AC9" i="18"/>
  <c r="W9" i="18"/>
  <c r="AD9" i="19"/>
  <c r="B9" i="20"/>
  <c r="Z9" i="20" s="1"/>
  <c r="AB9" i="21"/>
  <c r="V9" i="21"/>
  <c r="B9" i="3"/>
  <c r="W9" i="10"/>
  <c r="W9" i="13"/>
  <c r="I9" i="3"/>
  <c r="W9" i="4"/>
  <c r="AC9" i="5"/>
  <c r="I9" i="5"/>
  <c r="U9" i="5" s="1"/>
  <c r="B9" i="7"/>
  <c r="AE9" i="7"/>
  <c r="Y9" i="7"/>
  <c r="AD9" i="8"/>
  <c r="Y9" i="9"/>
  <c r="AB9" i="10"/>
  <c r="V9" i="10"/>
  <c r="O9" i="10"/>
  <c r="AE9" i="11"/>
  <c r="AD9" i="12"/>
  <c r="V9" i="13"/>
  <c r="AC9" i="14"/>
  <c r="W9" i="14"/>
  <c r="AA9" i="15"/>
  <c r="AE9" i="15"/>
  <c r="V9" i="16"/>
  <c r="AB9" i="17"/>
  <c r="V9" i="17"/>
  <c r="C9" i="19"/>
  <c r="AA9" i="19" s="1"/>
  <c r="AA9" i="20"/>
  <c r="AE9" i="20"/>
  <c r="W9" i="21"/>
  <c r="H9" i="21"/>
  <c r="X9" i="21"/>
  <c r="I9" i="21"/>
  <c r="U9" i="21" s="1"/>
  <c r="Y9" i="21"/>
  <c r="B9" i="21"/>
  <c r="H9" i="20"/>
  <c r="X9" i="20"/>
  <c r="I9" i="20"/>
  <c r="U9" i="20"/>
  <c r="Y9" i="20"/>
  <c r="H9" i="19"/>
  <c r="X9" i="19"/>
  <c r="I9" i="19"/>
  <c r="Y9" i="19"/>
  <c r="B9" i="19"/>
  <c r="H9" i="18"/>
  <c r="X9" i="18"/>
  <c r="I9" i="18"/>
  <c r="U9" i="18" s="1"/>
  <c r="Y9" i="18"/>
  <c r="B9" i="18"/>
  <c r="AC9" i="17"/>
  <c r="C9" i="17"/>
  <c r="H9" i="17"/>
  <c r="X9" i="17"/>
  <c r="I9" i="17"/>
  <c r="B9" i="17"/>
  <c r="Z9" i="16"/>
  <c r="W9" i="16"/>
  <c r="AE9" i="16"/>
  <c r="H9" i="16"/>
  <c r="T9" i="16" s="1"/>
  <c r="X9" i="16"/>
  <c r="AB9" i="15"/>
  <c r="U9" i="15"/>
  <c r="Y9" i="15"/>
  <c r="AC9" i="15"/>
  <c r="H9" i="15"/>
  <c r="B9" i="15"/>
  <c r="H9" i="14"/>
  <c r="X9" i="14"/>
  <c r="I9" i="14"/>
  <c r="U9" i="14" s="1"/>
  <c r="Y9" i="14"/>
  <c r="B9" i="14"/>
  <c r="AD9" i="13"/>
  <c r="H9" i="13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Y9" i="10"/>
  <c r="AA9" i="9"/>
  <c r="U9" i="9"/>
  <c r="W9" i="9"/>
  <c r="H9" i="9"/>
  <c r="T9" i="9" s="1"/>
  <c r="X9" i="9"/>
  <c r="AC9" i="9"/>
  <c r="AB9" i="8"/>
  <c r="AC9" i="8"/>
  <c r="B9" i="8"/>
  <c r="I9" i="8"/>
  <c r="C9" i="8"/>
  <c r="T9" i="7"/>
  <c r="I9" i="7"/>
  <c r="V9" i="7"/>
  <c r="Z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T9" i="5"/>
  <c r="V9" i="5"/>
  <c r="Z9" i="5"/>
  <c r="AD9" i="5"/>
  <c r="W9" i="5"/>
  <c r="AA9" i="5"/>
  <c r="AE9" i="5"/>
  <c r="X9" i="4"/>
  <c r="AB9" i="4"/>
  <c r="Y9" i="4"/>
  <c r="AC9" i="4"/>
  <c r="B9" i="4"/>
  <c r="C9" i="4"/>
  <c r="V9" i="3"/>
  <c r="Z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M43" i="20"/>
  <c r="M41" i="20"/>
  <c r="S37" i="20"/>
  <c r="S43" i="20" s="1"/>
  <c r="R37" i="20"/>
  <c r="R43" i="20" s="1"/>
  <c r="Q37" i="20"/>
  <c r="Q43" i="20" s="1"/>
  <c r="P37" i="20"/>
  <c r="P43" i="20" s="1"/>
  <c r="M37" i="20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F43" i="19"/>
  <c r="P42" i="19"/>
  <c r="E41" i="19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F42" i="18"/>
  <c r="L39" i="18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F42" i="16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M43" i="8"/>
  <c r="G42" i="8"/>
  <c r="S40" i="8"/>
  <c r="S37" i="8"/>
  <c r="S43" i="8" s="1"/>
  <c r="R37" i="8"/>
  <c r="R43" i="8" s="1"/>
  <c r="Q37" i="8"/>
  <c r="Q43" i="8" s="1"/>
  <c r="P37" i="8"/>
  <c r="P43" i="8" s="1"/>
  <c r="M37" i="8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E43" i="7"/>
  <c r="K42" i="7"/>
  <c r="Q41" i="7"/>
  <c r="S40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R41" i="5"/>
  <c r="F39" i="5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Z31" i="5" s="1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T31" i="1"/>
  <c r="U31" i="1" l="1"/>
  <c r="T31" i="3"/>
  <c r="U9" i="10"/>
  <c r="T9" i="20"/>
  <c r="T31" i="9"/>
  <c r="U9" i="19"/>
  <c r="U9" i="3"/>
  <c r="T31" i="11"/>
  <c r="T31" i="4"/>
  <c r="U31" i="10"/>
  <c r="T31" i="12"/>
  <c r="T31" i="17"/>
  <c r="U9" i="16"/>
  <c r="AA9" i="16"/>
  <c r="U9" i="13"/>
  <c r="T9" i="13"/>
  <c r="AA9" i="10"/>
  <c r="T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Y27" i="21"/>
  <c r="X27" i="21"/>
  <c r="W27" i="21"/>
  <c r="V27" i="21"/>
  <c r="V37" i="21" s="1"/>
  <c r="V43" i="21" s="1"/>
  <c r="O27" i="21"/>
  <c r="N27" i="21"/>
  <c r="I27" i="21"/>
  <c r="I37" i="21" s="1"/>
  <c r="I43" i="21" s="1"/>
  <c r="H27" i="21"/>
  <c r="H37" i="21" s="1"/>
  <c r="H43" i="21" s="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C24" i="20"/>
  <c r="AA24" i="20" s="1"/>
  <c r="B24" i="20"/>
  <c r="Z24" i="20" s="1"/>
  <c r="AE23" i="20"/>
  <c r="AD23" i="20"/>
  <c r="AC23" i="20"/>
  <c r="AB23" i="20"/>
  <c r="Y23" i="20"/>
  <c r="X23" i="20"/>
  <c r="W23" i="20"/>
  <c r="V23" i="20"/>
  <c r="O23" i="20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T16" i="20" s="1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T15" i="20" s="1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E34" i="20" s="1"/>
  <c r="AE40" i="20" s="1"/>
  <c r="AD13" i="20"/>
  <c r="AD34" i="20" s="1"/>
  <c r="AD40" i="20" s="1"/>
  <c r="AC13" i="20"/>
  <c r="AB13" i="20"/>
  <c r="Z13" i="20"/>
  <c r="Y13" i="20"/>
  <c r="Y34" i="20" s="1"/>
  <c r="Y40" i="20" s="1"/>
  <c r="X13" i="20"/>
  <c r="W13" i="20"/>
  <c r="V13" i="20"/>
  <c r="O13" i="20"/>
  <c r="O34" i="20" s="1"/>
  <c r="O40" i="20" s="1"/>
  <c r="N13" i="20"/>
  <c r="I13" i="20"/>
  <c r="H13" i="20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D33" i="20" s="1"/>
  <c r="AD39" i="20" s="1"/>
  <c r="AC10" i="20"/>
  <c r="AC33" i="20" s="1"/>
  <c r="AC39" i="20" s="1"/>
  <c r="AB10" i="20"/>
  <c r="Y10" i="20"/>
  <c r="X10" i="20"/>
  <c r="X33" i="20" s="1"/>
  <c r="X39" i="20" s="1"/>
  <c r="W10" i="20"/>
  <c r="W33" i="20" s="1"/>
  <c r="W39" i="20" s="1"/>
  <c r="V10" i="20"/>
  <c r="O10" i="20"/>
  <c r="N10" i="20"/>
  <c r="N33" i="20" s="1"/>
  <c r="N39" i="20" s="1"/>
  <c r="I10" i="20"/>
  <c r="I33" i="20" s="1"/>
  <c r="I39" i="20" s="1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D37" i="19" s="1"/>
  <c r="AD43" i="19" s="1"/>
  <c r="AC27" i="19"/>
  <c r="AC37" i="19" s="1"/>
  <c r="AC43" i="19" s="1"/>
  <c r="AB27" i="19"/>
  <c r="Y27" i="19"/>
  <c r="X27" i="19"/>
  <c r="X37" i="19" s="1"/>
  <c r="X43" i="19" s="1"/>
  <c r="W27" i="19"/>
  <c r="W37" i="19" s="1"/>
  <c r="W43" i="19" s="1"/>
  <c r="V27" i="19"/>
  <c r="O27" i="19"/>
  <c r="N27" i="19"/>
  <c r="N37" i="19" s="1"/>
  <c r="N43" i="19" s="1"/>
  <c r="I27" i="19"/>
  <c r="I37" i="19" s="1"/>
  <c r="I43" i="19" s="1"/>
  <c r="H27" i="19"/>
  <c r="C27" i="19"/>
  <c r="B27" i="19"/>
  <c r="B37" i="19" s="1"/>
  <c r="B43" i="19" s="1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D36" i="19" s="1"/>
  <c r="AD42" i="19" s="1"/>
  <c r="AC25" i="19"/>
  <c r="AC36" i="19" s="1"/>
  <c r="AC42" i="19" s="1"/>
  <c r="AB25" i="19"/>
  <c r="Y25" i="19"/>
  <c r="X25" i="19"/>
  <c r="X36" i="19" s="1"/>
  <c r="X42" i="19" s="1"/>
  <c r="W25" i="19"/>
  <c r="W36" i="19" s="1"/>
  <c r="W42" i="19" s="1"/>
  <c r="V25" i="19"/>
  <c r="O25" i="19"/>
  <c r="N25" i="19"/>
  <c r="N36" i="19" s="1"/>
  <c r="N42" i="19" s="1"/>
  <c r="I25" i="19"/>
  <c r="I36" i="19" s="1"/>
  <c r="I42" i="19" s="1"/>
  <c r="H25" i="19"/>
  <c r="C25" i="19"/>
  <c r="B25" i="19"/>
  <c r="B36" i="19" s="1"/>
  <c r="B42" i="19" s="1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T24" i="19" s="1"/>
  <c r="C24" i="19"/>
  <c r="AA24" i="19" s="1"/>
  <c r="B24" i="19"/>
  <c r="Z24" i="19" s="1"/>
  <c r="AE23" i="19"/>
  <c r="AD23" i="19"/>
  <c r="AD35" i="19" s="1"/>
  <c r="AD41" i="19" s="1"/>
  <c r="AC23" i="19"/>
  <c r="AC35" i="19" s="1"/>
  <c r="AC41" i="19" s="1"/>
  <c r="AB23" i="19"/>
  <c r="Y23" i="19"/>
  <c r="X23" i="19"/>
  <c r="X35" i="19" s="1"/>
  <c r="X41" i="19" s="1"/>
  <c r="W23" i="19"/>
  <c r="W35" i="19" s="1"/>
  <c r="W41" i="19" s="1"/>
  <c r="V23" i="19"/>
  <c r="O23" i="19"/>
  <c r="N23" i="19"/>
  <c r="N35" i="19" s="1"/>
  <c r="N41" i="19" s="1"/>
  <c r="I23" i="19"/>
  <c r="I35" i="19" s="1"/>
  <c r="I41" i="19" s="1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T22" i="19" s="1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T21" i="19" s="1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T20" i="19" s="1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T19" i="19" s="1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T18" i="19" s="1"/>
  <c r="C18" i="19"/>
  <c r="AA18" i="19" s="1"/>
  <c r="B18" i="19"/>
  <c r="Z18" i="19" s="1"/>
  <c r="AE17" i="19"/>
  <c r="AD17" i="19"/>
  <c r="AC17" i="19"/>
  <c r="AB17" i="19"/>
  <c r="Z17" i="19"/>
  <c r="Y17" i="19"/>
  <c r="X17" i="19"/>
  <c r="W17" i="19"/>
  <c r="V17" i="19"/>
  <c r="O17" i="19"/>
  <c r="N17" i="19"/>
  <c r="I17" i="19"/>
  <c r="H17" i="19"/>
  <c r="C17" i="19"/>
  <c r="B17" i="19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U15" i="19" s="1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AB34" i="19" s="1"/>
  <c r="AB40" i="19" s="1"/>
  <c r="Y13" i="19"/>
  <c r="X13" i="19"/>
  <c r="W13" i="19"/>
  <c r="V13" i="19"/>
  <c r="O13" i="19"/>
  <c r="N13" i="19"/>
  <c r="I13" i="19"/>
  <c r="H13" i="19"/>
  <c r="C13" i="19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X36" i="16" s="1"/>
  <c r="X42" i="16" s="1"/>
  <c r="W25" i="16"/>
  <c r="V25" i="16"/>
  <c r="O25" i="16"/>
  <c r="N25" i="16"/>
  <c r="N36" i="16" s="1"/>
  <c r="N42" i="16" s="1"/>
  <c r="I25" i="16"/>
  <c r="H25" i="16"/>
  <c r="C25" i="16"/>
  <c r="B25" i="16"/>
  <c r="B36" i="16" s="1"/>
  <c r="B42" i="16" s="1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D35" i="16" s="1"/>
  <c r="AD41" i="16" s="1"/>
  <c r="AC23" i="16"/>
  <c r="AB23" i="16"/>
  <c r="Y23" i="16"/>
  <c r="X23" i="16"/>
  <c r="X35" i="16" s="1"/>
  <c r="X41" i="16" s="1"/>
  <c r="W23" i="16"/>
  <c r="V23" i="16"/>
  <c r="O23" i="16"/>
  <c r="N23" i="16"/>
  <c r="N35" i="16" s="1"/>
  <c r="N41" i="16" s="1"/>
  <c r="I23" i="16"/>
  <c r="H23" i="16"/>
  <c r="C23" i="16"/>
  <c r="B23" i="16"/>
  <c r="B35" i="16" s="1"/>
  <c r="B41" i="16" s="1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T22" i="16" s="1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T21" i="16" s="1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Z19" i="16"/>
  <c r="Y19" i="16"/>
  <c r="X19" i="16"/>
  <c r="W19" i="16"/>
  <c r="V19" i="16"/>
  <c r="O19" i="16"/>
  <c r="N19" i="16"/>
  <c r="I19" i="16"/>
  <c r="H19" i="16"/>
  <c r="C19" i="16"/>
  <c r="B19" i="16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AA14" i="16"/>
  <c r="Y14" i="16"/>
  <c r="X14" i="16"/>
  <c r="W14" i="16"/>
  <c r="V14" i="16"/>
  <c r="O14" i="16"/>
  <c r="N14" i="16"/>
  <c r="I14" i="16"/>
  <c r="H14" i="16"/>
  <c r="C14" i="16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Z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AA13" i="13" s="1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D33" i="13" s="1"/>
  <c r="AD39" i="13" s="1"/>
  <c r="AC10" i="13"/>
  <c r="AB10" i="13"/>
  <c r="Y10" i="13"/>
  <c r="X10" i="13"/>
  <c r="X33" i="13" s="1"/>
  <c r="X39" i="13" s="1"/>
  <c r="W10" i="13"/>
  <c r="V10" i="13"/>
  <c r="O10" i="13"/>
  <c r="N10" i="13"/>
  <c r="N33" i="13" s="1"/>
  <c r="N39" i="13" s="1"/>
  <c r="I10" i="13"/>
  <c r="H10" i="13"/>
  <c r="C10" i="13"/>
  <c r="B10" i="13"/>
  <c r="B33" i="13" s="1"/>
  <c r="B39" i="13" s="1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E37" i="12" s="1"/>
  <c r="AE43" i="12" s="1"/>
  <c r="AD27" i="12"/>
  <c r="AD37" i="12" s="1"/>
  <c r="AD43" i="12" s="1"/>
  <c r="AC27" i="12"/>
  <c r="AB27" i="12"/>
  <c r="Y27" i="12"/>
  <c r="Y37" i="12" s="1"/>
  <c r="Y43" i="12" s="1"/>
  <c r="X27" i="12"/>
  <c r="X37" i="12" s="1"/>
  <c r="X43" i="12" s="1"/>
  <c r="W27" i="12"/>
  <c r="V27" i="12"/>
  <c r="O27" i="12"/>
  <c r="O37" i="12" s="1"/>
  <c r="O43" i="12" s="1"/>
  <c r="N27" i="12"/>
  <c r="N37" i="12" s="1"/>
  <c r="N43" i="12" s="1"/>
  <c r="I27" i="12"/>
  <c r="H27" i="12"/>
  <c r="C27" i="12"/>
  <c r="C37" i="12" s="1"/>
  <c r="C43" i="12" s="1"/>
  <c r="B27" i="12"/>
  <c r="B37" i="12" s="1"/>
  <c r="B43" i="12" s="1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E36" i="12" s="1"/>
  <c r="AE42" i="12" s="1"/>
  <c r="AD25" i="12"/>
  <c r="AD36" i="12" s="1"/>
  <c r="AD42" i="12" s="1"/>
  <c r="AC25" i="12"/>
  <c r="AB25" i="12"/>
  <c r="Y25" i="12"/>
  <c r="Y36" i="12" s="1"/>
  <c r="Y42" i="12" s="1"/>
  <c r="X25" i="12"/>
  <c r="X36" i="12" s="1"/>
  <c r="X42" i="12" s="1"/>
  <c r="W25" i="12"/>
  <c r="V25" i="12"/>
  <c r="O25" i="12"/>
  <c r="O36" i="12" s="1"/>
  <c r="O42" i="12" s="1"/>
  <c r="N25" i="12"/>
  <c r="N36" i="12" s="1"/>
  <c r="N42" i="12" s="1"/>
  <c r="I25" i="12"/>
  <c r="H25" i="12"/>
  <c r="C25" i="12"/>
  <c r="C36" i="12" s="1"/>
  <c r="C42" i="12" s="1"/>
  <c r="B25" i="12"/>
  <c r="B36" i="12" s="1"/>
  <c r="B42" i="12" s="1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E35" i="12" s="1"/>
  <c r="AE41" i="12" s="1"/>
  <c r="AD23" i="12"/>
  <c r="AD35" i="12" s="1"/>
  <c r="AD41" i="12" s="1"/>
  <c r="AC23" i="12"/>
  <c r="AB23" i="12"/>
  <c r="Y23" i="12"/>
  <c r="Y35" i="12" s="1"/>
  <c r="Y41" i="12" s="1"/>
  <c r="X23" i="12"/>
  <c r="X35" i="12" s="1"/>
  <c r="X41" i="12" s="1"/>
  <c r="W23" i="12"/>
  <c r="V23" i="12"/>
  <c r="O23" i="12"/>
  <c r="O35" i="12" s="1"/>
  <c r="O41" i="12" s="1"/>
  <c r="N23" i="12"/>
  <c r="N35" i="12" s="1"/>
  <c r="N41" i="12" s="1"/>
  <c r="I23" i="12"/>
  <c r="H23" i="12"/>
  <c r="C23" i="12"/>
  <c r="C35" i="12" s="1"/>
  <c r="C41" i="12" s="1"/>
  <c r="B23" i="12"/>
  <c r="B35" i="12" s="1"/>
  <c r="B41" i="12" s="1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U12" i="12" s="1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U16" i="11" s="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U15" i="11" s="1"/>
  <c r="H15" i="11"/>
  <c r="C15" i="11"/>
  <c r="AA15" i="11" s="1"/>
  <c r="B15" i="11"/>
  <c r="AE14" i="11"/>
  <c r="AD14" i="11"/>
  <c r="AC14" i="11"/>
  <c r="AB14" i="11"/>
  <c r="Z14" i="11"/>
  <c r="Y14" i="11"/>
  <c r="X14" i="11"/>
  <c r="W14" i="11"/>
  <c r="V14" i="11"/>
  <c r="O14" i="11"/>
  <c r="N14" i="11"/>
  <c r="I14" i="11"/>
  <c r="H14" i="11"/>
  <c r="T14" i="11" s="1"/>
  <c r="C14" i="11"/>
  <c r="B14" i="11"/>
  <c r="AE13" i="11"/>
  <c r="AD13" i="11"/>
  <c r="AD34" i="11" s="1"/>
  <c r="AD40" i="11" s="1"/>
  <c r="AC13" i="11"/>
  <c r="AB13" i="11"/>
  <c r="Y13" i="11"/>
  <c r="X13" i="11"/>
  <c r="X34" i="11" s="1"/>
  <c r="X40" i="11" s="1"/>
  <c r="W13" i="11"/>
  <c r="V13" i="11"/>
  <c r="O13" i="11"/>
  <c r="N13" i="11"/>
  <c r="N34" i="11" s="1"/>
  <c r="N40" i="11" s="1"/>
  <c r="I13" i="11"/>
  <c r="H13" i="11"/>
  <c r="C13" i="11"/>
  <c r="B13" i="11"/>
  <c r="B34" i="11" s="1"/>
  <c r="B40" i="11" s="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AB33" i="11" s="1"/>
  <c r="AB39" i="11" s="1"/>
  <c r="Y10" i="11"/>
  <c r="X10" i="11"/>
  <c r="W10" i="11"/>
  <c r="V10" i="11"/>
  <c r="V33" i="11" s="1"/>
  <c r="V39" i="11" s="1"/>
  <c r="O10" i="11"/>
  <c r="N10" i="11"/>
  <c r="I10" i="11"/>
  <c r="H10" i="11"/>
  <c r="H33" i="11" s="1"/>
  <c r="H39" i="11" s="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B27" i="10"/>
  <c r="AB37" i="10" s="1"/>
  <c r="AB43" i="10" s="1"/>
  <c r="Y27" i="10"/>
  <c r="X27" i="10"/>
  <c r="W27" i="10"/>
  <c r="V27" i="10"/>
  <c r="V37" i="10" s="1"/>
  <c r="V43" i="10" s="1"/>
  <c r="O27" i="10"/>
  <c r="N27" i="10"/>
  <c r="I27" i="10"/>
  <c r="H27" i="10"/>
  <c r="H37" i="10" s="1"/>
  <c r="H43" i="10" s="1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B25" i="10"/>
  <c r="AB36" i="10" s="1"/>
  <c r="AB42" i="10" s="1"/>
  <c r="Y25" i="10"/>
  <c r="X25" i="10"/>
  <c r="W25" i="10"/>
  <c r="V25" i="10"/>
  <c r="V36" i="10" s="1"/>
  <c r="V42" i="10" s="1"/>
  <c r="O25" i="10"/>
  <c r="N25" i="10"/>
  <c r="I25" i="10"/>
  <c r="H25" i="10"/>
  <c r="H36" i="10" s="1"/>
  <c r="H42" i="10" s="1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B23" i="10"/>
  <c r="AB35" i="10" s="1"/>
  <c r="AB41" i="10" s="1"/>
  <c r="Y23" i="10"/>
  <c r="X23" i="10"/>
  <c r="W23" i="10"/>
  <c r="V23" i="10"/>
  <c r="V35" i="10" s="1"/>
  <c r="V41" i="10" s="1"/>
  <c r="O23" i="10"/>
  <c r="N23" i="10"/>
  <c r="I23" i="10"/>
  <c r="H23" i="10"/>
  <c r="H35" i="10" s="1"/>
  <c r="H41" i="10" s="1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U15" i="10" s="1"/>
  <c r="H15" i="10"/>
  <c r="C15" i="10"/>
  <c r="AA15" i="10" s="1"/>
  <c r="B15" i="10"/>
  <c r="Z15" i="10" s="1"/>
  <c r="AE14" i="10"/>
  <c r="AD14" i="10"/>
  <c r="AC14" i="10"/>
  <c r="AB14" i="10"/>
  <c r="Z14" i="10"/>
  <c r="Y14" i="10"/>
  <c r="X14" i="10"/>
  <c r="W14" i="10"/>
  <c r="V14" i="10"/>
  <c r="O14" i="10"/>
  <c r="N14" i="10"/>
  <c r="I14" i="10"/>
  <c r="H14" i="10"/>
  <c r="C14" i="10"/>
  <c r="B14" i="10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B10" i="10"/>
  <c r="AB33" i="10" s="1"/>
  <c r="AB39" i="10" s="1"/>
  <c r="Y10" i="10"/>
  <c r="X10" i="10"/>
  <c r="W10" i="10"/>
  <c r="V10" i="10"/>
  <c r="V33" i="10" s="1"/>
  <c r="V39" i="10" s="1"/>
  <c r="O10" i="10"/>
  <c r="N10" i="10"/>
  <c r="I10" i="10"/>
  <c r="H10" i="10"/>
  <c r="H33" i="10" s="1"/>
  <c r="H39" i="10" s="1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AB37" i="9" s="1"/>
  <c r="AB43" i="9" s="1"/>
  <c r="Y27" i="9"/>
  <c r="X27" i="9"/>
  <c r="W27" i="9"/>
  <c r="V27" i="9"/>
  <c r="V37" i="9" s="1"/>
  <c r="V43" i="9" s="1"/>
  <c r="O27" i="9"/>
  <c r="N27" i="9"/>
  <c r="I27" i="9"/>
  <c r="H27" i="9"/>
  <c r="H37" i="9" s="1"/>
  <c r="H43" i="9" s="1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AB36" i="9" s="1"/>
  <c r="AB42" i="9" s="1"/>
  <c r="Y25" i="9"/>
  <c r="X25" i="9"/>
  <c r="W25" i="9"/>
  <c r="V25" i="9"/>
  <c r="V36" i="9" s="1"/>
  <c r="V42" i="9" s="1"/>
  <c r="O25" i="9"/>
  <c r="N25" i="9"/>
  <c r="I25" i="9"/>
  <c r="H25" i="9"/>
  <c r="H36" i="9" s="1"/>
  <c r="H42" i="9" s="1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AB35" i="9" s="1"/>
  <c r="AB41" i="9" s="1"/>
  <c r="Y23" i="9"/>
  <c r="X23" i="9"/>
  <c r="W23" i="9"/>
  <c r="V23" i="9"/>
  <c r="V35" i="9" s="1"/>
  <c r="V41" i="9" s="1"/>
  <c r="O23" i="9"/>
  <c r="N23" i="9"/>
  <c r="I23" i="9"/>
  <c r="H23" i="9"/>
  <c r="H35" i="9" s="1"/>
  <c r="H41" i="9" s="1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AB34" i="9" s="1"/>
  <c r="AB40" i="9" s="1"/>
  <c r="Y13" i="9"/>
  <c r="X13" i="9"/>
  <c r="W13" i="9"/>
  <c r="V13" i="9"/>
  <c r="V34" i="9" s="1"/>
  <c r="V40" i="9" s="1"/>
  <c r="O13" i="9"/>
  <c r="N13" i="9"/>
  <c r="I13" i="9"/>
  <c r="H13" i="9"/>
  <c r="H34" i="9" s="1"/>
  <c r="H40" i="9" s="1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AA10" i="9" s="1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T15" i="8" s="1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U12" i="8" s="1"/>
  <c r="H12" i="8"/>
  <c r="C12" i="8"/>
  <c r="AA12" i="8" s="1"/>
  <c r="B12" i="8"/>
  <c r="Z12" i="8" s="1"/>
  <c r="AE11" i="8"/>
  <c r="AD11" i="8"/>
  <c r="AC11" i="8"/>
  <c r="AB11" i="8"/>
  <c r="AA11" i="8"/>
  <c r="Y11" i="8"/>
  <c r="X11" i="8"/>
  <c r="W11" i="8"/>
  <c r="V11" i="8"/>
  <c r="O11" i="8"/>
  <c r="N11" i="8"/>
  <c r="I11" i="8"/>
  <c r="U11" i="8" s="1"/>
  <c r="H11" i="8"/>
  <c r="C11" i="8"/>
  <c r="B11" i="8"/>
  <c r="Z11" i="8" s="1"/>
  <c r="AE10" i="8"/>
  <c r="AE33" i="8" s="1"/>
  <c r="AE39" i="8" s="1"/>
  <c r="AD10" i="8"/>
  <c r="AC10" i="8"/>
  <c r="AB10" i="8"/>
  <c r="Y10" i="8"/>
  <c r="Y33" i="8" s="1"/>
  <c r="Y39" i="8" s="1"/>
  <c r="X10" i="8"/>
  <c r="W10" i="8"/>
  <c r="V10" i="8"/>
  <c r="O10" i="8"/>
  <c r="O33" i="8" s="1"/>
  <c r="O39" i="8" s="1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E37" i="7" s="1"/>
  <c r="AE43" i="7" s="1"/>
  <c r="AD27" i="7"/>
  <c r="AC27" i="7"/>
  <c r="AB27" i="7"/>
  <c r="Y27" i="7"/>
  <c r="Y37" i="7" s="1"/>
  <c r="Y43" i="7" s="1"/>
  <c r="X27" i="7"/>
  <c r="W27" i="7"/>
  <c r="V27" i="7"/>
  <c r="O27" i="7"/>
  <c r="O37" i="7" s="1"/>
  <c r="O43" i="7" s="1"/>
  <c r="N27" i="7"/>
  <c r="I27" i="7"/>
  <c r="H27" i="7"/>
  <c r="C27" i="7"/>
  <c r="C37" i="7" s="1"/>
  <c r="C43" i="7" s="1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E36" i="7" s="1"/>
  <c r="AE42" i="7" s="1"/>
  <c r="AD25" i="7"/>
  <c r="AC25" i="7"/>
  <c r="AB25" i="7"/>
  <c r="Y25" i="7"/>
  <c r="Y36" i="7" s="1"/>
  <c r="Y42" i="7" s="1"/>
  <c r="X25" i="7"/>
  <c r="W25" i="7"/>
  <c r="V25" i="7"/>
  <c r="O25" i="7"/>
  <c r="O36" i="7" s="1"/>
  <c r="O42" i="7" s="1"/>
  <c r="N25" i="7"/>
  <c r="I25" i="7"/>
  <c r="H25" i="7"/>
  <c r="C25" i="7"/>
  <c r="C36" i="7" s="1"/>
  <c r="C42" i="7" s="1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E35" i="7" s="1"/>
  <c r="AE41" i="7" s="1"/>
  <c r="AD23" i="7"/>
  <c r="AC23" i="7"/>
  <c r="AB23" i="7"/>
  <c r="Y23" i="7"/>
  <c r="Y35" i="7" s="1"/>
  <c r="Y41" i="7" s="1"/>
  <c r="X23" i="7"/>
  <c r="W23" i="7"/>
  <c r="V23" i="7"/>
  <c r="O23" i="7"/>
  <c r="O35" i="7" s="1"/>
  <c r="O41" i="7" s="1"/>
  <c r="N23" i="7"/>
  <c r="I23" i="7"/>
  <c r="H23" i="7"/>
  <c r="C23" i="7"/>
  <c r="C35" i="7" s="1"/>
  <c r="C41" i="7" s="1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E34" i="7" s="1"/>
  <c r="AE40" i="7" s="1"/>
  <c r="AD13" i="7"/>
  <c r="AC13" i="7"/>
  <c r="AB13" i="7"/>
  <c r="Y13" i="7"/>
  <c r="Y34" i="7" s="1"/>
  <c r="Y40" i="7" s="1"/>
  <c r="X13" i="7"/>
  <c r="W13" i="7"/>
  <c r="V13" i="7"/>
  <c r="O13" i="7"/>
  <c r="O34" i="7" s="1"/>
  <c r="O40" i="7" s="1"/>
  <c r="N13" i="7"/>
  <c r="I13" i="7"/>
  <c r="H13" i="7"/>
  <c r="C13" i="7"/>
  <c r="C34" i="7" s="1"/>
  <c r="C40" i="7" s="1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T12" i="7" s="1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D33" i="7" s="1"/>
  <c r="AD39" i="7" s="1"/>
  <c r="AC10" i="7"/>
  <c r="AC33" i="7" s="1"/>
  <c r="AC39" i="7" s="1"/>
  <c r="AB10" i="7"/>
  <c r="Y10" i="7"/>
  <c r="X10" i="7"/>
  <c r="X33" i="7" s="1"/>
  <c r="X39" i="7" s="1"/>
  <c r="W10" i="7"/>
  <c r="V10" i="7"/>
  <c r="O10" i="7"/>
  <c r="N10" i="7"/>
  <c r="N33" i="7" s="1"/>
  <c r="N39" i="7" s="1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H30" i="6"/>
  <c r="T30" i="6" s="1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T29" i="6" s="1"/>
  <c r="AE28" i="6"/>
  <c r="AD28" i="6"/>
  <c r="AC28" i="6"/>
  <c r="AB28" i="6"/>
  <c r="Y28" i="6"/>
  <c r="X28" i="6"/>
  <c r="W28" i="6"/>
  <c r="V28" i="6"/>
  <c r="O28" i="6"/>
  <c r="N28" i="6"/>
  <c r="I28" i="6"/>
  <c r="H28" i="6"/>
  <c r="T28" i="6" s="1"/>
  <c r="C28" i="6"/>
  <c r="AA28" i="6" s="1"/>
  <c r="B28" i="6"/>
  <c r="Z28" i="6" s="1"/>
  <c r="AE27" i="6"/>
  <c r="AD27" i="6"/>
  <c r="AD37" i="6" s="1"/>
  <c r="AD43" i="6" s="1"/>
  <c r="AC27" i="6"/>
  <c r="AB27" i="6"/>
  <c r="Y27" i="6"/>
  <c r="X27" i="6"/>
  <c r="X37" i="6" s="1"/>
  <c r="X43" i="6" s="1"/>
  <c r="W27" i="6"/>
  <c r="V27" i="6"/>
  <c r="O27" i="6"/>
  <c r="N27" i="6"/>
  <c r="N37" i="6" s="1"/>
  <c r="N43" i="6" s="1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T26" i="6" s="1"/>
  <c r="C26" i="6"/>
  <c r="AA26" i="6" s="1"/>
  <c r="B26" i="6"/>
  <c r="Z26" i="6" s="1"/>
  <c r="AE25" i="6"/>
  <c r="AD25" i="6"/>
  <c r="AD36" i="6" s="1"/>
  <c r="AD42" i="6" s="1"/>
  <c r="AC25" i="6"/>
  <c r="AB25" i="6"/>
  <c r="Y25" i="6"/>
  <c r="X25" i="6"/>
  <c r="X36" i="6" s="1"/>
  <c r="X42" i="6" s="1"/>
  <c r="W25" i="6"/>
  <c r="V25" i="6"/>
  <c r="O25" i="6"/>
  <c r="N25" i="6"/>
  <c r="N36" i="6" s="1"/>
  <c r="N42" i="6" s="1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T24" i="6" s="1"/>
  <c r="C24" i="6"/>
  <c r="AA24" i="6" s="1"/>
  <c r="B24" i="6"/>
  <c r="Z24" i="6" s="1"/>
  <c r="AE23" i="6"/>
  <c r="AD23" i="6"/>
  <c r="AD35" i="6" s="1"/>
  <c r="AD41" i="6" s="1"/>
  <c r="AC23" i="6"/>
  <c r="AB23" i="6"/>
  <c r="Y23" i="6"/>
  <c r="X23" i="6"/>
  <c r="X35" i="6" s="1"/>
  <c r="X41" i="6" s="1"/>
  <c r="W23" i="6"/>
  <c r="V23" i="6"/>
  <c r="O23" i="6"/>
  <c r="N23" i="6"/>
  <c r="N35" i="6" s="1"/>
  <c r="N41" i="6" s="1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T22" i="6" s="1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T21" i="6" s="1"/>
  <c r="AE20" i="6"/>
  <c r="AD20" i="6"/>
  <c r="AC20" i="6"/>
  <c r="AB20" i="6"/>
  <c r="Y20" i="6"/>
  <c r="X20" i="6"/>
  <c r="W20" i="6"/>
  <c r="V20" i="6"/>
  <c r="O20" i="6"/>
  <c r="N20" i="6"/>
  <c r="I20" i="6"/>
  <c r="H20" i="6"/>
  <c r="T20" i="6" s="1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T19" i="6" s="1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T12" i="6" s="1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T11" i="6" s="1"/>
  <c r="AE10" i="6"/>
  <c r="AD10" i="6"/>
  <c r="AC10" i="6"/>
  <c r="AB10" i="6"/>
  <c r="AB33" i="6" s="1"/>
  <c r="AB39" i="6" s="1"/>
  <c r="Y10" i="6"/>
  <c r="X10" i="6"/>
  <c r="W10" i="6"/>
  <c r="W33" i="6" s="1"/>
  <c r="W39" i="6" s="1"/>
  <c r="V10" i="6"/>
  <c r="V33" i="6" s="1"/>
  <c r="V39" i="6" s="1"/>
  <c r="O10" i="6"/>
  <c r="N10" i="6"/>
  <c r="I10" i="6"/>
  <c r="I33" i="6" s="1"/>
  <c r="I39" i="6" s="1"/>
  <c r="H10" i="6"/>
  <c r="H33" i="6" s="1"/>
  <c r="H39" i="6" s="1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C37" i="5" s="1"/>
  <c r="AC43" i="5" s="1"/>
  <c r="AB27" i="5"/>
  <c r="AB37" i="5" s="1"/>
  <c r="AB43" i="5" s="1"/>
  <c r="Y27" i="5"/>
  <c r="X27" i="5"/>
  <c r="W27" i="5"/>
  <c r="W37" i="5" s="1"/>
  <c r="W43" i="5" s="1"/>
  <c r="V27" i="5"/>
  <c r="V37" i="5" s="1"/>
  <c r="V43" i="5" s="1"/>
  <c r="O27" i="5"/>
  <c r="N27" i="5"/>
  <c r="I27" i="5"/>
  <c r="I37" i="5" s="1"/>
  <c r="I43" i="5" s="1"/>
  <c r="H27" i="5"/>
  <c r="H37" i="5" s="1"/>
  <c r="H43" i="5" s="1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C36" i="5" s="1"/>
  <c r="AC42" i="5" s="1"/>
  <c r="AB25" i="5"/>
  <c r="AB36" i="5" s="1"/>
  <c r="AB42" i="5" s="1"/>
  <c r="Y25" i="5"/>
  <c r="X25" i="5"/>
  <c r="W25" i="5"/>
  <c r="W36" i="5" s="1"/>
  <c r="W42" i="5" s="1"/>
  <c r="V25" i="5"/>
  <c r="V36" i="5" s="1"/>
  <c r="V42" i="5" s="1"/>
  <c r="O25" i="5"/>
  <c r="N25" i="5"/>
  <c r="I25" i="5"/>
  <c r="I36" i="5" s="1"/>
  <c r="I42" i="5" s="1"/>
  <c r="H25" i="5"/>
  <c r="H36" i="5" s="1"/>
  <c r="H42" i="5" s="1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C35" i="5" s="1"/>
  <c r="AC41" i="5" s="1"/>
  <c r="AB23" i="5"/>
  <c r="AB35" i="5" s="1"/>
  <c r="AB41" i="5" s="1"/>
  <c r="Y23" i="5"/>
  <c r="X23" i="5"/>
  <c r="W23" i="5"/>
  <c r="W35" i="5" s="1"/>
  <c r="W41" i="5" s="1"/>
  <c r="V23" i="5"/>
  <c r="V35" i="5" s="1"/>
  <c r="V41" i="5" s="1"/>
  <c r="O23" i="5"/>
  <c r="N23" i="5"/>
  <c r="I23" i="5"/>
  <c r="I35" i="5" s="1"/>
  <c r="I41" i="5" s="1"/>
  <c r="H23" i="5"/>
  <c r="H35" i="5" s="1"/>
  <c r="H41" i="5" s="1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C34" i="5" s="1"/>
  <c r="AC40" i="5" s="1"/>
  <c r="AB13" i="5"/>
  <c r="Y13" i="5"/>
  <c r="X13" i="5"/>
  <c r="W13" i="5"/>
  <c r="W34" i="5" s="1"/>
  <c r="W40" i="5" s="1"/>
  <c r="V13" i="5"/>
  <c r="O13" i="5"/>
  <c r="N13" i="5"/>
  <c r="I13" i="5"/>
  <c r="I34" i="5" s="1"/>
  <c r="I40" i="5" s="1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T30" i="4" s="1"/>
  <c r="C30" i="4"/>
  <c r="AA30" i="4" s="1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U29" i="4" s="1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AE27" i="4"/>
  <c r="AE37" i="4" s="1"/>
  <c r="AE43" i="4" s="1"/>
  <c r="AD27" i="4"/>
  <c r="AC27" i="4"/>
  <c r="AB27" i="4"/>
  <c r="Y27" i="4"/>
  <c r="X27" i="4"/>
  <c r="W27" i="4"/>
  <c r="V27" i="4"/>
  <c r="O27" i="4"/>
  <c r="N27" i="4"/>
  <c r="I27" i="4"/>
  <c r="H27" i="4"/>
  <c r="C27" i="4"/>
  <c r="AA27" i="4" s="1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Y36" i="4" s="1"/>
  <c r="Y42" i="4" s="1"/>
  <c r="X25" i="4"/>
  <c r="W25" i="4"/>
  <c r="V25" i="4"/>
  <c r="O25" i="4"/>
  <c r="O36" i="4" s="1"/>
  <c r="O42" i="4" s="1"/>
  <c r="N25" i="4"/>
  <c r="I25" i="4"/>
  <c r="H25" i="4"/>
  <c r="C25" i="4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E35" i="4" s="1"/>
  <c r="AE41" i="4" s="1"/>
  <c r="AD23" i="4"/>
  <c r="AC23" i="4"/>
  <c r="AB23" i="4"/>
  <c r="Y23" i="4"/>
  <c r="Y35" i="4" s="1"/>
  <c r="Y41" i="4" s="1"/>
  <c r="X23" i="4"/>
  <c r="W23" i="4"/>
  <c r="V23" i="4"/>
  <c r="O23" i="4"/>
  <c r="O35" i="4" s="1"/>
  <c r="O41" i="4" s="1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Z21" i="4"/>
  <c r="Y21" i="4"/>
  <c r="X21" i="4"/>
  <c r="W21" i="4"/>
  <c r="V21" i="4"/>
  <c r="O21" i="4"/>
  <c r="N21" i="4"/>
  <c r="I21" i="4"/>
  <c r="H21" i="4"/>
  <c r="C21" i="4"/>
  <c r="B21" i="4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AB34" i="4" s="1"/>
  <c r="AB40" i="4" s="1"/>
  <c r="Y13" i="4"/>
  <c r="X13" i="4"/>
  <c r="W13" i="4"/>
  <c r="V13" i="4"/>
  <c r="O13" i="4"/>
  <c r="N13" i="4"/>
  <c r="I13" i="4"/>
  <c r="H13" i="4"/>
  <c r="C13" i="4"/>
  <c r="AA13" i="4" s="1"/>
  <c r="B13" i="4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B10" i="4"/>
  <c r="AA30" i="11" l="1"/>
  <c r="Z30" i="15"/>
  <c r="Z12" i="21"/>
  <c r="N34" i="4"/>
  <c r="N40" i="4" s="1"/>
  <c r="V37" i="4"/>
  <c r="V43" i="4" s="1"/>
  <c r="AC33" i="6"/>
  <c r="AC39" i="6" s="1"/>
  <c r="AE34" i="19"/>
  <c r="AE40" i="19" s="1"/>
  <c r="AA17" i="19"/>
  <c r="U17" i="19"/>
  <c r="X34" i="4"/>
  <c r="X40" i="4" s="1"/>
  <c r="H37" i="4"/>
  <c r="H43" i="4" s="1"/>
  <c r="U14" i="4"/>
  <c r="U15" i="4"/>
  <c r="U16" i="4"/>
  <c r="U17" i="4"/>
  <c r="AB37" i="4"/>
  <c r="AB43" i="4" s="1"/>
  <c r="H33" i="5"/>
  <c r="H39" i="5" s="1"/>
  <c r="AB33" i="5"/>
  <c r="AB39" i="5" s="1"/>
  <c r="B34" i="5"/>
  <c r="B40" i="5" s="1"/>
  <c r="AD34" i="5"/>
  <c r="AD40" i="5" s="1"/>
  <c r="T16" i="5"/>
  <c r="T17" i="5"/>
  <c r="AB34" i="6"/>
  <c r="AB40" i="6" s="1"/>
  <c r="U20" i="6"/>
  <c r="U21" i="6"/>
  <c r="U22" i="6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U11" i="9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H34" i="12"/>
  <c r="H40" i="12" s="1"/>
  <c r="V34" i="12"/>
  <c r="V40" i="12" s="1"/>
  <c r="AB34" i="12"/>
  <c r="AB40" i="12" s="1"/>
  <c r="B34" i="4"/>
  <c r="B40" i="4" s="1"/>
  <c r="AD33" i="4"/>
  <c r="AD39" i="4" s="1"/>
  <c r="U26" i="4"/>
  <c r="Z28" i="4"/>
  <c r="V33" i="5"/>
  <c r="V39" i="5" s="1"/>
  <c r="T12" i="5"/>
  <c r="N34" i="5"/>
  <c r="N40" i="5" s="1"/>
  <c r="X34" i="5"/>
  <c r="X40" i="5" s="1"/>
  <c r="C33" i="4"/>
  <c r="C39" i="4" s="1"/>
  <c r="O33" i="4"/>
  <c r="O39" i="4" s="1"/>
  <c r="Y33" i="4"/>
  <c r="Y39" i="4" s="1"/>
  <c r="N35" i="4"/>
  <c r="N41" i="4" s="1"/>
  <c r="N36" i="4"/>
  <c r="N42" i="4" s="1"/>
  <c r="I33" i="5"/>
  <c r="I39" i="5" s="1"/>
  <c r="W33" i="5"/>
  <c r="W39" i="5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N37" i="7"/>
  <c r="N43" i="7" s="1"/>
  <c r="X37" i="7"/>
  <c r="X43" i="7" s="1"/>
  <c r="AD37" i="7"/>
  <c r="AD43" i="7" s="1"/>
  <c r="N33" i="8"/>
  <c r="N39" i="8" s="1"/>
  <c r="X33" i="8"/>
  <c r="X39" i="8" s="1"/>
  <c r="AD33" i="8"/>
  <c r="AD39" i="8" s="1"/>
  <c r="T12" i="8"/>
  <c r="U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H34" i="20"/>
  <c r="H40" i="20" s="1"/>
  <c r="V34" i="20"/>
  <c r="V40" i="20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AD33" i="16"/>
  <c r="AD39" i="16" s="1"/>
  <c r="C34" i="16"/>
  <c r="C40" i="16" s="1"/>
  <c r="O34" i="16"/>
  <c r="O40" i="16" s="1"/>
  <c r="Y34" i="16"/>
  <c r="Y40" i="16" s="1"/>
  <c r="AE34" i="16"/>
  <c r="AE40" i="16" s="1"/>
  <c r="H37" i="16"/>
  <c r="H43" i="16" s="1"/>
  <c r="V37" i="16"/>
  <c r="V43" i="16" s="1"/>
  <c r="O33" i="17"/>
  <c r="O39" i="17" s="1"/>
  <c r="Y33" i="17"/>
  <c r="Y39" i="17" s="1"/>
  <c r="AE33" i="17"/>
  <c r="AE39" i="17" s="1"/>
  <c r="O33" i="13"/>
  <c r="O39" i="13" s="1"/>
  <c r="Y33" i="13"/>
  <c r="Y39" i="13" s="1"/>
  <c r="AE33" i="13"/>
  <c r="AE39" i="13" s="1"/>
  <c r="I34" i="13"/>
  <c r="I40" i="13" s="1"/>
  <c r="W34" i="13"/>
  <c r="W40" i="13" s="1"/>
  <c r="AB34" i="13"/>
  <c r="AB40" i="13" s="1"/>
  <c r="U17" i="13"/>
  <c r="U18" i="13"/>
  <c r="U19" i="13"/>
  <c r="U20" i="13"/>
  <c r="U21" i="13"/>
  <c r="U22" i="13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O37" i="13"/>
  <c r="O43" i="13" s="1"/>
  <c r="Y37" i="13"/>
  <c r="Y43" i="13" s="1"/>
  <c r="AE37" i="13"/>
  <c r="AE43" i="13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O37" i="18"/>
  <c r="O43" i="18" s="1"/>
  <c r="Y37" i="18"/>
  <c r="Y43" i="18" s="1"/>
  <c r="AE37" i="18"/>
  <c r="AE43" i="18" s="1"/>
  <c r="U28" i="18"/>
  <c r="U29" i="18"/>
  <c r="U30" i="18"/>
  <c r="O33" i="19"/>
  <c r="O39" i="19" s="1"/>
  <c r="Y33" i="19"/>
  <c r="Y39" i="19" s="1"/>
  <c r="AE33" i="19"/>
  <c r="AE39" i="19" s="1"/>
  <c r="I34" i="19"/>
  <c r="I40" i="19" s="1"/>
  <c r="W34" i="19"/>
  <c r="W40" i="19" s="1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U25" i="4"/>
  <c r="C36" i="4"/>
  <c r="C42" i="4" s="1"/>
  <c r="AA25" i="4"/>
  <c r="U23" i="6"/>
  <c r="C35" i="6"/>
  <c r="C41" i="6" s="1"/>
  <c r="U27" i="6"/>
  <c r="U37" i="6" s="1"/>
  <c r="C37" i="6"/>
  <c r="C43" i="6" s="1"/>
  <c r="Z17" i="4"/>
  <c r="AA23" i="4"/>
  <c r="C35" i="4"/>
  <c r="C41" i="4" s="1"/>
  <c r="H33" i="4"/>
  <c r="H39" i="4" s="1"/>
  <c r="V33" i="4"/>
  <c r="V39" i="4" s="1"/>
  <c r="AA10" i="4"/>
  <c r="AE33" i="4"/>
  <c r="AE39" i="4" s="1"/>
  <c r="U13" i="4"/>
  <c r="C34" i="4"/>
  <c r="C40" i="4" s="1"/>
  <c r="O34" i="4"/>
  <c r="O40" i="4" s="1"/>
  <c r="Y34" i="4"/>
  <c r="Y40" i="4" s="1"/>
  <c r="AC34" i="4"/>
  <c r="AC40" i="4" s="1"/>
  <c r="H35" i="4"/>
  <c r="H41" i="4" s="1"/>
  <c r="V35" i="4"/>
  <c r="V41" i="4" s="1"/>
  <c r="AB35" i="4"/>
  <c r="AB41" i="4" s="1"/>
  <c r="T29" i="4"/>
  <c r="Z29" i="4"/>
  <c r="U30" i="4"/>
  <c r="AC33" i="5"/>
  <c r="AC39" i="5" s="1"/>
  <c r="AC34" i="6"/>
  <c r="AC40" i="6" s="1"/>
  <c r="Z23" i="7"/>
  <c r="B35" i="7"/>
  <c r="B41" i="7" s="1"/>
  <c r="Z27" i="7"/>
  <c r="Z37" i="7" s="1"/>
  <c r="Z43" i="7" s="1"/>
  <c r="B37" i="7"/>
  <c r="B43" i="7" s="1"/>
  <c r="Z10" i="8"/>
  <c r="Z33" i="8" s="1"/>
  <c r="B33" i="8"/>
  <c r="B39" i="8" s="1"/>
  <c r="Z13" i="8"/>
  <c r="B34" i="8"/>
  <c r="B40" i="8" s="1"/>
  <c r="N34" i="8"/>
  <c r="N40" i="8" s="1"/>
  <c r="X34" i="8"/>
  <c r="X40" i="8" s="1"/>
  <c r="AD34" i="8"/>
  <c r="AD40" i="8" s="1"/>
  <c r="W33" i="4"/>
  <c r="W39" i="4" s="1"/>
  <c r="T11" i="4"/>
  <c r="U12" i="4"/>
  <c r="H34" i="4"/>
  <c r="H40" i="4" s="1"/>
  <c r="V34" i="4"/>
  <c r="V40" i="4" s="1"/>
  <c r="Z13" i="4"/>
  <c r="AD34" i="4"/>
  <c r="AD40" i="4" s="1"/>
  <c r="T16" i="4"/>
  <c r="T18" i="4"/>
  <c r="AC36" i="4"/>
  <c r="AC42" i="4" s="1"/>
  <c r="B34" i="6"/>
  <c r="B40" i="6" s="1"/>
  <c r="Z13" i="6"/>
  <c r="N34" i="6"/>
  <c r="N40" i="6" s="1"/>
  <c r="X34" i="6"/>
  <c r="X40" i="6" s="1"/>
  <c r="U10" i="8"/>
  <c r="U33" i="8" s="1"/>
  <c r="C33" i="8"/>
  <c r="C39" i="8" s="1"/>
  <c r="C34" i="8"/>
  <c r="C40" i="8" s="1"/>
  <c r="O34" i="8"/>
  <c r="O40" i="8" s="1"/>
  <c r="Y34" i="8"/>
  <c r="Y40" i="8" s="1"/>
  <c r="AE34" i="8"/>
  <c r="AE40" i="8" s="1"/>
  <c r="I33" i="4"/>
  <c r="I39" i="4" s="1"/>
  <c r="AB33" i="4"/>
  <c r="AB39" i="4" s="1"/>
  <c r="Z10" i="4"/>
  <c r="B33" i="4"/>
  <c r="B39" i="4" s="1"/>
  <c r="N33" i="4"/>
  <c r="N39" i="4" s="1"/>
  <c r="X33" i="4"/>
  <c r="X39" i="4" s="1"/>
  <c r="AC33" i="4"/>
  <c r="AC39" i="4" s="1"/>
  <c r="AA12" i="4"/>
  <c r="I34" i="4"/>
  <c r="I40" i="4" s="1"/>
  <c r="W34" i="4"/>
  <c r="W40" i="4" s="1"/>
  <c r="AE34" i="4"/>
  <c r="AE40" i="4" s="1"/>
  <c r="T23" i="4"/>
  <c r="B35" i="4"/>
  <c r="B41" i="4" s="1"/>
  <c r="X35" i="4"/>
  <c r="X41" i="4" s="1"/>
  <c r="AD35" i="4"/>
  <c r="AD41" i="4" s="1"/>
  <c r="Z25" i="4"/>
  <c r="B36" i="4"/>
  <c r="B42" i="4" s="1"/>
  <c r="X36" i="4"/>
  <c r="X42" i="4" s="1"/>
  <c r="AD36" i="4"/>
  <c r="AD42" i="4" s="1"/>
  <c r="AA26" i="4"/>
  <c r="I37" i="4"/>
  <c r="I43" i="4" s="1"/>
  <c r="W37" i="4"/>
  <c r="W43" i="4" s="1"/>
  <c r="C34" i="6"/>
  <c r="C40" i="6" s="1"/>
  <c r="AA13" i="6"/>
  <c r="O34" i="6"/>
  <c r="O40" i="6" s="1"/>
  <c r="Y34" i="6"/>
  <c r="Y40" i="6" s="1"/>
  <c r="T23" i="6"/>
  <c r="B35" i="6"/>
  <c r="B41" i="6" s="1"/>
  <c r="Z25" i="6"/>
  <c r="B36" i="6"/>
  <c r="B42" i="6" s="1"/>
  <c r="T27" i="6"/>
  <c r="T37" i="6" s="1"/>
  <c r="B37" i="6"/>
  <c r="B43" i="6" s="1"/>
  <c r="B33" i="7"/>
  <c r="B39" i="7" s="1"/>
  <c r="Z10" i="7"/>
  <c r="H34" i="7"/>
  <c r="H40" i="7" s="1"/>
  <c r="V34" i="7"/>
  <c r="V40" i="7" s="1"/>
  <c r="AB34" i="7"/>
  <c r="AB40" i="7" s="1"/>
  <c r="H36" i="4"/>
  <c r="H42" i="4" s="1"/>
  <c r="V36" i="4"/>
  <c r="V42" i="4" s="1"/>
  <c r="AE36" i="4"/>
  <c r="AE42" i="4" s="1"/>
  <c r="T27" i="4"/>
  <c r="B37" i="4"/>
  <c r="B43" i="4" s="1"/>
  <c r="N37" i="4"/>
  <c r="N43" i="4" s="1"/>
  <c r="X37" i="4"/>
  <c r="X43" i="4" s="1"/>
  <c r="AC37" i="4"/>
  <c r="AC43" i="4" s="1"/>
  <c r="U28" i="4"/>
  <c r="Z10" i="5"/>
  <c r="Z33" i="5" s="1"/>
  <c r="Z39" i="5" s="1"/>
  <c r="B33" i="5"/>
  <c r="B39" i="5" s="1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T23" i="5"/>
  <c r="B35" i="5"/>
  <c r="B41" i="5" s="1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T27" i="5"/>
  <c r="B37" i="5"/>
  <c r="B43" i="5" s="1"/>
  <c r="N37" i="5"/>
  <c r="N43" i="5" s="1"/>
  <c r="X37" i="5"/>
  <c r="X43" i="5" s="1"/>
  <c r="AD37" i="5"/>
  <c r="AD43" i="5" s="1"/>
  <c r="T28" i="5"/>
  <c r="T29" i="5"/>
  <c r="T30" i="5"/>
  <c r="Z10" i="6"/>
  <c r="B33" i="6"/>
  <c r="B39" i="6" s="1"/>
  <c r="N33" i="6"/>
  <c r="N39" i="6" s="1"/>
  <c r="X33" i="6"/>
  <c r="X39" i="6" s="1"/>
  <c r="AD33" i="6"/>
  <c r="AD39" i="6" s="1"/>
  <c r="H34" i="6"/>
  <c r="H40" i="6" s="1"/>
  <c r="V34" i="6"/>
  <c r="V40" i="6" s="1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T10" i="7"/>
  <c r="H33" i="7"/>
  <c r="H39" i="7" s="1"/>
  <c r="V33" i="7"/>
  <c r="V39" i="7" s="1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H34" i="8"/>
  <c r="H40" i="8" s="1"/>
  <c r="V34" i="8"/>
  <c r="V40" i="8" s="1"/>
  <c r="AB34" i="8"/>
  <c r="AB40" i="8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Z10" i="9"/>
  <c r="B33" i="9"/>
  <c r="B39" i="9" s="1"/>
  <c r="N33" i="9"/>
  <c r="N39" i="9" s="1"/>
  <c r="X33" i="9"/>
  <c r="X39" i="9" s="1"/>
  <c r="AC33" i="9"/>
  <c r="AC39" i="9" s="1"/>
  <c r="Z13" i="9"/>
  <c r="B34" i="9"/>
  <c r="B40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I34" i="12"/>
  <c r="I40" i="12" s="1"/>
  <c r="W34" i="12"/>
  <c r="W40" i="12" s="1"/>
  <c r="AC34" i="12"/>
  <c r="AC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AC34" i="13"/>
  <c r="AC40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Z13" i="14"/>
  <c r="B34" i="14"/>
  <c r="B40" i="14" s="1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T23" i="14"/>
  <c r="B35" i="14"/>
  <c r="B41" i="14" s="1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T27" i="14"/>
  <c r="B37" i="14"/>
  <c r="B43" i="14" s="1"/>
  <c r="N37" i="14"/>
  <c r="N43" i="14" s="1"/>
  <c r="X37" i="14"/>
  <c r="X43" i="14" s="1"/>
  <c r="AD37" i="14"/>
  <c r="AD43" i="14" s="1"/>
  <c r="T28" i="14"/>
  <c r="T29" i="14"/>
  <c r="T30" i="14"/>
  <c r="Z10" i="15"/>
  <c r="B33" i="15"/>
  <c r="B39" i="15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T17" i="16"/>
  <c r="T18" i="16"/>
  <c r="U22" i="16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U23" i="17"/>
  <c r="C35" i="17"/>
  <c r="C41" i="17" s="1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U27" i="17"/>
  <c r="C37" i="17"/>
  <c r="C43" i="17" s="1"/>
  <c r="O37" i="17"/>
  <c r="O43" i="17" s="1"/>
  <c r="Y37" i="17"/>
  <c r="Y43" i="17" s="1"/>
  <c r="AE37" i="17"/>
  <c r="AE43" i="17" s="1"/>
  <c r="U28" i="17"/>
  <c r="U29" i="17"/>
  <c r="U30" i="17"/>
  <c r="AA10" i="18"/>
  <c r="C33" i="18"/>
  <c r="C39" i="18" s="1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AA13" i="19"/>
  <c r="C34" i="19"/>
  <c r="C40" i="19" s="1"/>
  <c r="O34" i="19"/>
  <c r="O40" i="19" s="1"/>
  <c r="X34" i="19"/>
  <c r="X40" i="19" s="1"/>
  <c r="AC34" i="19"/>
  <c r="AC40" i="19" s="1"/>
  <c r="U19" i="19"/>
  <c r="U20" i="19"/>
  <c r="U21" i="19"/>
  <c r="U22" i="19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0" i="4"/>
  <c r="I35" i="4"/>
  <c r="I41" i="4" s="1"/>
  <c r="W35" i="4"/>
  <c r="W41" i="4" s="1"/>
  <c r="AC35" i="4"/>
  <c r="AC41" i="4" s="1"/>
  <c r="I36" i="4"/>
  <c r="I42" i="4" s="1"/>
  <c r="W36" i="4"/>
  <c r="W42" i="4" s="1"/>
  <c r="AB36" i="4"/>
  <c r="AB42" i="4" s="1"/>
  <c r="U27" i="4"/>
  <c r="U37" i="4" s="1"/>
  <c r="C37" i="4"/>
  <c r="C43" i="4" s="1"/>
  <c r="O37" i="4"/>
  <c r="O43" i="4" s="1"/>
  <c r="Y37" i="4"/>
  <c r="Y43" i="4" s="1"/>
  <c r="AD37" i="4"/>
  <c r="AD43" i="4" s="1"/>
  <c r="AA28" i="4"/>
  <c r="AA37" i="4" s="1"/>
  <c r="AA43" i="4" s="1"/>
  <c r="AA10" i="5"/>
  <c r="AA33" i="5" s="1"/>
  <c r="AA39" i="5" s="1"/>
  <c r="C33" i="5"/>
  <c r="C39" i="5" s="1"/>
  <c r="O33" i="5"/>
  <c r="O39" i="5" s="1"/>
  <c r="Y33" i="5"/>
  <c r="Y39" i="5" s="1"/>
  <c r="AE33" i="5"/>
  <c r="AE39" i="5" s="1"/>
  <c r="H34" i="5"/>
  <c r="H40" i="5" s="1"/>
  <c r="V34" i="5"/>
  <c r="V40" i="5" s="1"/>
  <c r="AB34" i="5"/>
  <c r="AB40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AA10" i="6"/>
  <c r="C33" i="6"/>
  <c r="C39" i="6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E34" i="6"/>
  <c r="AE40" i="6" s="1"/>
  <c r="U14" i="6"/>
  <c r="T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U25" i="7"/>
  <c r="I36" i="7"/>
  <c r="I42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I34" i="8"/>
  <c r="I40" i="8" s="1"/>
  <c r="W34" i="8"/>
  <c r="W40" i="8" s="1"/>
  <c r="AC34" i="8"/>
  <c r="AC40" i="8" s="1"/>
  <c r="U16" i="8"/>
  <c r="U18" i="8"/>
  <c r="U19" i="8"/>
  <c r="U20" i="8"/>
  <c r="U21" i="8"/>
  <c r="U22" i="8"/>
  <c r="U23" i="8"/>
  <c r="C35" i="8"/>
  <c r="C41" i="8" s="1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U27" i="8"/>
  <c r="C37" i="8"/>
  <c r="C43" i="8" s="1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Z27" i="11"/>
  <c r="Z37" i="11" s="1"/>
  <c r="B37" i="11"/>
  <c r="B43" i="11" s="1"/>
  <c r="N37" i="11"/>
  <c r="N43" i="11" s="1"/>
  <c r="X37" i="11"/>
  <c r="X43" i="11" s="1"/>
  <c r="AD37" i="11"/>
  <c r="AD43" i="11" s="1"/>
  <c r="Z10" i="12"/>
  <c r="Z33" i="12" s="1"/>
  <c r="Z39" i="12" s="1"/>
  <c r="B33" i="12"/>
  <c r="B39" i="12" s="1"/>
  <c r="N33" i="12"/>
  <c r="N39" i="12" s="1"/>
  <c r="X33" i="12"/>
  <c r="X39" i="12" s="1"/>
  <c r="AD33" i="12"/>
  <c r="AD39" i="12" s="1"/>
  <c r="T12" i="12"/>
  <c r="Z13" i="12"/>
  <c r="B34" i="12"/>
  <c r="B40" i="12" s="1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Z25" i="16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Z10" i="19"/>
  <c r="B33" i="19"/>
  <c r="B39" i="19" s="1"/>
  <c r="N33" i="19"/>
  <c r="N39" i="19" s="1"/>
  <c r="X33" i="19"/>
  <c r="X39" i="19" s="1"/>
  <c r="AD33" i="19"/>
  <c r="AD39" i="19" s="1"/>
  <c r="H34" i="19"/>
  <c r="H40" i="19" s="1"/>
  <c r="U13" i="19"/>
  <c r="Y34" i="19"/>
  <c r="Y40" i="19" s="1"/>
  <c r="AD34" i="19"/>
  <c r="AD40" i="19" s="1"/>
  <c r="T15" i="19"/>
  <c r="T16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N34" i="20"/>
  <c r="N40" i="20" s="1"/>
  <c r="X34" i="20"/>
  <c r="X40" i="20" s="1"/>
  <c r="AC34" i="20"/>
  <c r="AC40" i="20" s="1"/>
  <c r="U17" i="20"/>
  <c r="U18" i="20"/>
  <c r="U20" i="20"/>
  <c r="U21" i="20"/>
  <c r="AA33" i="9"/>
  <c r="AE33" i="9"/>
  <c r="AE39" i="9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I34" i="11"/>
  <c r="I40" i="11" s="1"/>
  <c r="W34" i="11"/>
  <c r="W40" i="11" s="1"/>
  <c r="AC34" i="11"/>
  <c r="AC40" i="11" s="1"/>
  <c r="C34" i="12"/>
  <c r="C40" i="12" s="1"/>
  <c r="O34" i="12"/>
  <c r="O40" i="12" s="1"/>
  <c r="Y34" i="12"/>
  <c r="Y40" i="12" s="1"/>
  <c r="AE34" i="12"/>
  <c r="AE40" i="12" s="1"/>
  <c r="H34" i="13"/>
  <c r="H40" i="13" s="1"/>
  <c r="V34" i="13"/>
  <c r="V40" i="13" s="1"/>
  <c r="AE34" i="13"/>
  <c r="AE40" i="13" s="1"/>
  <c r="Z10" i="14"/>
  <c r="B33" i="14"/>
  <c r="B39" i="14" s="1"/>
  <c r="Z13" i="15"/>
  <c r="B34" i="15"/>
  <c r="B40" i="15" s="1"/>
  <c r="Z10" i="16"/>
  <c r="Z33" i="16" s="1"/>
  <c r="Z39" i="16" s="1"/>
  <c r="B33" i="16"/>
  <c r="B39" i="16" s="1"/>
  <c r="N33" i="16"/>
  <c r="N39" i="16" s="1"/>
  <c r="X33" i="16"/>
  <c r="X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AB37" i="16"/>
  <c r="AB43" i="16" s="1"/>
  <c r="AA10" i="17"/>
  <c r="C33" i="17"/>
  <c r="C39" i="17" s="1"/>
  <c r="U23" i="18"/>
  <c r="C35" i="18"/>
  <c r="C41" i="18" s="1"/>
  <c r="U27" i="18"/>
  <c r="C37" i="18"/>
  <c r="C43" i="18" s="1"/>
  <c r="AA10" i="19"/>
  <c r="C33" i="19"/>
  <c r="C39" i="19" s="1"/>
  <c r="V34" i="19"/>
  <c r="V40" i="19" s="1"/>
  <c r="Z13" i="19"/>
  <c r="AA13" i="20"/>
  <c r="C34" i="20"/>
  <c r="C40" i="20" s="1"/>
  <c r="AA10" i="13"/>
  <c r="C33" i="13"/>
  <c r="C39" i="13" s="1"/>
  <c r="U23" i="13"/>
  <c r="C35" i="13"/>
  <c r="C41" i="13" s="1"/>
  <c r="U27" i="13"/>
  <c r="C37" i="13"/>
  <c r="C43" i="13" s="1"/>
  <c r="AA10" i="14"/>
  <c r="C33" i="14"/>
  <c r="C39" i="14" s="1"/>
  <c r="U23" i="15"/>
  <c r="C35" i="15"/>
  <c r="C41" i="15" s="1"/>
  <c r="U27" i="15"/>
  <c r="U37" i="15" s="1"/>
  <c r="U43" i="15" s="1"/>
  <c r="C37" i="15"/>
  <c r="C43" i="15" s="1"/>
  <c r="Z10" i="18"/>
  <c r="B33" i="18"/>
  <c r="B39" i="18" s="1"/>
  <c r="T23" i="19"/>
  <c r="B35" i="19"/>
  <c r="B41" i="19" s="1"/>
  <c r="Z10" i="20"/>
  <c r="B33" i="20"/>
  <c r="B39" i="20" s="1"/>
  <c r="T22" i="20"/>
  <c r="T23" i="20"/>
  <c r="B35" i="20"/>
  <c r="B41" i="20" s="1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T27" i="20"/>
  <c r="B37" i="20"/>
  <c r="B43" i="20" s="1"/>
  <c r="N37" i="20"/>
  <c r="N43" i="20" s="1"/>
  <c r="X37" i="20"/>
  <c r="X43" i="20" s="1"/>
  <c r="AD37" i="20"/>
  <c r="AD43" i="20" s="1"/>
  <c r="T28" i="20"/>
  <c r="T29" i="20"/>
  <c r="T30" i="20"/>
  <c r="Z10" i="21"/>
  <c r="B33" i="21"/>
  <c r="B39" i="21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AB37" i="21"/>
  <c r="AB43" i="21" s="1"/>
  <c r="U22" i="20"/>
  <c r="U23" i="20"/>
  <c r="C35" i="20"/>
  <c r="C41" i="20" s="1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U27" i="20"/>
  <c r="C37" i="20"/>
  <c r="C43" i="20" s="1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W37" i="21"/>
  <c r="W43" i="21" s="1"/>
  <c r="AC37" i="21"/>
  <c r="AC43" i="21" s="1"/>
  <c r="Z43" i="11"/>
  <c r="T43" i="6"/>
  <c r="U43" i="6"/>
  <c r="Z43" i="10"/>
  <c r="AA39" i="9"/>
  <c r="Z39" i="8"/>
  <c r="U39" i="8"/>
  <c r="U43" i="4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U33" i="12" s="1"/>
  <c r="U39" i="12" s="1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37" i="9" s="1"/>
  <c r="U43" i="9" s="1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37" i="12" s="1"/>
  <c r="T43" i="12" s="1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37" i="15" s="1"/>
  <c r="T43" i="15" s="1"/>
  <c r="T28" i="15"/>
  <c r="T29" i="15"/>
  <c r="T30" i="15"/>
  <c r="AA23" i="16"/>
  <c r="AA35" i="16" s="1"/>
  <c r="AA41" i="16" s="1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T37" i="21" s="1"/>
  <c r="T43" i="21" s="1"/>
  <c r="Z27" i="21"/>
  <c r="T29" i="21"/>
  <c r="Z29" i="21"/>
  <c r="U13" i="21"/>
  <c r="U34" i="21" s="1"/>
  <c r="U40" i="21" s="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37" i="21" s="1"/>
  <c r="AA43" i="21" s="1"/>
  <c r="AA29" i="21"/>
  <c r="T10" i="20"/>
  <c r="T14" i="20"/>
  <c r="T25" i="20"/>
  <c r="U10" i="20"/>
  <c r="U11" i="20"/>
  <c r="T13" i="20"/>
  <c r="T34" i="20" s="1"/>
  <c r="T40" i="20" s="1"/>
  <c r="U15" i="20"/>
  <c r="U19" i="20"/>
  <c r="U25" i="20"/>
  <c r="Z11" i="20"/>
  <c r="Z15" i="20"/>
  <c r="Z19" i="20"/>
  <c r="Z21" i="20"/>
  <c r="Z23" i="20"/>
  <c r="Z25" i="20"/>
  <c r="Z27" i="20"/>
  <c r="Z29" i="20"/>
  <c r="U13" i="20"/>
  <c r="U34" i="20" s="1"/>
  <c r="U40" i="20" s="1"/>
  <c r="AA21" i="20"/>
  <c r="AA23" i="20"/>
  <c r="AA25" i="20"/>
  <c r="AA27" i="20"/>
  <c r="AA37" i="20" s="1"/>
  <c r="AA43" i="20" s="1"/>
  <c r="AA29" i="20"/>
  <c r="T25" i="19"/>
  <c r="T10" i="19"/>
  <c r="T14" i="19"/>
  <c r="U10" i="19"/>
  <c r="U33" i="19" s="1"/>
  <c r="U39" i="19" s="1"/>
  <c r="T13" i="19"/>
  <c r="U14" i="19"/>
  <c r="U18" i="19"/>
  <c r="Z19" i="19"/>
  <c r="Z21" i="19"/>
  <c r="Z23" i="19"/>
  <c r="Z25" i="19"/>
  <c r="Z36" i="19" s="1"/>
  <c r="Z42" i="19" s="1"/>
  <c r="Z27" i="19"/>
  <c r="Z37" i="19" s="1"/>
  <c r="Z43" i="19" s="1"/>
  <c r="Z29" i="19"/>
  <c r="U25" i="19"/>
  <c r="Z11" i="19"/>
  <c r="Z15" i="19"/>
  <c r="AA19" i="19"/>
  <c r="AA21" i="19"/>
  <c r="AA23" i="19"/>
  <c r="AA35" i="19" s="1"/>
  <c r="AA41" i="19" s="1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T34" i="18" s="1"/>
  <c r="T40" i="18" s="1"/>
  <c r="Z13" i="18"/>
  <c r="T15" i="18"/>
  <c r="Z15" i="18"/>
  <c r="T25" i="18"/>
  <c r="T36" i="18" s="1"/>
  <c r="T42" i="18" s="1"/>
  <c r="Z25" i="18"/>
  <c r="T27" i="18"/>
  <c r="Z27" i="18"/>
  <c r="U25" i="18"/>
  <c r="U36" i="18" s="1"/>
  <c r="U42" i="18" s="1"/>
  <c r="T10" i="18"/>
  <c r="T33" i="18" s="1"/>
  <c r="T39" i="18" s="1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35" i="18" s="1"/>
  <c r="AA41" i="18" s="1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T37" i="17" s="1"/>
  <c r="T43" i="17" s="1"/>
  <c r="Z27" i="17"/>
  <c r="T29" i="17"/>
  <c r="Z29" i="17"/>
  <c r="T10" i="17"/>
  <c r="T33" i="17" s="1"/>
  <c r="T39" i="17" s="1"/>
  <c r="T14" i="17"/>
  <c r="U13" i="17"/>
  <c r="U25" i="17"/>
  <c r="U10" i="17"/>
  <c r="U33" i="17" s="1"/>
  <c r="U39" i="17" s="1"/>
  <c r="AA11" i="17"/>
  <c r="AA13" i="17"/>
  <c r="U14" i="17"/>
  <c r="AA15" i="17"/>
  <c r="AA17" i="17"/>
  <c r="AA19" i="17"/>
  <c r="AA21" i="17"/>
  <c r="AA23" i="17"/>
  <c r="AA35" i="17" s="1"/>
  <c r="AA41" i="17" s="1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T33" i="16" s="1"/>
  <c r="T39" i="16" s="1"/>
  <c r="AA17" i="16"/>
  <c r="U17" i="16"/>
  <c r="T26" i="16"/>
  <c r="U15" i="16"/>
  <c r="AA15" i="16"/>
  <c r="T25" i="16"/>
  <c r="U25" i="16"/>
  <c r="U36" i="16" s="1"/>
  <c r="U42" i="16" s="1"/>
  <c r="U10" i="16"/>
  <c r="T13" i="16"/>
  <c r="T25" i="15"/>
  <c r="U13" i="15"/>
  <c r="T10" i="15"/>
  <c r="Z11" i="15"/>
  <c r="T14" i="15"/>
  <c r="Z15" i="15"/>
  <c r="Z17" i="15"/>
  <c r="Z19" i="15"/>
  <c r="Z21" i="15"/>
  <c r="Z23" i="15"/>
  <c r="Z35" i="15" s="1"/>
  <c r="Z41" i="15" s="1"/>
  <c r="Z25" i="15"/>
  <c r="Z27" i="15"/>
  <c r="Z29" i="15"/>
  <c r="T13" i="15"/>
  <c r="T34" i="15" s="1"/>
  <c r="T40" i="15" s="1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37" i="15" s="1"/>
  <c r="AA43" i="15" s="1"/>
  <c r="AA29" i="15"/>
  <c r="T25" i="14"/>
  <c r="U13" i="14"/>
  <c r="U25" i="14"/>
  <c r="U36" i="14" s="1"/>
  <c r="U42" i="14" s="1"/>
  <c r="U10" i="14"/>
  <c r="Z11" i="14"/>
  <c r="T14" i="14"/>
  <c r="Z15" i="14"/>
  <c r="Z17" i="14"/>
  <c r="Z19" i="14"/>
  <c r="Z21" i="14"/>
  <c r="Z23" i="14"/>
  <c r="Z35" i="14" s="1"/>
  <c r="Z41" i="14" s="1"/>
  <c r="Z25" i="14"/>
  <c r="Z27" i="14"/>
  <c r="Z29" i="14"/>
  <c r="T13" i="14"/>
  <c r="T34" i="14" s="1"/>
  <c r="T40" i="14" s="1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U36" i="12" s="1"/>
  <c r="U42" i="12" s="1"/>
  <c r="T10" i="12"/>
  <c r="T33" i="12" s="1"/>
  <c r="T39" i="12" s="1"/>
  <c r="T14" i="12"/>
  <c r="Z17" i="12"/>
  <c r="Z19" i="12"/>
  <c r="Z21" i="12"/>
  <c r="Z23" i="12"/>
  <c r="Z25" i="12"/>
  <c r="Z27" i="12"/>
  <c r="Z29" i="12"/>
  <c r="U13" i="12"/>
  <c r="T13" i="12"/>
  <c r="AA13" i="12"/>
  <c r="AA34" i="12" s="1"/>
  <c r="AA40" i="12" s="1"/>
  <c r="U18" i="12"/>
  <c r="AA19" i="12"/>
  <c r="AA21" i="12"/>
  <c r="AA23" i="12"/>
  <c r="AA35" i="12" s="1"/>
  <c r="AA41" i="12" s="1"/>
  <c r="AA25" i="12"/>
  <c r="AA27" i="12"/>
  <c r="AA29" i="12"/>
  <c r="U10" i="11"/>
  <c r="U33" i="11" s="1"/>
  <c r="U39" i="11" s="1"/>
  <c r="AA10" i="11"/>
  <c r="AA33" i="11" s="1"/>
  <c r="AA39" i="11" s="1"/>
  <c r="U14" i="11"/>
  <c r="AA14" i="11"/>
  <c r="Z15" i="11"/>
  <c r="U18" i="11"/>
  <c r="AA18" i="11"/>
  <c r="Z19" i="11"/>
  <c r="T23" i="11"/>
  <c r="T27" i="11"/>
  <c r="T37" i="11" s="1"/>
  <c r="T43" i="11" s="1"/>
  <c r="T11" i="11"/>
  <c r="T13" i="11"/>
  <c r="T25" i="11"/>
  <c r="T36" i="11" s="1"/>
  <c r="T42" i="11" s="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T37" i="10" s="1"/>
  <c r="T43" i="10" s="1"/>
  <c r="U12" i="10"/>
  <c r="AA12" i="10"/>
  <c r="U16" i="10"/>
  <c r="AA16" i="10"/>
  <c r="T25" i="10"/>
  <c r="U10" i="10"/>
  <c r="U33" i="10" s="1"/>
  <c r="U39" i="10" s="1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U36" i="9" s="1"/>
  <c r="U42" i="9" s="1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37" i="9" s="1"/>
  <c r="AA43" i="9" s="1"/>
  <c r="AA29" i="9"/>
  <c r="T25" i="8"/>
  <c r="U13" i="8"/>
  <c r="U17" i="8"/>
  <c r="U25" i="8"/>
  <c r="U36" i="8" s="1"/>
  <c r="U42" i="8" s="1"/>
  <c r="T10" i="8"/>
  <c r="T14" i="8"/>
  <c r="Z17" i="8"/>
  <c r="Z19" i="8"/>
  <c r="Z21" i="8"/>
  <c r="Z23" i="8"/>
  <c r="Z25" i="8"/>
  <c r="Z27" i="8"/>
  <c r="Z37" i="8" s="1"/>
  <c r="Z43" i="8" s="1"/>
  <c r="Z29" i="8"/>
  <c r="T13" i="8"/>
  <c r="T34" i="8" s="1"/>
  <c r="T40" i="8" s="1"/>
  <c r="AA13" i="8"/>
  <c r="AA19" i="8"/>
  <c r="AA21" i="8"/>
  <c r="AA23" i="8"/>
  <c r="AA25" i="8"/>
  <c r="AA27" i="8"/>
  <c r="AA37" i="8" s="1"/>
  <c r="AA43" i="8" s="1"/>
  <c r="AA29" i="8"/>
  <c r="U12" i="7"/>
  <c r="AA12" i="7"/>
  <c r="T13" i="7"/>
  <c r="U10" i="7"/>
  <c r="AA10" i="7"/>
  <c r="T11" i="7"/>
  <c r="Z13" i="7"/>
  <c r="Z34" i="7" s="1"/>
  <c r="Z40" i="7" s="1"/>
  <c r="T25" i="7"/>
  <c r="U14" i="7"/>
  <c r="AA14" i="7"/>
  <c r="T23" i="7"/>
  <c r="T27" i="7"/>
  <c r="U13" i="7"/>
  <c r="AA16" i="7"/>
  <c r="Z25" i="7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33" i="6" s="1"/>
  <c r="T39" i="6" s="1"/>
  <c r="T14" i="6"/>
  <c r="U19" i="6"/>
  <c r="U25" i="6"/>
  <c r="Z11" i="6"/>
  <c r="Z15" i="6"/>
  <c r="Z19" i="6"/>
  <c r="Z21" i="6"/>
  <c r="Z23" i="6"/>
  <c r="Z27" i="6"/>
  <c r="Z29" i="6"/>
  <c r="T25" i="6"/>
  <c r="T36" i="6" s="1"/>
  <c r="T42" i="6" s="1"/>
  <c r="U10" i="6"/>
  <c r="U11" i="6"/>
  <c r="T13" i="6"/>
  <c r="U15" i="6"/>
  <c r="U13" i="6"/>
  <c r="U34" i="6" s="1"/>
  <c r="U40" i="6" s="1"/>
  <c r="AA21" i="6"/>
  <c r="AA23" i="6"/>
  <c r="AA25" i="6"/>
  <c r="AA27" i="6"/>
  <c r="AA29" i="6"/>
  <c r="U10" i="5"/>
  <c r="T13" i="5"/>
  <c r="T25" i="5"/>
  <c r="T36" i="5" s="1"/>
  <c r="T42" i="5" s="1"/>
  <c r="U25" i="5"/>
  <c r="U12" i="5"/>
  <c r="U16" i="5"/>
  <c r="U20" i="5"/>
  <c r="Z21" i="5"/>
  <c r="Z23" i="5"/>
  <c r="Z25" i="5"/>
  <c r="Z27" i="5"/>
  <c r="Z29" i="5"/>
  <c r="T10" i="5"/>
  <c r="T33" i="5" s="1"/>
  <c r="T39" i="5" s="1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36" i="4" s="1"/>
  <c r="T42" i="4" s="1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Z30" i="3" s="1"/>
  <c r="I30" i="3"/>
  <c r="H30" i="3"/>
  <c r="T30" i="3" s="1"/>
  <c r="C30" i="3"/>
  <c r="U30" i="3" s="1"/>
  <c r="B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U29" i="3" s="1"/>
  <c r="B29" i="3"/>
  <c r="T29" i="3" s="1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U28" i="3" s="1"/>
  <c r="AA28" i="3"/>
  <c r="B28" i="3"/>
  <c r="AE27" i="3"/>
  <c r="AD27" i="3"/>
  <c r="AC27" i="3"/>
  <c r="AC37" i="3" s="1"/>
  <c r="AC43" i="3" s="1"/>
  <c r="AB27" i="3"/>
  <c r="Y27" i="3"/>
  <c r="X27" i="3"/>
  <c r="W27" i="3"/>
  <c r="V27" i="3"/>
  <c r="O27" i="3"/>
  <c r="N27" i="3"/>
  <c r="I27" i="3"/>
  <c r="I37" i="3" s="1"/>
  <c r="I43" i="3" s="1"/>
  <c r="H27" i="3"/>
  <c r="C27" i="3"/>
  <c r="B27" i="3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U26" i="3" s="1"/>
  <c r="B26" i="3"/>
  <c r="AE25" i="3"/>
  <c r="AD25" i="3"/>
  <c r="AC25" i="3"/>
  <c r="AC36" i="3" s="1"/>
  <c r="AC42" i="3" s="1"/>
  <c r="AB25" i="3"/>
  <c r="Y25" i="3"/>
  <c r="X25" i="3"/>
  <c r="W25" i="3"/>
  <c r="W36" i="3" s="1"/>
  <c r="W42" i="3" s="1"/>
  <c r="V25" i="3"/>
  <c r="O25" i="3"/>
  <c r="N25" i="3"/>
  <c r="I25" i="3"/>
  <c r="I36" i="3" s="1"/>
  <c r="I42" i="3" s="1"/>
  <c r="H25" i="3"/>
  <c r="C25" i="3"/>
  <c r="U25" i="3" s="1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U24" i="3" s="1"/>
  <c r="B24" i="3"/>
  <c r="AE23" i="3"/>
  <c r="AD23" i="3"/>
  <c r="AC23" i="3"/>
  <c r="AC35" i="3" s="1"/>
  <c r="AC41" i="3" s="1"/>
  <c r="AB23" i="3"/>
  <c r="Y23" i="3"/>
  <c r="X23" i="3"/>
  <c r="W23" i="3"/>
  <c r="W35" i="3" s="1"/>
  <c r="W41" i="3" s="1"/>
  <c r="V23" i="3"/>
  <c r="O23" i="3"/>
  <c r="N23" i="3"/>
  <c r="I23" i="3"/>
  <c r="I35" i="3" s="1"/>
  <c r="I41" i="3" s="1"/>
  <c r="H23" i="3"/>
  <c r="C23" i="3"/>
  <c r="AA23" i="3" s="1"/>
  <c r="B23" i="3"/>
  <c r="B35" i="3" s="1"/>
  <c r="B41" i="3" s="1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U22" i="3" s="1"/>
  <c r="B22" i="3"/>
  <c r="T22" i="3" s="1"/>
  <c r="Z22" i="3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B21" i="3"/>
  <c r="Z21" i="3" s="1"/>
  <c r="AE20" i="3"/>
  <c r="AD20" i="3"/>
  <c r="AC20" i="3"/>
  <c r="AB20" i="3"/>
  <c r="Y20" i="3"/>
  <c r="X20" i="3"/>
  <c r="W20" i="3"/>
  <c r="V20" i="3"/>
  <c r="O20" i="3"/>
  <c r="AA20" i="3" s="1"/>
  <c r="N20" i="3"/>
  <c r="I20" i="3"/>
  <c r="U20" i="3" s="1"/>
  <c r="H20" i="3"/>
  <c r="C20" i="3"/>
  <c r="B20" i="3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U19" i="3" s="1"/>
  <c r="B19" i="3"/>
  <c r="T19" i="3" s="1"/>
  <c r="AE18" i="3"/>
  <c r="AD18" i="3"/>
  <c r="AC18" i="3"/>
  <c r="AB18" i="3"/>
  <c r="Y18" i="3"/>
  <c r="X18" i="3"/>
  <c r="W18" i="3"/>
  <c r="V18" i="3"/>
  <c r="O18" i="3"/>
  <c r="N18" i="3"/>
  <c r="Z18" i="3" s="1"/>
  <c r="I18" i="3"/>
  <c r="H18" i="3"/>
  <c r="T18" i="3" s="1"/>
  <c r="C18" i="3"/>
  <c r="U18" i="3" s="1"/>
  <c r="B18" i="3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T17" i="3" s="1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U16" i="3" s="1"/>
  <c r="AA16" i="3"/>
  <c r="B16" i="3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U15" i="3" s="1"/>
  <c r="B15" i="3"/>
  <c r="T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T14" i="3" s="1"/>
  <c r="C14" i="3"/>
  <c r="AA14" i="3"/>
  <c r="B14" i="3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U11" i="3" s="1"/>
  <c r="B11" i="3"/>
  <c r="T11" i="3" s="1"/>
  <c r="AE10" i="3"/>
  <c r="AD10" i="3"/>
  <c r="AD33" i="3" s="1"/>
  <c r="AD39" i="3" s="1"/>
  <c r="AC10" i="3"/>
  <c r="AB10" i="3"/>
  <c r="Y10" i="3"/>
  <c r="X10" i="3"/>
  <c r="X33" i="3" s="1"/>
  <c r="X39" i="3" s="1"/>
  <c r="W10" i="3"/>
  <c r="V10" i="3"/>
  <c r="O10" i="3"/>
  <c r="N10" i="3"/>
  <c r="N33" i="3" s="1"/>
  <c r="N39" i="3" s="1"/>
  <c r="I10" i="3"/>
  <c r="H10" i="3"/>
  <c r="T10" i="3" s="1"/>
  <c r="C10" i="3"/>
  <c r="AA10" i="3"/>
  <c r="B10" i="3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U30" i="1" s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T23" i="1" s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U16" i="1" s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U14" i="1" s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I34" i="1" s="1"/>
  <c r="H13" i="1"/>
  <c r="C13" i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T11" i="1" s="1"/>
  <c r="AE10" i="1"/>
  <c r="AD10" i="1"/>
  <c r="AC10" i="1"/>
  <c r="Y10" i="1"/>
  <c r="X10" i="1"/>
  <c r="W10" i="1"/>
  <c r="O10" i="1"/>
  <c r="N10" i="1"/>
  <c r="I10" i="1"/>
  <c r="I33" i="1" s="1"/>
  <c r="H10" i="1"/>
  <c r="C10" i="1"/>
  <c r="AA10" i="1" s="1"/>
  <c r="I9" i="1"/>
  <c r="T13" i="3"/>
  <c r="Z13" i="3"/>
  <c r="Z19" i="3"/>
  <c r="Z27" i="3"/>
  <c r="T25" i="3"/>
  <c r="U10" i="3"/>
  <c r="AA13" i="3"/>
  <c r="U14" i="3"/>
  <c r="AA15" i="3"/>
  <c r="AA21" i="3"/>
  <c r="AA27" i="3"/>
  <c r="AA29" i="3"/>
  <c r="H9" i="1"/>
  <c r="AD9" i="1"/>
  <c r="X9" i="1"/>
  <c r="T25" i="1"/>
  <c r="AA13" i="1"/>
  <c r="U28" i="1"/>
  <c r="Z9" i="1"/>
  <c r="V10" i="1"/>
  <c r="D33" i="1"/>
  <c r="D39" i="1" s="1"/>
  <c r="B10" i="1"/>
  <c r="B33" i="1" s="1"/>
  <c r="B39" i="1" s="1"/>
  <c r="AB10" i="1"/>
  <c r="AB33" i="1" s="1"/>
  <c r="AB9" i="1"/>
  <c r="AA19" i="3" l="1"/>
  <c r="AA11" i="3"/>
  <c r="Z29" i="3"/>
  <c r="AD35" i="1"/>
  <c r="N36" i="1"/>
  <c r="N42" i="1" s="1"/>
  <c r="AD36" i="1"/>
  <c r="Z14" i="3"/>
  <c r="T20" i="3"/>
  <c r="T21" i="3"/>
  <c r="U23" i="3"/>
  <c r="N35" i="3"/>
  <c r="N41" i="3" s="1"/>
  <c r="X35" i="3"/>
  <c r="X41" i="3" s="1"/>
  <c r="AD35" i="3"/>
  <c r="AD41" i="3" s="1"/>
  <c r="B36" i="3"/>
  <c r="B42" i="3" s="1"/>
  <c r="N36" i="3"/>
  <c r="N42" i="3" s="1"/>
  <c r="X36" i="3"/>
  <c r="X42" i="3" s="1"/>
  <c r="AD36" i="3"/>
  <c r="AD42" i="3" s="1"/>
  <c r="N37" i="3"/>
  <c r="N43" i="3" s="1"/>
  <c r="X37" i="3"/>
  <c r="X43" i="3" s="1"/>
  <c r="AD37" i="3"/>
  <c r="AD43" i="3" s="1"/>
  <c r="T34" i="5"/>
  <c r="T40" i="5" s="1"/>
  <c r="U36" i="6"/>
  <c r="U42" i="6" s="1"/>
  <c r="T37" i="7"/>
  <c r="T43" i="7" s="1"/>
  <c r="T33" i="8"/>
  <c r="T39" i="8" s="1"/>
  <c r="T36" i="8"/>
  <c r="T42" i="8" s="1"/>
  <c r="T34" i="9"/>
  <c r="T40" i="9" s="1"/>
  <c r="T34" i="11"/>
  <c r="T40" i="11" s="1"/>
  <c r="T36" i="15"/>
  <c r="T42" i="15" s="1"/>
  <c r="U36" i="17"/>
  <c r="U42" i="17" s="1"/>
  <c r="U36" i="19"/>
  <c r="U42" i="19" s="1"/>
  <c r="T33" i="19"/>
  <c r="T39" i="19" s="1"/>
  <c r="U36" i="20"/>
  <c r="U42" i="20" s="1"/>
  <c r="T33" i="20"/>
  <c r="T39" i="20" s="1"/>
  <c r="U33" i="9"/>
  <c r="U39" i="9" s="1"/>
  <c r="AA34" i="13"/>
  <c r="AA40" i="13" s="1"/>
  <c r="AA34" i="4"/>
  <c r="AA40" i="4" s="1"/>
  <c r="U34" i="9"/>
  <c r="U40" i="9" s="1"/>
  <c r="T36" i="9"/>
  <c r="T42" i="9" s="1"/>
  <c r="AA33" i="10"/>
  <c r="AA39" i="10" s="1"/>
  <c r="T34" i="10"/>
  <c r="T40" i="10" s="1"/>
  <c r="AA37" i="12"/>
  <c r="AA43" i="12" s="1"/>
  <c r="T36" i="12"/>
  <c r="T42" i="12" s="1"/>
  <c r="T33" i="13"/>
  <c r="T39" i="13" s="1"/>
  <c r="Z37" i="14"/>
  <c r="Z43" i="14" s="1"/>
  <c r="T36" i="14"/>
  <c r="T42" i="14" s="1"/>
  <c r="U33" i="15"/>
  <c r="U39" i="15" s="1"/>
  <c r="T34" i="16"/>
  <c r="T40" i="16" s="1"/>
  <c r="AA37" i="17"/>
  <c r="AA43" i="17" s="1"/>
  <c r="T36" i="19"/>
  <c r="T42" i="19" s="1"/>
  <c r="W37" i="3"/>
  <c r="W43" i="3" s="1"/>
  <c r="T27" i="1"/>
  <c r="H37" i="1"/>
  <c r="H43" i="1" s="1"/>
  <c r="I34" i="3"/>
  <c r="I40" i="3" s="1"/>
  <c r="W34" i="3"/>
  <c r="W40" i="3" s="1"/>
  <c r="AC34" i="3"/>
  <c r="AC40" i="3" s="1"/>
  <c r="Z36" i="7"/>
  <c r="Z42" i="7" s="1"/>
  <c r="T35" i="7"/>
  <c r="T41" i="7" s="1"/>
  <c r="T34" i="7"/>
  <c r="T40" i="7" s="1"/>
  <c r="AD33" i="1"/>
  <c r="T13" i="1"/>
  <c r="T16" i="1"/>
  <c r="B33" i="3"/>
  <c r="B39" i="3" s="1"/>
  <c r="I33" i="3"/>
  <c r="I39" i="3" s="1"/>
  <c r="W33" i="3"/>
  <c r="W39" i="3" s="1"/>
  <c r="AC33" i="3"/>
  <c r="AC39" i="3" s="1"/>
  <c r="Z11" i="3"/>
  <c r="B34" i="3"/>
  <c r="B40" i="3" s="1"/>
  <c r="N34" i="3"/>
  <c r="N40" i="3" s="1"/>
  <c r="X34" i="3"/>
  <c r="X40" i="3" s="1"/>
  <c r="AD34" i="3"/>
  <c r="AD40" i="3" s="1"/>
  <c r="T16" i="3"/>
  <c r="U21" i="3"/>
  <c r="T28" i="3"/>
  <c r="Z35" i="4"/>
  <c r="Z41" i="4" s="1"/>
  <c r="U36" i="5"/>
  <c r="U42" i="5" s="1"/>
  <c r="Z37" i="6"/>
  <c r="Z43" i="6" s="1"/>
  <c r="AA36" i="7"/>
  <c r="AA42" i="7" s="1"/>
  <c r="AA36" i="8"/>
  <c r="AA42" i="8" s="1"/>
  <c r="AA34" i="8"/>
  <c r="AA40" i="8" s="1"/>
  <c r="Z36" i="8"/>
  <c r="Z42" i="8" s="1"/>
  <c r="T33" i="9"/>
  <c r="T39" i="9" s="1"/>
  <c r="U37" i="10"/>
  <c r="U43" i="10" s="1"/>
  <c r="U34" i="10"/>
  <c r="U40" i="10" s="1"/>
  <c r="U37" i="11"/>
  <c r="U43" i="11" s="1"/>
  <c r="Z34" i="11"/>
  <c r="Z40" i="11" s="1"/>
  <c r="AA36" i="12"/>
  <c r="AA42" i="12" s="1"/>
  <c r="U36" i="13"/>
  <c r="U42" i="13" s="1"/>
  <c r="T37" i="13"/>
  <c r="T43" i="13" s="1"/>
  <c r="Z36" i="14"/>
  <c r="Z42" i="14" s="1"/>
  <c r="U33" i="14"/>
  <c r="U39" i="14" s="1"/>
  <c r="U36" i="15"/>
  <c r="U42" i="15" s="1"/>
  <c r="Z36" i="15"/>
  <c r="Z42" i="15" s="1"/>
  <c r="T33" i="15"/>
  <c r="T39" i="15" s="1"/>
  <c r="U33" i="16"/>
  <c r="U39" i="16" s="1"/>
  <c r="AA36" i="17"/>
  <c r="AA42" i="17" s="1"/>
  <c r="Z37" i="17"/>
  <c r="Z43" i="17" s="1"/>
  <c r="AA36" i="18"/>
  <c r="AA42" i="18" s="1"/>
  <c r="Z36" i="18"/>
  <c r="Z42" i="18" s="1"/>
  <c r="Z34" i="18"/>
  <c r="Z40" i="18" s="1"/>
  <c r="AA36" i="19"/>
  <c r="AA42" i="19" s="1"/>
  <c r="Z36" i="20"/>
  <c r="Z42" i="20" s="1"/>
  <c r="Z34" i="20"/>
  <c r="Z40" i="20" s="1"/>
  <c r="T36" i="20"/>
  <c r="T42" i="20" s="1"/>
  <c r="U36" i="21"/>
  <c r="U42" i="21" s="1"/>
  <c r="Z37" i="21"/>
  <c r="Z43" i="21" s="1"/>
  <c r="U37" i="16"/>
  <c r="U43" i="16" s="1"/>
  <c r="U35" i="4"/>
  <c r="U41" i="4" s="1"/>
  <c r="U37" i="18"/>
  <c r="U43" i="18" s="1"/>
  <c r="T10" i="1"/>
  <c r="W33" i="1"/>
  <c r="U18" i="1"/>
  <c r="Z19" i="1"/>
  <c r="T20" i="1"/>
  <c r="N35" i="1"/>
  <c r="N41" i="1" s="1"/>
  <c r="X35" i="1"/>
  <c r="Z10" i="3"/>
  <c r="H33" i="3"/>
  <c r="H39" i="3" s="1"/>
  <c r="V33" i="3"/>
  <c r="V39" i="3" s="1"/>
  <c r="AB33" i="3"/>
  <c r="AB39" i="3" s="1"/>
  <c r="H34" i="3"/>
  <c r="H40" i="3" s="1"/>
  <c r="V34" i="3"/>
  <c r="V40" i="3" s="1"/>
  <c r="AB34" i="3"/>
  <c r="AB40" i="3" s="1"/>
  <c r="Z16" i="3"/>
  <c r="U17" i="3"/>
  <c r="Z17" i="3"/>
  <c r="AA18" i="3"/>
  <c r="Z20" i="3"/>
  <c r="AA22" i="3"/>
  <c r="T23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Z28" i="3"/>
  <c r="AA30" i="3"/>
  <c r="AA37" i="3" s="1"/>
  <c r="AA43" i="3" s="1"/>
  <c r="AA35" i="5"/>
  <c r="AA41" i="5" s="1"/>
  <c r="Z35" i="5"/>
  <c r="Z41" i="5" s="1"/>
  <c r="U33" i="5"/>
  <c r="U39" i="5" s="1"/>
  <c r="AA35" i="6"/>
  <c r="AA41" i="6" s="1"/>
  <c r="T34" i="6"/>
  <c r="T40" i="6" s="1"/>
  <c r="U35" i="7"/>
  <c r="U41" i="7" s="1"/>
  <c r="Z35" i="9"/>
  <c r="Z41" i="9" s="1"/>
  <c r="AA34" i="10"/>
  <c r="AA40" i="10" s="1"/>
  <c r="T36" i="10"/>
  <c r="T42" i="10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AA35" i="15"/>
  <c r="AA41" i="15" s="1"/>
  <c r="Z37" i="15"/>
  <c r="Z43" i="15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7" i="18"/>
  <c r="T43" i="18" s="1"/>
  <c r="T35" i="18"/>
  <c r="T41" i="18" s="1"/>
  <c r="AA37" i="19"/>
  <c r="AA43" i="19" s="1"/>
  <c r="T34" i="19"/>
  <c r="T40" i="19" s="1"/>
  <c r="AA35" i="20"/>
  <c r="AA41" i="20" s="1"/>
  <c r="Z37" i="20"/>
  <c r="Z43" i="20" s="1"/>
  <c r="U33" i="20"/>
  <c r="U39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3" i="4"/>
  <c r="U39" i="4" s="1"/>
  <c r="U35" i="20"/>
  <c r="U41" i="20" s="1"/>
  <c r="T35" i="20"/>
  <c r="T41" i="20" s="1"/>
  <c r="T35" i="19"/>
  <c r="T41" i="19" s="1"/>
  <c r="AA33" i="14"/>
  <c r="AA39" i="14" s="1"/>
  <c r="U35" i="13"/>
  <c r="U41" i="13" s="1"/>
  <c r="AA34" i="20"/>
  <c r="AA40" i="20" s="1"/>
  <c r="AA33" i="19"/>
  <c r="AA39" i="19" s="1"/>
  <c r="U35" i="18"/>
  <c r="U41" i="18" s="1"/>
  <c r="Z34" i="15"/>
  <c r="Z40" i="15" s="1"/>
  <c r="Z34" i="12"/>
  <c r="Z40" i="12" s="1"/>
  <c r="Z35" i="11"/>
  <c r="Z41" i="11" s="1"/>
  <c r="Z33" i="11"/>
  <c r="Z39" i="11" s="1"/>
  <c r="U37" i="19"/>
  <c r="U43" i="19" s="1"/>
  <c r="AA34" i="19"/>
  <c r="AA40" i="19" s="1"/>
  <c r="U35" i="17"/>
  <c r="U41" i="17" s="1"/>
  <c r="Z34" i="14"/>
  <c r="Z40" i="14" s="1"/>
  <c r="AA34" i="6"/>
  <c r="AA40" i="6" s="1"/>
  <c r="Z36" i="4"/>
  <c r="Z42" i="4" s="1"/>
  <c r="T35" i="4"/>
  <c r="T41" i="4" s="1"/>
  <c r="Z34" i="4"/>
  <c r="Z40" i="4" s="1"/>
  <c r="Z35" i="7"/>
  <c r="Z41" i="7" s="1"/>
  <c r="U35" i="6"/>
  <c r="U41" i="6" s="1"/>
  <c r="AC36" i="1"/>
  <c r="AA30" i="1"/>
  <c r="Z15" i="3"/>
  <c r="AA35" i="10"/>
  <c r="AA41" i="10" s="1"/>
  <c r="AA35" i="11"/>
  <c r="AA41" i="11" s="1"/>
  <c r="T35" i="13"/>
  <c r="T41" i="13" s="1"/>
  <c r="T34" i="13"/>
  <c r="T40" i="13" s="1"/>
  <c r="AA35" i="14"/>
  <c r="AA41" i="14" s="1"/>
  <c r="U34" i="16"/>
  <c r="U40" i="16" s="1"/>
  <c r="Z35" i="17"/>
  <c r="Z41" i="17" s="1"/>
  <c r="AA34" i="21"/>
  <c r="AA40" i="21" s="1"/>
  <c r="Z36" i="21"/>
  <c r="Z42" i="21" s="1"/>
  <c r="U37" i="21"/>
  <c r="U43" i="21" s="1"/>
  <c r="T35" i="15"/>
  <c r="T41" i="15" s="1"/>
  <c r="T35" i="12"/>
  <c r="T41" i="12" s="1"/>
  <c r="U35" i="9"/>
  <c r="U41" i="9" s="1"/>
  <c r="Z35" i="16"/>
  <c r="Z41" i="16" s="1"/>
  <c r="U37" i="5"/>
  <c r="U43" i="5" s="1"/>
  <c r="AA33" i="16"/>
  <c r="AA39" i="16" s="1"/>
  <c r="U37" i="20"/>
  <c r="U43" i="20" s="1"/>
  <c r="Z33" i="21"/>
  <c r="Z39" i="21" s="1"/>
  <c r="T37" i="20"/>
  <c r="T43" i="20" s="1"/>
  <c r="Z34" i="19"/>
  <c r="Z40" i="19" s="1"/>
  <c r="U34" i="19"/>
  <c r="U40" i="19" s="1"/>
  <c r="Z36" i="16"/>
  <c r="Z42" i="16" s="1"/>
  <c r="AA33" i="15"/>
  <c r="AA39" i="15" s="1"/>
  <c r="U37" i="14"/>
  <c r="U43" i="14" s="1"/>
  <c r="U35" i="8"/>
  <c r="U41" i="8" s="1"/>
  <c r="U36" i="7"/>
  <c r="U42" i="7" s="1"/>
  <c r="AA33" i="20"/>
  <c r="AA39" i="20" s="1"/>
  <c r="AA33" i="18"/>
  <c r="AA39" i="18" s="1"/>
  <c r="U37" i="17"/>
  <c r="U43" i="17" s="1"/>
  <c r="Z33" i="15"/>
  <c r="Z39" i="15" s="1"/>
  <c r="T37" i="14"/>
  <c r="T43" i="14" s="1"/>
  <c r="Z34" i="9"/>
  <c r="Z40" i="9" s="1"/>
  <c r="T35" i="5"/>
  <c r="T41" i="5" s="1"/>
  <c r="T35" i="6"/>
  <c r="T41" i="6" s="1"/>
  <c r="Z34" i="6"/>
  <c r="Z40" i="6" s="1"/>
  <c r="U34" i="4"/>
  <c r="U40" i="4" s="1"/>
  <c r="AA36" i="4"/>
  <c r="AA42" i="4" s="1"/>
  <c r="Z10" i="1"/>
  <c r="X33" i="1"/>
  <c r="AE33" i="1"/>
  <c r="T27" i="3"/>
  <c r="T37" i="3" s="1"/>
  <c r="T43" i="3" s="1"/>
  <c r="B37" i="3"/>
  <c r="B43" i="3" s="1"/>
  <c r="AA37" i="5"/>
  <c r="AA43" i="5" s="1"/>
  <c r="Z37" i="5"/>
  <c r="Z43" i="5" s="1"/>
  <c r="AA37" i="6"/>
  <c r="AA43" i="6" s="1"/>
  <c r="U33" i="6"/>
  <c r="U39" i="6" s="1"/>
  <c r="Z35" i="6"/>
  <c r="Z41" i="6" s="1"/>
  <c r="U34" i="7"/>
  <c r="U40" i="7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5" i="11"/>
  <c r="T41" i="11" s="1"/>
  <c r="Z37" i="12"/>
  <c r="Z43" i="12" s="1"/>
  <c r="AA37" i="13"/>
  <c r="AA43" i="13" s="1"/>
  <c r="Z36" i="13"/>
  <c r="Z42" i="13" s="1"/>
  <c r="AA34" i="15"/>
  <c r="AA40" i="15" s="1"/>
  <c r="U34" i="15"/>
  <c r="U40" i="15" s="1"/>
  <c r="AA34" i="16"/>
  <c r="AA40" i="16" s="1"/>
  <c r="T35" i="17"/>
  <c r="T41" i="17" s="1"/>
  <c r="Z35" i="20"/>
  <c r="Z41" i="20" s="1"/>
  <c r="AA36" i="21"/>
  <c r="AA42" i="21" s="1"/>
  <c r="T36" i="21"/>
  <c r="T42" i="21" s="1"/>
  <c r="U34" i="13"/>
  <c r="U40" i="13" s="1"/>
  <c r="U35" i="12"/>
  <c r="U41" i="12" s="1"/>
  <c r="U33" i="13"/>
  <c r="U39" i="13" s="1"/>
  <c r="T35" i="16"/>
  <c r="T41" i="16" s="1"/>
  <c r="AA34" i="5"/>
  <c r="AA40" i="5" s="1"/>
  <c r="U34" i="5"/>
  <c r="U40" i="5" s="1"/>
  <c r="Z33" i="20"/>
  <c r="Z39" i="20" s="1"/>
  <c r="Z33" i="18"/>
  <c r="Z39" i="18" s="1"/>
  <c r="U35" i="15"/>
  <c r="U41" i="15" s="1"/>
  <c r="U37" i="13"/>
  <c r="U43" i="13" s="1"/>
  <c r="AA33" i="13"/>
  <c r="AA39" i="13" s="1"/>
  <c r="AA33" i="17"/>
  <c r="AA39" i="17" s="1"/>
  <c r="Z34" i="16"/>
  <c r="Z40" i="16" s="1"/>
  <c r="Z33" i="14"/>
  <c r="Z39" i="14" s="1"/>
  <c r="U37" i="8"/>
  <c r="U43" i="8" s="1"/>
  <c r="AA36" i="16"/>
  <c r="AA42" i="16" s="1"/>
  <c r="Z33" i="9"/>
  <c r="Z39" i="9" s="1"/>
  <c r="T33" i="7"/>
  <c r="T39" i="7" s="1"/>
  <c r="Z33" i="6"/>
  <c r="Z39" i="6" s="1"/>
  <c r="T37" i="5"/>
  <c r="T43" i="5" s="1"/>
  <c r="Z33" i="7"/>
  <c r="Z39" i="7" s="1"/>
  <c r="Z33" i="4"/>
  <c r="Z39" i="4" s="1"/>
  <c r="Z34" i="8"/>
  <c r="Z40" i="8" s="1"/>
  <c r="T34" i="3"/>
  <c r="T40" i="3" s="1"/>
  <c r="O34" i="1"/>
  <c r="O40" i="1" s="1"/>
  <c r="T21" i="1"/>
  <c r="Z37" i="3"/>
  <c r="Z43" i="3" s="1"/>
  <c r="Z34" i="3"/>
  <c r="Z40" i="3" s="1"/>
  <c r="AC33" i="1"/>
  <c r="T19" i="1"/>
  <c r="U19" i="1"/>
  <c r="Z20" i="1"/>
  <c r="U26" i="1"/>
  <c r="U29" i="1"/>
  <c r="C33" i="3"/>
  <c r="C39" i="3" s="1"/>
  <c r="O33" i="3"/>
  <c r="O39" i="3" s="1"/>
  <c r="Y33" i="3"/>
  <c r="Y39" i="3" s="1"/>
  <c r="AE33" i="3"/>
  <c r="AE39" i="3" s="1"/>
  <c r="C34" i="3"/>
  <c r="C40" i="3" s="1"/>
  <c r="O34" i="3"/>
  <c r="O40" i="3" s="1"/>
  <c r="Y34" i="3"/>
  <c r="Y40" i="3" s="1"/>
  <c r="AE34" i="3"/>
  <c r="AE40" i="3" s="1"/>
  <c r="C35" i="3"/>
  <c r="C41" i="3" s="1"/>
  <c r="O35" i="3"/>
  <c r="O41" i="3" s="1"/>
  <c r="Y35" i="3"/>
  <c r="Y41" i="3" s="1"/>
  <c r="AE35" i="3"/>
  <c r="AE41" i="3" s="1"/>
  <c r="C36" i="3"/>
  <c r="C42" i="3" s="1"/>
  <c r="AA25" i="3"/>
  <c r="O36" i="3"/>
  <c r="O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34" i="4"/>
  <c r="T40" i="4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U33" i="7"/>
  <c r="U39" i="7" s="1"/>
  <c r="AA35" i="9"/>
  <c r="AA41" i="9" s="1"/>
  <c r="Z36" i="9"/>
  <c r="Z42" i="9" s="1"/>
  <c r="AA36" i="10"/>
  <c r="AA42" i="10" s="1"/>
  <c r="AA36" i="11"/>
  <c r="AA42" i="11" s="1"/>
  <c r="AA34" i="11"/>
  <c r="AA40" i="11" s="1"/>
  <c r="U34" i="11"/>
  <c r="U40" i="11" s="1"/>
  <c r="T34" i="12"/>
  <c r="T40" i="12" s="1"/>
  <c r="Z36" i="12"/>
  <c r="Z42" i="12" s="1"/>
  <c r="AA36" i="13"/>
  <c r="AA42" i="13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6"/>
  <c r="T42" i="16" s="1"/>
  <c r="Z36" i="17"/>
  <c r="Z42" i="17" s="1"/>
  <c r="Z34" i="17"/>
  <c r="Z40" i="17" s="1"/>
  <c r="U34" i="18"/>
  <c r="U40" i="18" s="1"/>
  <c r="Z37" i="18"/>
  <c r="Z43" i="18" s="1"/>
  <c r="Z35" i="18"/>
  <c r="Z41" i="18" s="1"/>
  <c r="Z35" i="19"/>
  <c r="Z41" i="19" s="1"/>
  <c r="AA36" i="20"/>
  <c r="AA42" i="20" s="1"/>
  <c r="AA35" i="21"/>
  <c r="AA41" i="21" s="1"/>
  <c r="T33" i="21"/>
  <c r="T39" i="21" s="1"/>
  <c r="Z34" i="21"/>
  <c r="Z40" i="21" s="1"/>
  <c r="U33" i="21"/>
  <c r="U39" i="21" s="1"/>
  <c r="Z35" i="21"/>
  <c r="Z41" i="21" s="1"/>
  <c r="T37" i="19"/>
  <c r="T43" i="19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Z33" i="19"/>
  <c r="Z39" i="19" s="1"/>
  <c r="Z33" i="17"/>
  <c r="Z39" i="17" s="1"/>
  <c r="AA37" i="16"/>
  <c r="AA43" i="16" s="1"/>
  <c r="U35" i="14"/>
  <c r="U41" i="14" s="1"/>
  <c r="AA33" i="6"/>
  <c r="AA39" i="6" s="1"/>
  <c r="U35" i="19"/>
  <c r="U41" i="19" s="1"/>
  <c r="U35" i="16"/>
  <c r="U41" i="16" s="1"/>
  <c r="T35" i="14"/>
  <c r="T41" i="14" s="1"/>
  <c r="U36" i="10"/>
  <c r="U42" i="10" s="1"/>
  <c r="T37" i="4"/>
  <c r="T43" i="4" s="1"/>
  <c r="Z36" i="6"/>
  <c r="Z42" i="6" s="1"/>
  <c r="AA33" i="4"/>
  <c r="AA39" i="4" s="1"/>
  <c r="AA35" i="4"/>
  <c r="AA41" i="4" s="1"/>
  <c r="U36" i="4"/>
  <c r="U42" i="4" s="1"/>
  <c r="I39" i="1"/>
  <c r="I40" i="1"/>
  <c r="T9" i="1"/>
  <c r="AD39" i="1"/>
  <c r="AD41" i="1"/>
  <c r="AD42" i="1"/>
  <c r="X39" i="1"/>
  <c r="X41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U12" i="3"/>
  <c r="U33" i="3" s="1"/>
  <c r="U39" i="3" s="1"/>
  <c r="AA12" i="3"/>
  <c r="AA33" i="3" s="1"/>
  <c r="AA39" i="3" s="1"/>
  <c r="U27" i="3"/>
  <c r="U37" i="3" s="1"/>
  <c r="U43" i="3" s="1"/>
  <c r="Z11" i="1"/>
  <c r="Z33" i="1" s="1"/>
  <c r="Z39" i="1" s="1"/>
  <c r="T12" i="1"/>
  <c r="T33" i="1" s="1"/>
  <c r="U13" i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U34" i="3" s="1"/>
  <c r="U40" i="3" s="1"/>
  <c r="AA24" i="3"/>
  <c r="AA35" i="3" s="1"/>
  <c r="AA41" i="3" s="1"/>
  <c r="Z25" i="3"/>
  <c r="AA26" i="3"/>
  <c r="T36" i="3" l="1"/>
  <c r="T42" i="3" s="1"/>
  <c r="Z36" i="3"/>
  <c r="Z42" i="3" s="1"/>
  <c r="T34" i="1"/>
  <c r="T40" i="1" s="1"/>
  <c r="AA34" i="3"/>
  <c r="AA40" i="3" s="1"/>
  <c r="Z33" i="3"/>
  <c r="Z39" i="3" s="1"/>
  <c r="U34" i="1"/>
  <c r="U36" i="3"/>
  <c r="U42" i="3" s="1"/>
  <c r="Z35" i="3"/>
  <c r="Z41" i="3" s="1"/>
  <c r="T39" i="1"/>
  <c r="U35" i="3"/>
  <c r="U41" i="3" s="1"/>
  <c r="AA36" i="3"/>
  <c r="AA42" i="3" s="1"/>
  <c r="T35" i="3"/>
  <c r="T41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<sst xmlns="http://schemas.openxmlformats.org/spreadsheetml/2006/main" count="1480" uniqueCount="62">
  <si>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</si>
  <si>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</si>
  <si>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</si>
  <si>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</si>
  <si>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</si>
  <si>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</si>
  <si>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</si>
  <si>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</si>
  <si>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</si>
  <si>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</si>
  <si>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</si>
  <si>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</si>
  <si>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</si>
  <si>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</si>
  <si>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</si>
  <si>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</si>
  <si>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</si>
  <si>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</si>
  <si>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</si>
  <si>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</si>
  <si>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</si>
  <si>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</si>
  <si>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</si>
  <si>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</si>
  <si>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</si>
  <si>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</si>
  <si>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</si>
  <si>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</si>
  <si>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</si>
  <si>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</si>
  <si>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</si>
  <si>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</si>
  <si>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</si>
  <si>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</si>
  <si>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</si>
  <si>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</si>
  <si>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</si>
  <si>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</si>
  <si>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</si>
  <si>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</si>
  <si>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</si>
  <si>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</si>
  <si>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</si>
  <si>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</si>
  <si>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</si>
  <si>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</si>
  <si>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</si>
  <si>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</si>
  <si>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</si>
  <si>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</si>
  <si>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</si>
  <si>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</si>
  <si>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</si>
  <si>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</si>
  <si>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</si>
  <si>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</si>
  <si>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</si>
  <si>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</si>
  <si>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</si>
  <si>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平成30年5月1日現在（ａ）</t>
  </si>
  <si>
    <t>平成30年4月1日現在（ｂ）</t>
  </si>
  <si>
    <t>平成29年5月1日現在（c）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</si>
</sst>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561446</v>
      </c>
      <c r="C9" s="4">
        <f>E9+G9</f>
        <v>5038</v>
      </c>
      <c r="D9" s="4">
        <f>SUM(D10:D31)</f>
        <v>268346</v>
      </c>
      <c r="E9" s="4">
        <f>SUM(E10:E31)</f>
        <v>1932</v>
      </c>
      <c r="F9" s="4">
        <f>SUM(F10:F31)</f>
        <v>293100</v>
      </c>
      <c r="G9" s="4">
        <f>SUM(G10:G31)</f>
        <v>3106</v>
      </c>
      <c r="H9" s="4">
        <f>J9+L9</f>
        <v>561368</v>
      </c>
      <c r="I9" s="4">
        <f>K9+M9</f>
        <v>4967</v>
      </c>
      <c r="J9" s="4">
        <f>SUM(J10:J31)</f>
        <v>268165</v>
      </c>
      <c r="K9" s="4">
        <f>SUM(K10:K31)</f>
        <v>1887</v>
      </c>
      <c r="L9" s="4">
        <f>SUM(L10:L31)</f>
        <v>293203</v>
      </c>
      <c r="M9" s="4">
        <f>SUM(M10:M31)</f>
        <v>3080</v>
      </c>
      <c r="N9" s="4">
        <f>P9+R9</f>
        <v>566306</v>
      </c>
      <c r="O9" s="4">
        <f>Q9+S9</f>
        <v>5914</v>
      </c>
      <c r="P9" s="4">
        <f>SUM(P10:P31)</f>
        <v>270476</v>
      </c>
      <c r="Q9" s="4">
        <f>SUM(Q10:Q31)</f>
        <v>2341</v>
      </c>
      <c r="R9" s="4">
        <f>SUM(R10:R31)</f>
        <v>295830</v>
      </c>
      <c r="S9" s="4">
        <f>SUM(S10:S31)</f>
        <v>3573</v>
      </c>
      <c r="T9" s="4">
        <f>B9-H9</f>
        <v>78</v>
      </c>
      <c r="U9" s="4">
        <f>C9-I9</f>
        <v>71</v>
      </c>
      <c r="V9" s="4">
        <f>D9-J9</f>
        <v>181</v>
      </c>
      <c r="W9" s="4">
        <f t="shared" ref="V9:Y24" si="0">E9-K9</f>
        <v>45</v>
      </c>
      <c r="X9" s="4">
        <f t="shared" si="0"/>
        <v>-103</v>
      </c>
      <c r="Y9" s="4">
        <f>G9-M9</f>
        <v>26</v>
      </c>
      <c r="Z9" s="4">
        <f t="shared" ref="Z9:Z30" si="1">B9-N9</f>
        <v>-4860</v>
      </c>
      <c r="AA9" s="4">
        <f t="shared" ref="AA9:AE24" si="2">C9-O9</f>
        <v>-876</v>
      </c>
      <c r="AB9" s="4">
        <f t="shared" si="2"/>
        <v>-2130</v>
      </c>
      <c r="AC9" s="4">
        <f t="shared" si="2"/>
        <v>-409</v>
      </c>
      <c r="AD9" s="4">
        <f t="shared" si="2"/>
        <v>-2730</v>
      </c>
      <c r="AE9" s="4">
        <f t="shared" si="2"/>
        <v>-467</v>
      </c>
    </row>
    <row r="10" spans="1:32" s="1" customFormat="1" ht="18" customHeight="1" x14ac:dyDescent="0.15">
      <c r="A10" s="4" t="s">
        <v>2</v>
      </c>
      <c r="B10" s="4">
        <f t="shared" ref="B10:C30" si="3">D10+F10</f>
        <v>20167</v>
      </c>
      <c r="C10" s="4">
        <f t="shared" si="3"/>
        <v>83</v>
      </c>
      <c r="D10" s="4">
        <v>10373</v>
      </c>
      <c r="E10" s="4">
        <v>47</v>
      </c>
      <c r="F10" s="4">
        <v>9794</v>
      </c>
      <c r="G10" s="4">
        <v>36</v>
      </c>
      <c r="H10" s="4">
        <f t="shared" ref="H10:I30" si="4">J10+L10</f>
        <v>19810</v>
      </c>
      <c r="I10" s="4">
        <f t="shared" si="4"/>
        <v>83</v>
      </c>
      <c r="J10" s="4">
        <v>10169</v>
      </c>
      <c r="K10" s="4">
        <v>47</v>
      </c>
      <c r="L10" s="4">
        <v>9641</v>
      </c>
      <c r="M10" s="4">
        <v>36</v>
      </c>
      <c r="N10" s="4">
        <f t="shared" ref="N10:O30" si="5">P10+R10</f>
        <v>20557</v>
      </c>
      <c r="O10" s="4">
        <f t="shared" si="5"/>
        <v>90</v>
      </c>
      <c r="P10" s="4">
        <v>10526</v>
      </c>
      <c r="Q10" s="4">
        <v>53</v>
      </c>
      <c r="R10" s="4">
        <v>10031</v>
      </c>
      <c r="S10" s="4">
        <v>37</v>
      </c>
      <c r="T10" s="4">
        <f t="shared" ref="T10:Y29" si="6">B10-H10</f>
        <v>357</v>
      </c>
      <c r="U10" s="4">
        <f t="shared" si="6"/>
        <v>0</v>
      </c>
      <c r="V10" s="4">
        <f t="shared" si="0"/>
        <v>204</v>
      </c>
      <c r="W10" s="4">
        <f t="shared" si="0"/>
        <v>0</v>
      </c>
      <c r="X10" s="4">
        <f t="shared" si="0"/>
        <v>153</v>
      </c>
      <c r="Y10" s="4">
        <f t="shared" si="0"/>
        <v>0</v>
      </c>
      <c r="Z10" s="4">
        <f t="shared" si="1"/>
        <v>-390</v>
      </c>
      <c r="AA10" s="4">
        <f t="shared" si="2"/>
        <v>-7</v>
      </c>
      <c r="AB10" s="4">
        <f t="shared" si="2"/>
        <v>-153</v>
      </c>
      <c r="AC10" s="4">
        <f t="shared" si="2"/>
        <v>-6</v>
      </c>
      <c r="AD10" s="4">
        <f t="shared" si="2"/>
        <v>-237</v>
      </c>
      <c r="AE10" s="4">
        <f t="shared" si="2"/>
        <v>-1</v>
      </c>
    </row>
    <row r="11" spans="1:32" s="1" customFormat="1" ht="18" customHeight="1" x14ac:dyDescent="0.15">
      <c r="A11" s="4" t="s">
        <v>3</v>
      </c>
      <c r="B11" s="4">
        <f t="shared" si="3"/>
        <v>23785</v>
      </c>
      <c r="C11" s="4">
        <f t="shared" si="3"/>
        <v>105</v>
      </c>
      <c r="D11" s="4">
        <v>12089</v>
      </c>
      <c r="E11" s="4">
        <v>63</v>
      </c>
      <c r="F11" s="4">
        <v>11696</v>
      </c>
      <c r="G11" s="4">
        <v>42</v>
      </c>
      <c r="H11" s="4">
        <f t="shared" si="4"/>
        <v>23747</v>
      </c>
      <c r="I11" s="4">
        <f t="shared" si="4"/>
        <v>105</v>
      </c>
      <c r="J11" s="4">
        <v>12071</v>
      </c>
      <c r="K11" s="4">
        <v>63</v>
      </c>
      <c r="L11" s="4">
        <v>11676</v>
      </c>
      <c r="M11" s="4">
        <v>42</v>
      </c>
      <c r="N11" s="4">
        <f t="shared" si="5"/>
        <v>24064</v>
      </c>
      <c r="O11" s="4">
        <f t="shared" si="5"/>
        <v>105</v>
      </c>
      <c r="P11" s="4">
        <v>12286</v>
      </c>
      <c r="Q11" s="4">
        <v>57</v>
      </c>
      <c r="R11" s="4">
        <v>11778</v>
      </c>
      <c r="S11" s="4">
        <v>48</v>
      </c>
      <c r="T11" s="4">
        <f t="shared" si="6"/>
        <v>38</v>
      </c>
      <c r="U11" s="4">
        <f t="shared" si="6"/>
        <v>0</v>
      </c>
      <c r="V11" s="4">
        <f t="shared" si="0"/>
        <v>18</v>
      </c>
      <c r="W11" s="4">
        <f t="shared" si="0"/>
        <v>0</v>
      </c>
      <c r="X11" s="4">
        <f t="shared" si="0"/>
        <v>20</v>
      </c>
      <c r="Y11" s="4">
        <f t="shared" si="0"/>
        <v>0</v>
      </c>
      <c r="Z11" s="4">
        <f t="shared" si="1"/>
        <v>-279</v>
      </c>
      <c r="AA11" s="4">
        <f t="shared" si="2"/>
        <v>0</v>
      </c>
      <c r="AB11" s="4">
        <f t="shared" si="2"/>
        <v>-197</v>
      </c>
      <c r="AC11" s="4">
        <f t="shared" si="2"/>
        <v>6</v>
      </c>
      <c r="AD11" s="4">
        <f t="shared" si="2"/>
        <v>-82</v>
      </c>
      <c r="AE11" s="4">
        <f t="shared" si="2"/>
        <v>-6</v>
      </c>
    </row>
    <row r="12" spans="1:32" s="1" customFormat="1" ht="18" customHeight="1" x14ac:dyDescent="0.15">
      <c r="A12" s="4" t="s">
        <v>4</v>
      </c>
      <c r="B12" s="4">
        <f t="shared" si="3"/>
        <v>24902</v>
      </c>
      <c r="C12" s="4">
        <f t="shared" si="3"/>
        <v>92</v>
      </c>
      <c r="D12" s="4">
        <v>12761</v>
      </c>
      <c r="E12" s="4">
        <v>52</v>
      </c>
      <c r="F12" s="4">
        <v>12141</v>
      </c>
      <c r="G12" s="4">
        <v>40</v>
      </c>
      <c r="H12" s="4">
        <f t="shared" si="4"/>
        <v>24893</v>
      </c>
      <c r="I12" s="4">
        <f t="shared" si="4"/>
        <v>92</v>
      </c>
      <c r="J12" s="4">
        <v>12752</v>
      </c>
      <c r="K12" s="4">
        <v>52</v>
      </c>
      <c r="L12" s="4">
        <v>12141</v>
      </c>
      <c r="M12" s="4">
        <v>40</v>
      </c>
      <c r="N12" s="4">
        <f t="shared" si="5"/>
        <v>25345</v>
      </c>
      <c r="O12" s="4">
        <f t="shared" si="5"/>
        <v>88</v>
      </c>
      <c r="P12" s="4">
        <v>12895</v>
      </c>
      <c r="Q12" s="4">
        <v>47</v>
      </c>
      <c r="R12" s="4">
        <v>12450</v>
      </c>
      <c r="S12" s="4">
        <v>41</v>
      </c>
      <c r="T12" s="4">
        <f t="shared" si="6"/>
        <v>9</v>
      </c>
      <c r="U12" s="4">
        <f t="shared" si="6"/>
        <v>0</v>
      </c>
      <c r="V12" s="4">
        <f t="shared" si="0"/>
        <v>9</v>
      </c>
      <c r="W12" s="4">
        <f t="shared" si="0"/>
        <v>0</v>
      </c>
      <c r="X12" s="4">
        <f t="shared" si="0"/>
        <v>0</v>
      </c>
      <c r="Y12" s="4">
        <f t="shared" si="0"/>
        <v>0</v>
      </c>
      <c r="Z12" s="4">
        <f t="shared" si="1"/>
        <v>-443</v>
      </c>
      <c r="AA12" s="4">
        <f t="shared" si="2"/>
        <v>4</v>
      </c>
      <c r="AB12" s="4">
        <f t="shared" si="2"/>
        <v>-134</v>
      </c>
      <c r="AC12" s="4">
        <f t="shared" si="2"/>
        <v>5</v>
      </c>
      <c r="AD12" s="4">
        <f t="shared" si="2"/>
        <v>-309</v>
      </c>
      <c r="AE12" s="4">
        <f t="shared" si="2"/>
        <v>-1</v>
      </c>
    </row>
    <row r="13" spans="1:32" s="1" customFormat="1" ht="18" customHeight="1" x14ac:dyDescent="0.15">
      <c r="A13" s="4" t="s">
        <v>5</v>
      </c>
      <c r="B13" s="4">
        <f t="shared" si="3"/>
        <v>26793</v>
      </c>
      <c r="C13" s="4">
        <f t="shared" si="3"/>
        <v>180</v>
      </c>
      <c r="D13" s="4">
        <v>13833</v>
      </c>
      <c r="E13" s="4">
        <v>73</v>
      </c>
      <c r="F13" s="4">
        <v>12960</v>
      </c>
      <c r="G13" s="4">
        <v>107</v>
      </c>
      <c r="H13" s="4">
        <f t="shared" si="4"/>
        <v>26800</v>
      </c>
      <c r="I13" s="4">
        <f t="shared" si="4"/>
        <v>168</v>
      </c>
      <c r="J13" s="4">
        <v>13795</v>
      </c>
      <c r="K13" s="4">
        <v>65</v>
      </c>
      <c r="L13" s="4">
        <v>13005</v>
      </c>
      <c r="M13" s="4">
        <v>103</v>
      </c>
      <c r="N13" s="4">
        <f t="shared" si="5"/>
        <v>27212</v>
      </c>
      <c r="O13" s="4">
        <f t="shared" si="5"/>
        <v>150</v>
      </c>
      <c r="P13" s="4">
        <v>14078</v>
      </c>
      <c r="Q13" s="4">
        <v>68</v>
      </c>
      <c r="R13" s="4">
        <v>13134</v>
      </c>
      <c r="S13" s="4">
        <v>82</v>
      </c>
      <c r="T13" s="4">
        <f t="shared" si="6"/>
        <v>-7</v>
      </c>
      <c r="U13" s="4">
        <f t="shared" si="6"/>
        <v>12</v>
      </c>
      <c r="V13" s="4">
        <f t="shared" si="0"/>
        <v>38</v>
      </c>
      <c r="W13" s="4">
        <f t="shared" si="0"/>
        <v>8</v>
      </c>
      <c r="X13" s="4">
        <f t="shared" si="0"/>
        <v>-45</v>
      </c>
      <c r="Y13" s="4">
        <f t="shared" si="0"/>
        <v>4</v>
      </c>
      <c r="Z13" s="4">
        <f t="shared" si="1"/>
        <v>-419</v>
      </c>
      <c r="AA13" s="4">
        <f t="shared" si="2"/>
        <v>30</v>
      </c>
      <c r="AB13" s="4">
        <f t="shared" si="2"/>
        <v>-245</v>
      </c>
      <c r="AC13" s="4">
        <f t="shared" si="2"/>
        <v>5</v>
      </c>
      <c r="AD13" s="4">
        <f t="shared" si="2"/>
        <v>-174</v>
      </c>
      <c r="AE13" s="4">
        <f t="shared" si="2"/>
        <v>25</v>
      </c>
    </row>
    <row r="14" spans="1:32" s="1" customFormat="1" ht="18" customHeight="1" x14ac:dyDescent="0.15">
      <c r="A14" s="4" t="s">
        <v>6</v>
      </c>
      <c r="B14" s="4">
        <f t="shared" si="3"/>
        <v>21439</v>
      </c>
      <c r="C14" s="4">
        <f t="shared" si="3"/>
        <v>809</v>
      </c>
      <c r="D14" s="4">
        <v>11460</v>
      </c>
      <c r="E14" s="4">
        <v>348</v>
      </c>
      <c r="F14" s="4">
        <v>9979</v>
      </c>
      <c r="G14" s="4">
        <v>461</v>
      </c>
      <c r="H14" s="4">
        <f t="shared" si="4"/>
        <v>21441</v>
      </c>
      <c r="I14" s="4">
        <f t="shared" si="4"/>
        <v>759</v>
      </c>
      <c r="J14" s="4">
        <v>11426</v>
      </c>
      <c r="K14" s="4">
        <v>317</v>
      </c>
      <c r="L14" s="4">
        <v>10015</v>
      </c>
      <c r="M14" s="4">
        <v>442</v>
      </c>
      <c r="N14" s="4">
        <f t="shared" si="5"/>
        <v>21283</v>
      </c>
      <c r="O14" s="4">
        <f t="shared" si="5"/>
        <v>749</v>
      </c>
      <c r="P14" s="4">
        <v>11299</v>
      </c>
      <c r="Q14" s="4">
        <v>313</v>
      </c>
      <c r="R14" s="4">
        <v>9984</v>
      </c>
      <c r="S14" s="4">
        <v>436</v>
      </c>
      <c r="T14" s="4">
        <f t="shared" si="6"/>
        <v>-2</v>
      </c>
      <c r="U14" s="4">
        <f t="shared" si="6"/>
        <v>50</v>
      </c>
      <c r="V14" s="4">
        <f t="shared" si="0"/>
        <v>34</v>
      </c>
      <c r="W14" s="4">
        <f t="shared" si="0"/>
        <v>31</v>
      </c>
      <c r="X14" s="4">
        <f t="shared" si="0"/>
        <v>-36</v>
      </c>
      <c r="Y14" s="4">
        <f t="shared" si="0"/>
        <v>19</v>
      </c>
      <c r="Z14" s="4">
        <f t="shared" si="1"/>
        <v>156</v>
      </c>
      <c r="AA14" s="4">
        <f t="shared" si="2"/>
        <v>60</v>
      </c>
      <c r="AB14" s="4">
        <f t="shared" si="2"/>
        <v>161</v>
      </c>
      <c r="AC14" s="4">
        <f t="shared" si="2"/>
        <v>35</v>
      </c>
      <c r="AD14" s="4">
        <f t="shared" si="2"/>
        <v>-5</v>
      </c>
      <c r="AE14" s="4">
        <f t="shared" si="2"/>
        <v>25</v>
      </c>
    </row>
    <row r="15" spans="1:32" s="1" customFormat="1" ht="18" customHeight="1" x14ac:dyDescent="0.15">
      <c r="A15" s="4" t="s">
        <v>7</v>
      </c>
      <c r="B15" s="4">
        <f t="shared" si="3"/>
        <v>22526</v>
      </c>
      <c r="C15" s="4">
        <f t="shared" si="3"/>
        <v>747</v>
      </c>
      <c r="D15" s="4">
        <v>11431</v>
      </c>
      <c r="E15" s="4">
        <v>308</v>
      </c>
      <c r="F15" s="4">
        <v>11095</v>
      </c>
      <c r="G15" s="4">
        <v>439</v>
      </c>
      <c r="H15" s="4">
        <f t="shared" si="4"/>
        <v>22479</v>
      </c>
      <c r="I15" s="4">
        <f t="shared" si="4"/>
        <v>741</v>
      </c>
      <c r="J15" s="4">
        <v>11410</v>
      </c>
      <c r="K15" s="4">
        <v>304</v>
      </c>
      <c r="L15" s="4">
        <v>11069</v>
      </c>
      <c r="M15" s="4">
        <v>437</v>
      </c>
      <c r="N15" s="4">
        <f t="shared" si="5"/>
        <v>23599</v>
      </c>
      <c r="O15" s="4">
        <f t="shared" si="5"/>
        <v>702</v>
      </c>
      <c r="P15" s="4">
        <v>11980</v>
      </c>
      <c r="Q15" s="4">
        <v>281</v>
      </c>
      <c r="R15" s="4">
        <v>11619</v>
      </c>
      <c r="S15" s="4">
        <v>421</v>
      </c>
      <c r="T15" s="4">
        <f t="shared" si="6"/>
        <v>47</v>
      </c>
      <c r="U15" s="4">
        <f t="shared" si="6"/>
        <v>6</v>
      </c>
      <c r="V15" s="4">
        <f t="shared" si="0"/>
        <v>21</v>
      </c>
      <c r="W15" s="4">
        <f t="shared" si="0"/>
        <v>4</v>
      </c>
      <c r="X15" s="4">
        <f t="shared" si="0"/>
        <v>26</v>
      </c>
      <c r="Y15" s="4">
        <f t="shared" si="0"/>
        <v>2</v>
      </c>
      <c r="Z15" s="4">
        <f t="shared" si="1"/>
        <v>-1073</v>
      </c>
      <c r="AA15" s="4">
        <f t="shared" si="2"/>
        <v>45</v>
      </c>
      <c r="AB15" s="4">
        <f t="shared" si="2"/>
        <v>-549</v>
      </c>
      <c r="AC15" s="4">
        <f t="shared" si="2"/>
        <v>27</v>
      </c>
      <c r="AD15" s="4">
        <f t="shared" si="2"/>
        <v>-524</v>
      </c>
      <c r="AE15" s="4">
        <f t="shared" si="2"/>
        <v>18</v>
      </c>
    </row>
    <row r="16" spans="1:32" s="1" customFormat="1" ht="18" customHeight="1" x14ac:dyDescent="0.15">
      <c r="A16" s="4" t="s">
        <v>8</v>
      </c>
      <c r="B16" s="4">
        <f t="shared" si="3"/>
        <v>27803</v>
      </c>
      <c r="C16" s="4">
        <f t="shared" si="3"/>
        <v>577</v>
      </c>
      <c r="D16" s="4">
        <v>13954</v>
      </c>
      <c r="E16" s="4">
        <v>220</v>
      </c>
      <c r="F16" s="4">
        <v>13849</v>
      </c>
      <c r="G16" s="4">
        <v>357</v>
      </c>
      <c r="H16" s="4">
        <f t="shared" si="4"/>
        <v>27774</v>
      </c>
      <c r="I16" s="4">
        <f t="shared" si="4"/>
        <v>579</v>
      </c>
      <c r="J16" s="4">
        <v>13948</v>
      </c>
      <c r="K16" s="4">
        <v>224</v>
      </c>
      <c r="L16" s="4">
        <v>13826</v>
      </c>
      <c r="M16" s="4">
        <v>355</v>
      </c>
      <c r="N16" s="4">
        <f t="shared" si="5"/>
        <v>29011</v>
      </c>
      <c r="O16" s="4">
        <f t="shared" si="5"/>
        <v>600</v>
      </c>
      <c r="P16" s="4">
        <v>14633</v>
      </c>
      <c r="Q16" s="4">
        <v>205</v>
      </c>
      <c r="R16" s="4">
        <v>14378</v>
      </c>
      <c r="S16" s="4">
        <v>395</v>
      </c>
      <c r="T16" s="4">
        <f t="shared" si="6"/>
        <v>29</v>
      </c>
      <c r="U16" s="4">
        <f t="shared" si="6"/>
        <v>-2</v>
      </c>
      <c r="V16" s="4">
        <f t="shared" si="0"/>
        <v>6</v>
      </c>
      <c r="W16" s="4">
        <f t="shared" si="0"/>
        <v>-4</v>
      </c>
      <c r="X16" s="4">
        <f t="shared" si="0"/>
        <v>23</v>
      </c>
      <c r="Y16" s="4">
        <f t="shared" si="0"/>
        <v>2</v>
      </c>
      <c r="Z16" s="4">
        <f t="shared" si="1"/>
        <v>-1208</v>
      </c>
      <c r="AA16" s="4">
        <f t="shared" si="2"/>
        <v>-23</v>
      </c>
      <c r="AB16" s="4">
        <f t="shared" si="2"/>
        <v>-679</v>
      </c>
      <c r="AC16" s="4">
        <f t="shared" si="2"/>
        <v>15</v>
      </c>
      <c r="AD16" s="4">
        <f t="shared" si="2"/>
        <v>-529</v>
      </c>
      <c r="AE16" s="4">
        <f t="shared" si="2"/>
        <v>-38</v>
      </c>
    </row>
    <row r="17" spans="1:31" s="1" customFormat="1" ht="18" customHeight="1" x14ac:dyDescent="0.15">
      <c r="A17" s="4" t="s">
        <v>9</v>
      </c>
      <c r="B17" s="4">
        <f t="shared" si="3"/>
        <v>32095</v>
      </c>
      <c r="C17" s="4">
        <f t="shared" si="3"/>
        <v>532</v>
      </c>
      <c r="D17" s="4">
        <v>16262</v>
      </c>
      <c r="E17" s="4">
        <v>157</v>
      </c>
      <c r="F17" s="4">
        <v>15833</v>
      </c>
      <c r="G17" s="4">
        <v>375</v>
      </c>
      <c r="H17" s="4">
        <f t="shared" si="4"/>
        <v>32056</v>
      </c>
      <c r="I17" s="4">
        <f t="shared" si="4"/>
        <v>530</v>
      </c>
      <c r="J17" s="4">
        <v>16244</v>
      </c>
      <c r="K17" s="4">
        <v>156</v>
      </c>
      <c r="L17" s="4">
        <v>15812</v>
      </c>
      <c r="M17" s="4">
        <v>374</v>
      </c>
      <c r="N17" s="4">
        <f t="shared" si="5"/>
        <v>32900</v>
      </c>
      <c r="O17" s="4">
        <f t="shared" si="5"/>
        <v>498</v>
      </c>
      <c r="P17" s="4">
        <v>16597</v>
      </c>
      <c r="Q17" s="4">
        <v>149</v>
      </c>
      <c r="R17" s="4">
        <v>16303</v>
      </c>
      <c r="S17" s="4">
        <v>349</v>
      </c>
      <c r="T17" s="4">
        <f t="shared" si="6"/>
        <v>39</v>
      </c>
      <c r="U17" s="4">
        <f t="shared" si="6"/>
        <v>2</v>
      </c>
      <c r="V17" s="4">
        <f t="shared" si="0"/>
        <v>18</v>
      </c>
      <c r="W17" s="4">
        <f t="shared" si="0"/>
        <v>1</v>
      </c>
      <c r="X17" s="4">
        <f t="shared" si="0"/>
        <v>21</v>
      </c>
      <c r="Y17" s="4">
        <f t="shared" si="0"/>
        <v>1</v>
      </c>
      <c r="Z17" s="4">
        <f t="shared" si="1"/>
        <v>-805</v>
      </c>
      <c r="AA17" s="4">
        <f t="shared" si="2"/>
        <v>34</v>
      </c>
      <c r="AB17" s="4">
        <f t="shared" si="2"/>
        <v>-335</v>
      </c>
      <c r="AC17" s="4">
        <f t="shared" si="2"/>
        <v>8</v>
      </c>
      <c r="AD17" s="4">
        <f t="shared" si="2"/>
        <v>-470</v>
      </c>
      <c r="AE17" s="4">
        <f t="shared" si="2"/>
        <v>26</v>
      </c>
    </row>
    <row r="18" spans="1:31" s="1" customFormat="1" ht="18" customHeight="1" x14ac:dyDescent="0.15">
      <c r="A18" s="4" t="s">
        <v>10</v>
      </c>
      <c r="B18" s="4">
        <f t="shared" si="3"/>
        <v>36972</v>
      </c>
      <c r="C18" s="4">
        <f t="shared" si="3"/>
        <v>438</v>
      </c>
      <c r="D18" s="4">
        <v>18710</v>
      </c>
      <c r="E18" s="4">
        <v>127</v>
      </c>
      <c r="F18" s="4">
        <v>18262</v>
      </c>
      <c r="G18" s="4">
        <v>311</v>
      </c>
      <c r="H18" s="4">
        <f t="shared" si="4"/>
        <v>36920</v>
      </c>
      <c r="I18" s="4">
        <f t="shared" si="4"/>
        <v>437</v>
      </c>
      <c r="J18" s="4">
        <v>18663</v>
      </c>
      <c r="K18" s="4">
        <v>124</v>
      </c>
      <c r="L18" s="4">
        <v>18257</v>
      </c>
      <c r="M18" s="4">
        <v>313</v>
      </c>
      <c r="N18" s="4">
        <f t="shared" si="5"/>
        <v>37912</v>
      </c>
      <c r="O18" s="4">
        <f t="shared" si="5"/>
        <v>425</v>
      </c>
      <c r="P18" s="4">
        <v>19164</v>
      </c>
      <c r="Q18" s="4">
        <v>115</v>
      </c>
      <c r="R18" s="4">
        <v>18748</v>
      </c>
      <c r="S18" s="4">
        <v>310</v>
      </c>
      <c r="T18" s="4">
        <f t="shared" si="6"/>
        <v>52</v>
      </c>
      <c r="U18" s="4">
        <f t="shared" si="6"/>
        <v>1</v>
      </c>
      <c r="V18" s="4">
        <f t="shared" si="0"/>
        <v>47</v>
      </c>
      <c r="W18" s="4">
        <f t="shared" si="0"/>
        <v>3</v>
      </c>
      <c r="X18" s="4">
        <f t="shared" si="0"/>
        <v>5</v>
      </c>
      <c r="Y18" s="4">
        <f t="shared" si="0"/>
        <v>-2</v>
      </c>
      <c r="Z18" s="4">
        <f t="shared" si="1"/>
        <v>-940</v>
      </c>
      <c r="AA18" s="4">
        <f t="shared" si="2"/>
        <v>13</v>
      </c>
      <c r="AB18" s="4">
        <f t="shared" si="2"/>
        <v>-454</v>
      </c>
      <c r="AC18" s="4">
        <f t="shared" si="2"/>
        <v>12</v>
      </c>
      <c r="AD18" s="4">
        <f t="shared" si="2"/>
        <v>-486</v>
      </c>
      <c r="AE18" s="4">
        <f t="shared" si="2"/>
        <v>1</v>
      </c>
    </row>
    <row r="19" spans="1:31" s="1" customFormat="1" ht="18" customHeight="1" x14ac:dyDescent="0.15">
      <c r="A19" s="4" t="s">
        <v>11</v>
      </c>
      <c r="B19" s="4">
        <f t="shared" si="3"/>
        <v>36291</v>
      </c>
      <c r="C19" s="4">
        <f t="shared" si="3"/>
        <v>378</v>
      </c>
      <c r="D19" s="4">
        <v>18218</v>
      </c>
      <c r="E19" s="4">
        <v>95</v>
      </c>
      <c r="F19" s="4">
        <v>18073</v>
      </c>
      <c r="G19" s="4">
        <v>283</v>
      </c>
      <c r="H19" s="4">
        <f t="shared" si="4"/>
        <v>36270</v>
      </c>
      <c r="I19" s="4">
        <f t="shared" si="4"/>
        <v>377</v>
      </c>
      <c r="J19" s="4">
        <v>18198</v>
      </c>
      <c r="K19" s="4">
        <v>94</v>
      </c>
      <c r="L19" s="4">
        <v>18072</v>
      </c>
      <c r="M19" s="4">
        <v>283</v>
      </c>
      <c r="N19" s="4">
        <f t="shared" si="5"/>
        <v>35150</v>
      </c>
      <c r="O19" s="4">
        <f t="shared" si="5"/>
        <v>377</v>
      </c>
      <c r="P19" s="4">
        <v>17605</v>
      </c>
      <c r="Q19" s="4">
        <v>92</v>
      </c>
      <c r="R19" s="4">
        <v>17545</v>
      </c>
      <c r="S19" s="4">
        <v>285</v>
      </c>
      <c r="T19" s="4">
        <f t="shared" si="6"/>
        <v>21</v>
      </c>
      <c r="U19" s="4">
        <f t="shared" si="6"/>
        <v>1</v>
      </c>
      <c r="V19" s="4">
        <f t="shared" si="0"/>
        <v>20</v>
      </c>
      <c r="W19" s="4">
        <f t="shared" si="0"/>
        <v>1</v>
      </c>
      <c r="X19" s="4">
        <f t="shared" si="0"/>
        <v>1</v>
      </c>
      <c r="Y19" s="4">
        <f t="shared" si="0"/>
        <v>0</v>
      </c>
      <c r="Z19" s="4">
        <f t="shared" si="1"/>
        <v>1141</v>
      </c>
      <c r="AA19" s="4">
        <f t="shared" si="2"/>
        <v>1</v>
      </c>
      <c r="AB19" s="4">
        <f t="shared" si="2"/>
        <v>613</v>
      </c>
      <c r="AC19" s="4">
        <f t="shared" si="2"/>
        <v>3</v>
      </c>
      <c r="AD19" s="4">
        <f t="shared" si="2"/>
        <v>528</v>
      </c>
      <c r="AE19" s="4">
        <f t="shared" si="2"/>
        <v>-2</v>
      </c>
    </row>
    <row r="20" spans="1:31" s="1" customFormat="1" ht="18" customHeight="1" x14ac:dyDescent="0.15">
      <c r="A20" s="4" t="s">
        <v>12</v>
      </c>
      <c r="B20" s="4">
        <f t="shared" si="3"/>
        <v>32493</v>
      </c>
      <c r="C20" s="4">
        <f t="shared" si="3"/>
        <v>249</v>
      </c>
      <c r="D20" s="4">
        <v>15938</v>
      </c>
      <c r="E20" s="4">
        <v>74</v>
      </c>
      <c r="F20" s="4">
        <v>16555</v>
      </c>
      <c r="G20" s="4">
        <v>175</v>
      </c>
      <c r="H20" s="4">
        <f t="shared" si="4"/>
        <v>32485</v>
      </c>
      <c r="I20" s="4">
        <f t="shared" si="4"/>
        <v>247</v>
      </c>
      <c r="J20" s="4">
        <v>15925</v>
      </c>
      <c r="K20" s="4">
        <v>73</v>
      </c>
      <c r="L20" s="4">
        <v>16560</v>
      </c>
      <c r="M20" s="4">
        <v>174</v>
      </c>
      <c r="N20" s="4">
        <f t="shared" si="5"/>
        <v>32703</v>
      </c>
      <c r="O20" s="4">
        <f t="shared" si="5"/>
        <v>230</v>
      </c>
      <c r="P20" s="4">
        <v>16021</v>
      </c>
      <c r="Q20" s="4">
        <v>72</v>
      </c>
      <c r="R20" s="4">
        <v>16682</v>
      </c>
      <c r="S20" s="4">
        <v>158</v>
      </c>
      <c r="T20" s="4">
        <f t="shared" si="6"/>
        <v>8</v>
      </c>
      <c r="U20" s="4">
        <f t="shared" si="6"/>
        <v>2</v>
      </c>
      <c r="V20" s="4">
        <f t="shared" si="0"/>
        <v>13</v>
      </c>
      <c r="W20" s="4">
        <f t="shared" si="0"/>
        <v>1</v>
      </c>
      <c r="X20" s="4">
        <f t="shared" si="0"/>
        <v>-5</v>
      </c>
      <c r="Y20" s="4">
        <f t="shared" si="0"/>
        <v>1</v>
      </c>
      <c r="Z20" s="4">
        <f t="shared" si="1"/>
        <v>-210</v>
      </c>
      <c r="AA20" s="4">
        <f t="shared" si="2"/>
        <v>19</v>
      </c>
      <c r="AB20" s="4">
        <f t="shared" si="2"/>
        <v>-83</v>
      </c>
      <c r="AC20" s="4">
        <f t="shared" si="2"/>
        <v>2</v>
      </c>
      <c r="AD20" s="4">
        <f t="shared" si="2"/>
        <v>-127</v>
      </c>
      <c r="AE20" s="4">
        <f t="shared" si="2"/>
        <v>17</v>
      </c>
    </row>
    <row r="21" spans="1:31" s="1" customFormat="1" ht="18" customHeight="1" x14ac:dyDescent="0.15">
      <c r="A21" s="4" t="s">
        <v>13</v>
      </c>
      <c r="B21" s="4">
        <f t="shared" si="3"/>
        <v>34921</v>
      </c>
      <c r="C21" s="4">
        <f t="shared" si="3"/>
        <v>182</v>
      </c>
      <c r="D21" s="4">
        <v>16999</v>
      </c>
      <c r="E21" s="4">
        <v>77</v>
      </c>
      <c r="F21" s="4">
        <v>17922</v>
      </c>
      <c r="G21" s="4">
        <v>105</v>
      </c>
      <c r="H21" s="4">
        <f t="shared" si="4"/>
        <v>34909</v>
      </c>
      <c r="I21" s="4">
        <f t="shared" si="4"/>
        <v>182</v>
      </c>
      <c r="J21" s="4">
        <v>16994</v>
      </c>
      <c r="K21" s="4">
        <v>77</v>
      </c>
      <c r="L21" s="4">
        <v>17915</v>
      </c>
      <c r="M21" s="4">
        <v>105</v>
      </c>
      <c r="N21" s="4">
        <f t="shared" si="5"/>
        <v>35583</v>
      </c>
      <c r="O21" s="4">
        <f t="shared" si="5"/>
        <v>169</v>
      </c>
      <c r="P21" s="4">
        <v>17329</v>
      </c>
      <c r="Q21" s="4">
        <v>72</v>
      </c>
      <c r="R21" s="4">
        <v>18254</v>
      </c>
      <c r="S21" s="4">
        <v>97</v>
      </c>
      <c r="T21" s="4">
        <f t="shared" si="6"/>
        <v>12</v>
      </c>
      <c r="U21" s="4">
        <f t="shared" si="6"/>
        <v>0</v>
      </c>
      <c r="V21" s="4">
        <f t="shared" si="0"/>
        <v>5</v>
      </c>
      <c r="W21" s="4">
        <f t="shared" si="0"/>
        <v>0</v>
      </c>
      <c r="X21" s="4">
        <f t="shared" si="0"/>
        <v>7</v>
      </c>
      <c r="Y21" s="4">
        <f t="shared" si="0"/>
        <v>0</v>
      </c>
      <c r="Z21" s="4">
        <f t="shared" si="1"/>
        <v>-662</v>
      </c>
      <c r="AA21" s="4">
        <f t="shared" si="2"/>
        <v>13</v>
      </c>
      <c r="AB21" s="4">
        <f t="shared" si="2"/>
        <v>-330</v>
      </c>
      <c r="AC21" s="4">
        <f t="shared" si="2"/>
        <v>5</v>
      </c>
      <c r="AD21" s="4">
        <f t="shared" si="2"/>
        <v>-332</v>
      </c>
      <c r="AE21" s="4">
        <f t="shared" si="2"/>
        <v>8</v>
      </c>
    </row>
    <row r="22" spans="1:31" s="1" customFormat="1" ht="18" customHeight="1" x14ac:dyDescent="0.15">
      <c r="A22" s="4" t="s">
        <v>14</v>
      </c>
      <c r="B22" s="4">
        <f t="shared" si="3"/>
        <v>38972</v>
      </c>
      <c r="C22" s="4">
        <f t="shared" si="3"/>
        <v>147</v>
      </c>
      <c r="D22" s="4">
        <v>19170</v>
      </c>
      <c r="E22" s="4">
        <v>56</v>
      </c>
      <c r="F22" s="4">
        <v>19802</v>
      </c>
      <c r="G22" s="4">
        <v>91</v>
      </c>
      <c r="H22" s="4">
        <f t="shared" si="4"/>
        <v>38968</v>
      </c>
      <c r="I22" s="4">
        <f t="shared" si="4"/>
        <v>147</v>
      </c>
      <c r="J22" s="4">
        <v>19165</v>
      </c>
      <c r="K22" s="4">
        <v>56</v>
      </c>
      <c r="L22" s="4">
        <v>19803</v>
      </c>
      <c r="M22" s="4">
        <v>91</v>
      </c>
      <c r="N22" s="4">
        <f t="shared" si="5"/>
        <v>40475</v>
      </c>
      <c r="O22" s="4">
        <f t="shared" si="5"/>
        <v>161</v>
      </c>
      <c r="P22" s="4">
        <v>19961</v>
      </c>
      <c r="Q22" s="4">
        <v>61</v>
      </c>
      <c r="R22" s="4">
        <v>20514</v>
      </c>
      <c r="S22" s="4">
        <v>100</v>
      </c>
      <c r="T22" s="4">
        <f t="shared" si="6"/>
        <v>4</v>
      </c>
      <c r="U22" s="4">
        <f t="shared" si="6"/>
        <v>0</v>
      </c>
      <c r="V22" s="4">
        <f t="shared" si="0"/>
        <v>5</v>
      </c>
      <c r="W22" s="4">
        <f t="shared" si="0"/>
        <v>0</v>
      </c>
      <c r="X22" s="4">
        <f t="shared" si="0"/>
        <v>-1</v>
      </c>
      <c r="Y22" s="4">
        <f t="shared" si="0"/>
        <v>0</v>
      </c>
      <c r="Z22" s="4">
        <f t="shared" si="1"/>
        <v>-1503</v>
      </c>
      <c r="AA22" s="4">
        <f t="shared" si="2"/>
        <v>-14</v>
      </c>
      <c r="AB22" s="4">
        <f t="shared" si="2"/>
        <v>-791</v>
      </c>
      <c r="AC22" s="4">
        <f t="shared" si="2"/>
        <v>-5</v>
      </c>
      <c r="AD22" s="4">
        <f t="shared" si="2"/>
        <v>-712</v>
      </c>
      <c r="AE22" s="4">
        <f t="shared" si="2"/>
        <v>-9</v>
      </c>
    </row>
    <row r="23" spans="1:31" s="1" customFormat="1" ht="18" customHeight="1" x14ac:dyDescent="0.15">
      <c r="A23" s="4" t="s">
        <v>15</v>
      </c>
      <c r="B23" s="4">
        <f t="shared" si="3"/>
        <v>45980</v>
      </c>
      <c r="C23" s="4">
        <f t="shared" si="3"/>
        <v>180</v>
      </c>
      <c r="D23" s="4">
        <v>22392</v>
      </c>
      <c r="E23" s="4">
        <v>85</v>
      </c>
      <c r="F23" s="4">
        <v>23588</v>
      </c>
      <c r="G23" s="4">
        <v>95</v>
      </c>
      <c r="H23" s="4">
        <f t="shared" si="4"/>
        <v>46007</v>
      </c>
      <c r="I23" s="4">
        <f t="shared" si="4"/>
        <v>181</v>
      </c>
      <c r="J23" s="4">
        <v>22419</v>
      </c>
      <c r="K23" s="4">
        <v>86</v>
      </c>
      <c r="L23" s="4">
        <v>23588</v>
      </c>
      <c r="M23" s="4">
        <v>95</v>
      </c>
      <c r="N23" s="4">
        <f t="shared" si="5"/>
        <v>48262</v>
      </c>
      <c r="O23" s="4">
        <f t="shared" si="5"/>
        <v>172</v>
      </c>
      <c r="P23" s="4">
        <v>23635</v>
      </c>
      <c r="Q23" s="4">
        <v>85</v>
      </c>
      <c r="R23" s="4">
        <v>24627</v>
      </c>
      <c r="S23" s="4">
        <v>87</v>
      </c>
      <c r="T23" s="4">
        <f t="shared" si="6"/>
        <v>-27</v>
      </c>
      <c r="U23" s="4">
        <f t="shared" si="6"/>
        <v>-1</v>
      </c>
      <c r="V23" s="4">
        <f t="shared" si="0"/>
        <v>-27</v>
      </c>
      <c r="W23" s="4">
        <f t="shared" si="0"/>
        <v>-1</v>
      </c>
      <c r="X23" s="4">
        <f t="shared" si="0"/>
        <v>0</v>
      </c>
      <c r="Y23" s="4">
        <f t="shared" si="0"/>
        <v>0</v>
      </c>
      <c r="Z23" s="4">
        <f t="shared" si="1"/>
        <v>-2282</v>
      </c>
      <c r="AA23" s="4">
        <f t="shared" si="2"/>
        <v>8</v>
      </c>
      <c r="AB23" s="4">
        <f t="shared" si="2"/>
        <v>-1243</v>
      </c>
      <c r="AC23" s="4">
        <f t="shared" si="2"/>
        <v>0</v>
      </c>
      <c r="AD23" s="4">
        <f t="shared" si="2"/>
        <v>-1039</v>
      </c>
      <c r="AE23" s="4">
        <f t="shared" si="2"/>
        <v>8</v>
      </c>
    </row>
    <row r="24" spans="1:31" s="1" customFormat="1" ht="18" customHeight="1" x14ac:dyDescent="0.15">
      <c r="A24" s="4" t="s">
        <v>16</v>
      </c>
      <c r="B24" s="4">
        <f t="shared" si="3"/>
        <v>37455</v>
      </c>
      <c r="C24" s="4">
        <f t="shared" si="3"/>
        <v>148</v>
      </c>
      <c r="D24" s="4">
        <v>17812</v>
      </c>
      <c r="E24" s="4">
        <v>62</v>
      </c>
      <c r="F24" s="4">
        <v>19643</v>
      </c>
      <c r="G24" s="4">
        <v>86</v>
      </c>
      <c r="H24" s="4">
        <f t="shared" si="4"/>
        <v>37493</v>
      </c>
      <c r="I24" s="4">
        <f t="shared" si="4"/>
        <v>147</v>
      </c>
      <c r="J24" s="4">
        <v>17834</v>
      </c>
      <c r="K24" s="4">
        <v>61</v>
      </c>
      <c r="L24" s="4">
        <v>19659</v>
      </c>
      <c r="M24" s="4">
        <v>86</v>
      </c>
      <c r="N24" s="4">
        <f t="shared" si="5"/>
        <v>34045</v>
      </c>
      <c r="O24" s="4">
        <f t="shared" si="5"/>
        <v>137</v>
      </c>
      <c r="P24" s="4">
        <v>15995</v>
      </c>
      <c r="Q24" s="4">
        <v>64</v>
      </c>
      <c r="R24" s="4">
        <v>18050</v>
      </c>
      <c r="S24" s="4">
        <v>73</v>
      </c>
      <c r="T24" s="4">
        <f t="shared" si="6"/>
        <v>-38</v>
      </c>
      <c r="U24" s="4">
        <f t="shared" si="6"/>
        <v>1</v>
      </c>
      <c r="V24" s="4">
        <f t="shared" si="0"/>
        <v>-22</v>
      </c>
      <c r="W24" s="4">
        <f t="shared" si="0"/>
        <v>1</v>
      </c>
      <c r="X24" s="4">
        <f t="shared" si="0"/>
        <v>-16</v>
      </c>
      <c r="Y24" s="4">
        <f t="shared" si="0"/>
        <v>0</v>
      </c>
      <c r="Z24" s="4">
        <f t="shared" si="1"/>
        <v>3410</v>
      </c>
      <c r="AA24" s="4">
        <f t="shared" si="2"/>
        <v>11</v>
      </c>
      <c r="AB24" s="4">
        <f t="shared" si="2"/>
        <v>1817</v>
      </c>
      <c r="AC24" s="4">
        <f t="shared" si="2"/>
        <v>-2</v>
      </c>
      <c r="AD24" s="4">
        <f t="shared" si="2"/>
        <v>1593</v>
      </c>
      <c r="AE24" s="4">
        <f t="shared" si="2"/>
        <v>13</v>
      </c>
    </row>
    <row r="25" spans="1:31" s="1" customFormat="1" ht="18" customHeight="1" x14ac:dyDescent="0.15">
      <c r="A25" s="4" t="s">
        <v>17</v>
      </c>
      <c r="B25" s="4">
        <f t="shared" si="3"/>
        <v>30141</v>
      </c>
      <c r="C25" s="4">
        <f t="shared" si="3"/>
        <v>84</v>
      </c>
      <c r="D25" s="4">
        <v>13069</v>
      </c>
      <c r="E25" s="4">
        <v>40</v>
      </c>
      <c r="F25" s="4">
        <v>17072</v>
      </c>
      <c r="G25" s="4">
        <v>44</v>
      </c>
      <c r="H25" s="4">
        <f t="shared" si="4"/>
        <v>30206</v>
      </c>
      <c r="I25" s="4">
        <f t="shared" si="4"/>
        <v>84</v>
      </c>
      <c r="J25" s="4">
        <v>13106</v>
      </c>
      <c r="K25" s="4">
        <v>40</v>
      </c>
      <c r="L25" s="4">
        <v>17100</v>
      </c>
      <c r="M25" s="4">
        <v>44</v>
      </c>
      <c r="N25" s="4">
        <f t="shared" si="5"/>
        <v>29968</v>
      </c>
      <c r="O25" s="4">
        <f t="shared" si="5"/>
        <v>76</v>
      </c>
      <c r="P25" s="4">
        <v>12864</v>
      </c>
      <c r="Q25" s="4">
        <v>36</v>
      </c>
      <c r="R25" s="4">
        <v>17104</v>
      </c>
      <c r="S25" s="4">
        <v>40</v>
      </c>
      <c r="T25" s="4">
        <f t="shared" si="6"/>
        <v>-65</v>
      </c>
      <c r="U25" s="4">
        <f t="shared" si="6"/>
        <v>0</v>
      </c>
      <c r="V25" s="4">
        <f t="shared" si="6"/>
        <v>-37</v>
      </c>
      <c r="W25" s="4">
        <f t="shared" si="6"/>
        <v>0</v>
      </c>
      <c r="X25" s="4">
        <f t="shared" si="6"/>
        <v>-28</v>
      </c>
      <c r="Y25" s="4">
        <f t="shared" si="6"/>
        <v>0</v>
      </c>
      <c r="Z25" s="4">
        <f t="shared" si="1"/>
        <v>173</v>
      </c>
      <c r="AA25" s="4">
        <f t="shared" ref="AA25:AE30" si="7">C25-O25</f>
        <v>8</v>
      </c>
      <c r="AB25" s="4">
        <f t="shared" si="7"/>
        <v>205</v>
      </c>
      <c r="AC25" s="4">
        <f t="shared" si="7"/>
        <v>4</v>
      </c>
      <c r="AD25" s="4">
        <f t="shared" si="7"/>
        <v>-32</v>
      </c>
      <c r="AE25" s="4">
        <f t="shared" si="7"/>
        <v>4</v>
      </c>
    </row>
    <row r="26" spans="1:31" s="1" customFormat="1" ht="18" customHeight="1" x14ac:dyDescent="0.15">
      <c r="A26" s="4" t="s">
        <v>18</v>
      </c>
      <c r="B26" s="4">
        <f t="shared" si="3"/>
        <v>27424</v>
      </c>
      <c r="C26" s="4">
        <f t="shared" si="3"/>
        <v>66</v>
      </c>
      <c r="D26" s="4">
        <v>10664</v>
      </c>
      <c r="E26" s="4">
        <v>36</v>
      </c>
      <c r="F26" s="4">
        <v>16760</v>
      </c>
      <c r="G26" s="4">
        <v>30</v>
      </c>
      <c r="H26" s="4">
        <f t="shared" si="4"/>
        <v>27531</v>
      </c>
      <c r="I26" s="4">
        <f t="shared" si="4"/>
        <v>67</v>
      </c>
      <c r="J26" s="4">
        <v>10733</v>
      </c>
      <c r="K26" s="4">
        <v>36</v>
      </c>
      <c r="L26" s="4">
        <v>16798</v>
      </c>
      <c r="M26" s="4">
        <v>31</v>
      </c>
      <c r="N26" s="4">
        <f t="shared" si="5"/>
        <v>27864</v>
      </c>
      <c r="O26" s="4">
        <f t="shared" si="5"/>
        <v>62</v>
      </c>
      <c r="P26" s="4">
        <v>10836</v>
      </c>
      <c r="Q26" s="4">
        <v>31</v>
      </c>
      <c r="R26" s="4">
        <v>17028</v>
      </c>
      <c r="S26" s="4">
        <v>31</v>
      </c>
      <c r="T26" s="4">
        <f t="shared" si="6"/>
        <v>-107</v>
      </c>
      <c r="U26" s="4">
        <f t="shared" si="6"/>
        <v>-1</v>
      </c>
      <c r="V26" s="4">
        <f t="shared" si="6"/>
        <v>-69</v>
      </c>
      <c r="W26" s="4">
        <f t="shared" si="6"/>
        <v>0</v>
      </c>
      <c r="X26" s="4">
        <f t="shared" si="6"/>
        <v>-38</v>
      </c>
      <c r="Y26" s="4">
        <f t="shared" si="6"/>
        <v>-1</v>
      </c>
      <c r="Z26" s="4">
        <f t="shared" si="1"/>
        <v>-440</v>
      </c>
      <c r="AA26" s="4">
        <f t="shared" si="7"/>
        <v>4</v>
      </c>
      <c r="AB26" s="4">
        <f t="shared" si="7"/>
        <v>-172</v>
      </c>
      <c r="AC26" s="4">
        <f t="shared" si="7"/>
        <v>5</v>
      </c>
      <c r="AD26" s="4">
        <f t="shared" si="7"/>
        <v>-268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3"/>
        <v>21088</v>
      </c>
      <c r="C27" s="4">
        <f t="shared" si="3"/>
        <v>23</v>
      </c>
      <c r="D27" s="4">
        <v>7026</v>
      </c>
      <c r="E27" s="4">
        <v>6</v>
      </c>
      <c r="F27" s="4">
        <v>14062</v>
      </c>
      <c r="G27" s="4">
        <v>17</v>
      </c>
      <c r="H27" s="4">
        <f t="shared" si="4"/>
        <v>21207</v>
      </c>
      <c r="I27" s="4">
        <f t="shared" si="4"/>
        <v>23</v>
      </c>
      <c r="J27" s="4">
        <v>7082</v>
      </c>
      <c r="K27" s="4">
        <v>6</v>
      </c>
      <c r="L27" s="4">
        <v>14125</v>
      </c>
      <c r="M27" s="4">
        <v>17</v>
      </c>
      <c r="N27" s="4">
        <f t="shared" si="5"/>
        <v>20868</v>
      </c>
      <c r="O27" s="4">
        <f t="shared" si="5"/>
        <v>25</v>
      </c>
      <c r="P27" s="4">
        <v>6805</v>
      </c>
      <c r="Q27" s="4">
        <v>7</v>
      </c>
      <c r="R27" s="4">
        <v>14063</v>
      </c>
      <c r="S27" s="4">
        <v>18</v>
      </c>
      <c r="T27" s="4">
        <f t="shared" si="6"/>
        <v>-119</v>
      </c>
      <c r="U27" s="4">
        <f t="shared" si="6"/>
        <v>0</v>
      </c>
      <c r="V27" s="4">
        <f t="shared" si="6"/>
        <v>-56</v>
      </c>
      <c r="W27" s="4">
        <f t="shared" si="6"/>
        <v>0</v>
      </c>
      <c r="X27" s="4">
        <f t="shared" si="6"/>
        <v>-63</v>
      </c>
      <c r="Y27" s="4">
        <f t="shared" si="6"/>
        <v>0</v>
      </c>
      <c r="Z27" s="4">
        <f t="shared" si="1"/>
        <v>220</v>
      </c>
      <c r="AA27" s="4">
        <f t="shared" si="7"/>
        <v>-2</v>
      </c>
      <c r="AB27" s="4">
        <f t="shared" si="7"/>
        <v>221</v>
      </c>
      <c r="AC27" s="4">
        <f t="shared" si="7"/>
        <v>-1</v>
      </c>
      <c r="AD27" s="4">
        <f t="shared" si="7"/>
        <v>-1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3"/>
        <v>11759</v>
      </c>
      <c r="C28" s="4">
        <f t="shared" si="3"/>
        <v>18</v>
      </c>
      <c r="D28" s="4">
        <v>3033</v>
      </c>
      <c r="E28" s="4">
        <v>6</v>
      </c>
      <c r="F28" s="4">
        <v>8726</v>
      </c>
      <c r="G28" s="4">
        <v>12</v>
      </c>
      <c r="H28" s="4">
        <f t="shared" si="4"/>
        <v>11863</v>
      </c>
      <c r="I28" s="4">
        <f t="shared" si="4"/>
        <v>18</v>
      </c>
      <c r="J28" s="4">
        <v>3069</v>
      </c>
      <c r="K28" s="4">
        <v>6</v>
      </c>
      <c r="L28" s="4">
        <v>8794</v>
      </c>
      <c r="M28" s="4">
        <v>12</v>
      </c>
      <c r="N28" s="4">
        <f t="shared" si="5"/>
        <v>11336</v>
      </c>
      <c r="O28" s="4">
        <f t="shared" si="5"/>
        <v>11</v>
      </c>
      <c r="P28" s="4">
        <v>2885</v>
      </c>
      <c r="Q28" s="4">
        <v>3</v>
      </c>
      <c r="R28" s="4">
        <v>8451</v>
      </c>
      <c r="S28" s="4">
        <v>8</v>
      </c>
      <c r="T28" s="4">
        <f t="shared" si="6"/>
        <v>-104</v>
      </c>
      <c r="U28" s="4">
        <f t="shared" si="6"/>
        <v>0</v>
      </c>
      <c r="V28" s="4">
        <f t="shared" si="6"/>
        <v>-36</v>
      </c>
      <c r="W28" s="4">
        <f t="shared" si="6"/>
        <v>0</v>
      </c>
      <c r="X28" s="4">
        <f t="shared" si="6"/>
        <v>-68</v>
      </c>
      <c r="Y28" s="4">
        <f t="shared" si="6"/>
        <v>0</v>
      </c>
      <c r="Z28" s="4">
        <f t="shared" si="1"/>
        <v>423</v>
      </c>
      <c r="AA28" s="4">
        <f t="shared" si="7"/>
        <v>7</v>
      </c>
      <c r="AB28" s="4">
        <f t="shared" si="7"/>
        <v>148</v>
      </c>
      <c r="AC28" s="4">
        <f t="shared" si="7"/>
        <v>3</v>
      </c>
      <c r="AD28" s="4">
        <f t="shared" si="7"/>
        <v>275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3345</v>
      </c>
      <c r="C29" s="4">
        <f t="shared" si="3"/>
        <v>0</v>
      </c>
      <c r="D29" s="4">
        <v>577</v>
      </c>
      <c r="E29" s="4">
        <v>1</v>
      </c>
      <c r="F29" s="4">
        <v>2768</v>
      </c>
      <c r="G29" s="4">
        <v>-1</v>
      </c>
      <c r="H29" s="4">
        <f t="shared" si="4"/>
        <v>3399</v>
      </c>
      <c r="I29" s="4">
        <f t="shared" si="4"/>
        <v>0</v>
      </c>
      <c r="J29" s="4">
        <v>582</v>
      </c>
      <c r="K29" s="4">
        <v>1</v>
      </c>
      <c r="L29" s="4">
        <v>2817</v>
      </c>
      <c r="M29" s="4">
        <v>-1</v>
      </c>
      <c r="N29" s="4">
        <f t="shared" si="5"/>
        <v>3025</v>
      </c>
      <c r="O29" s="4">
        <f t="shared" si="5"/>
        <v>1</v>
      </c>
      <c r="P29" s="4">
        <v>482</v>
      </c>
      <c r="Q29" s="4">
        <v>1</v>
      </c>
      <c r="R29" s="4">
        <v>2543</v>
      </c>
      <c r="S29" s="4">
        <v>0</v>
      </c>
      <c r="T29" s="4">
        <f t="shared" si="6"/>
        <v>-54</v>
      </c>
      <c r="U29" s="4">
        <f t="shared" si="6"/>
        <v>0</v>
      </c>
      <c r="V29" s="4">
        <f t="shared" si="6"/>
        <v>-5</v>
      </c>
      <c r="W29" s="4">
        <f t="shared" si="6"/>
        <v>0</v>
      </c>
      <c r="X29" s="4">
        <f t="shared" si="6"/>
        <v>-49</v>
      </c>
      <c r="Y29" s="4">
        <f t="shared" si="6"/>
        <v>0</v>
      </c>
      <c r="Z29" s="4">
        <f t="shared" si="1"/>
        <v>320</v>
      </c>
      <c r="AA29" s="4">
        <f t="shared" si="7"/>
        <v>-1</v>
      </c>
      <c r="AB29" s="4">
        <f t="shared" si="7"/>
        <v>95</v>
      </c>
      <c r="AC29" s="4">
        <f t="shared" si="7"/>
        <v>0</v>
      </c>
      <c r="AD29" s="4">
        <f t="shared" si="7"/>
        <v>225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3"/>
        <v>732</v>
      </c>
      <c r="C30" s="4">
        <f>E30+G30</f>
        <v>0</v>
      </c>
      <c r="D30" s="4">
        <v>80</v>
      </c>
      <c r="E30" s="4">
        <v>-1</v>
      </c>
      <c r="F30" s="4">
        <v>652</v>
      </c>
      <c r="G30" s="4">
        <v>1</v>
      </c>
      <c r="H30" s="4">
        <f t="shared" si="4"/>
        <v>747</v>
      </c>
      <c r="I30" s="4">
        <f t="shared" si="4"/>
        <v>0</v>
      </c>
      <c r="J30" s="4">
        <v>85</v>
      </c>
      <c r="K30" s="4">
        <v>-1</v>
      </c>
      <c r="L30" s="4">
        <v>662</v>
      </c>
      <c r="M30" s="4">
        <v>1</v>
      </c>
      <c r="N30" s="4">
        <f t="shared" si="5"/>
        <v>781</v>
      </c>
      <c r="O30" s="4">
        <f t="shared" si="5"/>
        <v>0</v>
      </c>
      <c r="P30" s="4">
        <v>105</v>
      </c>
      <c r="Q30" s="4">
        <v>-1</v>
      </c>
      <c r="R30" s="4">
        <v>676</v>
      </c>
      <c r="S30" s="4">
        <v>1</v>
      </c>
      <c r="T30" s="4">
        <f t="shared" ref="T30:Y30" si="8">B30-H30</f>
        <v>-15</v>
      </c>
      <c r="U30" s="4">
        <f t="shared" si="8"/>
        <v>0</v>
      </c>
      <c r="V30" s="4">
        <f t="shared" si="8"/>
        <v>-5</v>
      </c>
      <c r="W30" s="4">
        <f t="shared" si="8"/>
        <v>0</v>
      </c>
      <c r="X30" s="4">
        <f t="shared" si="8"/>
        <v>-10</v>
      </c>
      <c r="Y30" s="4">
        <f t="shared" si="8"/>
        <v>0</v>
      </c>
      <c r="Z30" s="4">
        <f t="shared" si="1"/>
        <v>-49</v>
      </c>
      <c r="AA30" s="4">
        <f t="shared" si="7"/>
        <v>0</v>
      </c>
      <c r="AB30" s="4">
        <f t="shared" si="7"/>
        <v>-25</v>
      </c>
      <c r="AC30" s="4">
        <f t="shared" si="7"/>
        <v>0</v>
      </c>
      <c r="AD30" s="4">
        <f t="shared" si="7"/>
        <v>-24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0</v>
      </c>
      <c r="D31" s="4">
        <v>2495</v>
      </c>
      <c r="E31" s="4">
        <v>0</v>
      </c>
      <c r="F31" s="4">
        <v>1868</v>
      </c>
      <c r="G31" s="4">
        <v>0</v>
      </c>
      <c r="H31" s="4">
        <f>J31+L31</f>
        <v>4363</v>
      </c>
      <c r="I31" s="4">
        <f t="shared" ref="I31" si="9">K31+M31</f>
        <v>0</v>
      </c>
      <c r="J31" s="4">
        <v>2495</v>
      </c>
      <c r="K31" s="4">
        <v>0</v>
      </c>
      <c r="L31" s="4">
        <v>1868</v>
      </c>
      <c r="M31" s="4">
        <v>0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-1086</v>
      </c>
      <c r="AB31" s="4">
        <f t="shared" ref="AB31" si="20">D31-P31</f>
        <v>0</v>
      </c>
      <c r="AC31" s="4">
        <f t="shared" ref="AC31" si="21">E31-Q31</f>
        <v>-530</v>
      </c>
      <c r="AD31" s="4">
        <f t="shared" ref="AD31" si="22">F31-R31</f>
        <v>0</v>
      </c>
      <c r="AE31" s="4">
        <f t="shared" ref="AE31" si="23">G31-S31</f>
        <v>-556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68854</v>
      </c>
      <c r="C33" s="4">
        <f t="shared" ref="C33:AE33" si="24">SUM(C10:C12)</f>
        <v>280</v>
      </c>
      <c r="D33" s="4">
        <f t="shared" si="24"/>
        <v>35223</v>
      </c>
      <c r="E33" s="4">
        <f t="shared" si="24"/>
        <v>162</v>
      </c>
      <c r="F33" s="4">
        <f t="shared" si="24"/>
        <v>33631</v>
      </c>
      <c r="G33" s="4">
        <f t="shared" si="24"/>
        <v>118</v>
      </c>
      <c r="H33" s="4">
        <f t="shared" si="24"/>
        <v>68450</v>
      </c>
      <c r="I33" s="4">
        <f t="shared" si="24"/>
        <v>280</v>
      </c>
      <c r="J33" s="4">
        <f t="shared" si="24"/>
        <v>34992</v>
      </c>
      <c r="K33" s="4">
        <f t="shared" si="24"/>
        <v>162</v>
      </c>
      <c r="L33" s="4">
        <f t="shared" si="24"/>
        <v>33458</v>
      </c>
      <c r="M33" s="4">
        <f t="shared" si="24"/>
        <v>118</v>
      </c>
      <c r="N33" s="4">
        <f t="shared" si="24"/>
        <v>69966</v>
      </c>
      <c r="O33" s="4">
        <f t="shared" si="24"/>
        <v>283</v>
      </c>
      <c r="P33" s="4">
        <f t="shared" si="24"/>
        <v>35707</v>
      </c>
      <c r="Q33" s="4">
        <f t="shared" si="24"/>
        <v>157</v>
      </c>
      <c r="R33" s="4">
        <f t="shared" si="24"/>
        <v>34259</v>
      </c>
      <c r="S33" s="4">
        <f t="shared" si="24"/>
        <v>126</v>
      </c>
      <c r="T33" s="4">
        <f t="shared" si="24"/>
        <v>404</v>
      </c>
      <c r="U33" s="4">
        <f t="shared" si="24"/>
        <v>0</v>
      </c>
      <c r="V33" s="4">
        <f t="shared" si="24"/>
        <v>231</v>
      </c>
      <c r="W33" s="4">
        <f t="shared" si="24"/>
        <v>0</v>
      </c>
      <c r="X33" s="4">
        <f t="shared" si="24"/>
        <v>173</v>
      </c>
      <c r="Y33" s="4">
        <f t="shared" si="24"/>
        <v>0</v>
      </c>
      <c r="Z33" s="4">
        <f t="shared" si="24"/>
        <v>-1112</v>
      </c>
      <c r="AA33" s="4">
        <f t="shared" si="24"/>
        <v>-3</v>
      </c>
      <c r="AB33" s="4">
        <f t="shared" si="24"/>
        <v>-484</v>
      </c>
      <c r="AC33" s="4">
        <f t="shared" si="24"/>
        <v>5</v>
      </c>
      <c r="AD33" s="4">
        <f t="shared" si="24"/>
        <v>-628</v>
      </c>
      <c r="AE33" s="4">
        <f t="shared" si="24"/>
        <v>-8</v>
      </c>
    </row>
    <row r="34" spans="1:31" s="1" customFormat="1" ht="18" customHeight="1" x14ac:dyDescent="0.15">
      <c r="A34" s="4" t="s">
        <v>29</v>
      </c>
      <c r="B34" s="4">
        <f>SUM(B13:B22)</f>
        <v>310305</v>
      </c>
      <c r="C34" s="4">
        <f t="shared" ref="C34:AE34" si="25">SUM(C13:C22)</f>
        <v>4239</v>
      </c>
      <c r="D34" s="4">
        <f t="shared" si="25"/>
        <v>155975</v>
      </c>
      <c r="E34" s="4">
        <f t="shared" si="25"/>
        <v>1535</v>
      </c>
      <c r="F34" s="4">
        <f t="shared" si="25"/>
        <v>154330</v>
      </c>
      <c r="G34" s="4">
        <f t="shared" si="25"/>
        <v>2704</v>
      </c>
      <c r="H34" s="4">
        <f t="shared" si="25"/>
        <v>310102</v>
      </c>
      <c r="I34" s="4">
        <f t="shared" si="25"/>
        <v>4167</v>
      </c>
      <c r="J34" s="4">
        <f t="shared" si="25"/>
        <v>155768</v>
      </c>
      <c r="K34" s="4">
        <f t="shared" si="25"/>
        <v>1490</v>
      </c>
      <c r="L34" s="4">
        <f t="shared" si="25"/>
        <v>154334</v>
      </c>
      <c r="M34" s="4">
        <f t="shared" si="25"/>
        <v>2677</v>
      </c>
      <c r="N34" s="4">
        <f t="shared" si="25"/>
        <v>315828</v>
      </c>
      <c r="O34" s="4">
        <f t="shared" si="25"/>
        <v>4061</v>
      </c>
      <c r="P34" s="4">
        <f t="shared" si="25"/>
        <v>158667</v>
      </c>
      <c r="Q34" s="4">
        <f t="shared" si="25"/>
        <v>1428</v>
      </c>
      <c r="R34" s="4">
        <f t="shared" si="25"/>
        <v>157161</v>
      </c>
      <c r="S34" s="4">
        <f>SUM(S13:S22)</f>
        <v>2633</v>
      </c>
      <c r="T34" s="4">
        <f t="shared" si="25"/>
        <v>203</v>
      </c>
      <c r="U34" s="4">
        <f t="shared" si="25"/>
        <v>72</v>
      </c>
      <c r="V34" s="4">
        <f t="shared" si="25"/>
        <v>207</v>
      </c>
      <c r="W34" s="4">
        <f t="shared" si="25"/>
        <v>45</v>
      </c>
      <c r="X34" s="4">
        <f t="shared" si="25"/>
        <v>-4</v>
      </c>
      <c r="Y34" s="4">
        <f t="shared" si="25"/>
        <v>27</v>
      </c>
      <c r="Z34" s="4">
        <f t="shared" si="25"/>
        <v>-5523</v>
      </c>
      <c r="AA34" s="4">
        <f t="shared" si="25"/>
        <v>178</v>
      </c>
      <c r="AB34" s="4">
        <f t="shared" si="25"/>
        <v>-2692</v>
      </c>
      <c r="AC34" s="4">
        <f t="shared" si="25"/>
        <v>107</v>
      </c>
      <c r="AD34" s="4">
        <f t="shared" si="25"/>
        <v>-2831</v>
      </c>
      <c r="AE34" s="4">
        <f t="shared" si="25"/>
        <v>71</v>
      </c>
    </row>
    <row r="35" spans="1:31" s="1" customFormat="1" ht="18" customHeight="1" x14ac:dyDescent="0.15">
      <c r="A35" s="4" t="s">
        <v>25</v>
      </c>
      <c r="B35" s="4">
        <f>SUM(B23:B30)</f>
        <v>177924</v>
      </c>
      <c r="C35" s="4">
        <f t="shared" ref="C35:AE35" si="26">SUM(C23:C30)</f>
        <v>519</v>
      </c>
      <c r="D35" s="4">
        <f t="shared" si="26"/>
        <v>74653</v>
      </c>
      <c r="E35" s="4">
        <f t="shared" si="26"/>
        <v>235</v>
      </c>
      <c r="F35" s="4">
        <f t="shared" si="26"/>
        <v>103271</v>
      </c>
      <c r="G35" s="4">
        <f t="shared" si="26"/>
        <v>284</v>
      </c>
      <c r="H35" s="4">
        <f t="shared" si="26"/>
        <v>178453</v>
      </c>
      <c r="I35" s="4">
        <f t="shared" si="26"/>
        <v>520</v>
      </c>
      <c r="J35" s="4">
        <f t="shared" si="26"/>
        <v>74910</v>
      </c>
      <c r="K35" s="4">
        <f t="shared" si="26"/>
        <v>235</v>
      </c>
      <c r="L35" s="4">
        <f t="shared" si="26"/>
        <v>103543</v>
      </c>
      <c r="M35" s="4">
        <f t="shared" si="26"/>
        <v>285</v>
      </c>
      <c r="N35" s="4">
        <f t="shared" si="26"/>
        <v>176149</v>
      </c>
      <c r="O35" s="4">
        <f t="shared" si="26"/>
        <v>484</v>
      </c>
      <c r="P35" s="4">
        <f t="shared" si="26"/>
        <v>73607</v>
      </c>
      <c r="Q35" s="4">
        <f t="shared" si="26"/>
        <v>226</v>
      </c>
      <c r="R35" s="4">
        <f t="shared" si="26"/>
        <v>102542</v>
      </c>
      <c r="S35" s="4">
        <f t="shared" si="26"/>
        <v>258</v>
      </c>
      <c r="T35" s="4">
        <f t="shared" si="26"/>
        <v>-529</v>
      </c>
      <c r="U35" s="4">
        <f t="shared" si="26"/>
        <v>-1</v>
      </c>
      <c r="V35" s="4">
        <f t="shared" si="26"/>
        <v>-257</v>
      </c>
      <c r="W35" s="4">
        <f t="shared" si="26"/>
        <v>0</v>
      </c>
      <c r="X35" s="4">
        <f t="shared" si="26"/>
        <v>-272</v>
      </c>
      <c r="Y35" s="4">
        <f t="shared" si="26"/>
        <v>-1</v>
      </c>
      <c r="Z35" s="4">
        <f t="shared" si="26"/>
        <v>1775</v>
      </c>
      <c r="AA35" s="4">
        <f t="shared" si="26"/>
        <v>35</v>
      </c>
      <c r="AB35" s="4">
        <f t="shared" si="26"/>
        <v>1046</v>
      </c>
      <c r="AC35" s="4">
        <f t="shared" si="26"/>
        <v>9</v>
      </c>
      <c r="AD35" s="4">
        <f t="shared" si="26"/>
        <v>729</v>
      </c>
      <c r="AE35" s="4">
        <f t="shared" si="26"/>
        <v>26</v>
      </c>
    </row>
    <row r="36" spans="1:31" s="1" customFormat="1" ht="18" customHeight="1" x14ac:dyDescent="0.15">
      <c r="A36" s="4" t="s">
        <v>26</v>
      </c>
      <c r="B36" s="4">
        <f>SUM(B25:B30)</f>
        <v>94489</v>
      </c>
      <c r="C36" s="4">
        <f t="shared" ref="C36:AE36" si="27">SUM(C25:C30)</f>
        <v>191</v>
      </c>
      <c r="D36" s="4">
        <f t="shared" si="27"/>
        <v>34449</v>
      </c>
      <c r="E36" s="4">
        <f t="shared" si="27"/>
        <v>88</v>
      </c>
      <c r="F36" s="4">
        <f t="shared" si="27"/>
        <v>60040</v>
      </c>
      <c r="G36" s="4">
        <f t="shared" si="27"/>
        <v>103</v>
      </c>
      <c r="H36" s="4">
        <f t="shared" si="27"/>
        <v>94953</v>
      </c>
      <c r="I36" s="4">
        <f t="shared" si="27"/>
        <v>192</v>
      </c>
      <c r="J36" s="4">
        <f t="shared" si="27"/>
        <v>34657</v>
      </c>
      <c r="K36" s="4">
        <f t="shared" si="27"/>
        <v>88</v>
      </c>
      <c r="L36" s="4">
        <f t="shared" si="27"/>
        <v>60296</v>
      </c>
      <c r="M36" s="4">
        <f t="shared" si="27"/>
        <v>104</v>
      </c>
      <c r="N36" s="4">
        <f t="shared" si="27"/>
        <v>93842</v>
      </c>
      <c r="O36" s="4">
        <f t="shared" si="27"/>
        <v>175</v>
      </c>
      <c r="P36" s="4">
        <f t="shared" si="27"/>
        <v>33977</v>
      </c>
      <c r="Q36" s="4">
        <f t="shared" si="27"/>
        <v>77</v>
      </c>
      <c r="R36" s="4">
        <f t="shared" si="27"/>
        <v>59865</v>
      </c>
      <c r="S36" s="4">
        <f t="shared" si="27"/>
        <v>98</v>
      </c>
      <c r="T36" s="4">
        <f t="shared" si="27"/>
        <v>-464</v>
      </c>
      <c r="U36" s="4">
        <f t="shared" si="27"/>
        <v>-1</v>
      </c>
      <c r="V36" s="4">
        <f t="shared" si="27"/>
        <v>-208</v>
      </c>
      <c r="W36" s="4">
        <f t="shared" si="27"/>
        <v>0</v>
      </c>
      <c r="X36" s="4">
        <f t="shared" si="27"/>
        <v>-256</v>
      </c>
      <c r="Y36" s="4">
        <f t="shared" si="27"/>
        <v>-1</v>
      </c>
      <c r="Z36" s="4">
        <f t="shared" si="27"/>
        <v>647</v>
      </c>
      <c r="AA36" s="4">
        <f t="shared" si="27"/>
        <v>16</v>
      </c>
      <c r="AB36" s="4">
        <f t="shared" si="27"/>
        <v>472</v>
      </c>
      <c r="AC36" s="4">
        <f t="shared" si="27"/>
        <v>11</v>
      </c>
      <c r="AD36" s="4">
        <f t="shared" si="27"/>
        <v>175</v>
      </c>
      <c r="AE36" s="4">
        <f t="shared" si="27"/>
        <v>5</v>
      </c>
    </row>
    <row r="37" spans="1:31" s="1" customFormat="1" ht="18" customHeight="1" x14ac:dyDescent="0.15">
      <c r="A37" s="4" t="s">
        <v>27</v>
      </c>
      <c r="B37" s="4">
        <f>SUM(B27:B30)</f>
        <v>36924</v>
      </c>
      <c r="C37" s="4">
        <f t="shared" ref="C37:AE37" si="28">SUM(C27:C30)</f>
        <v>41</v>
      </c>
      <c r="D37" s="4">
        <f t="shared" si="28"/>
        <v>10716</v>
      </c>
      <c r="E37" s="4">
        <f t="shared" si="28"/>
        <v>12</v>
      </c>
      <c r="F37" s="4">
        <f t="shared" si="28"/>
        <v>26208</v>
      </c>
      <c r="G37" s="4">
        <f t="shared" si="28"/>
        <v>29</v>
      </c>
      <c r="H37" s="4">
        <f t="shared" si="28"/>
        <v>37216</v>
      </c>
      <c r="I37" s="4">
        <f t="shared" si="28"/>
        <v>41</v>
      </c>
      <c r="J37" s="4">
        <f t="shared" si="28"/>
        <v>10818</v>
      </c>
      <c r="K37" s="4">
        <f t="shared" si="28"/>
        <v>12</v>
      </c>
      <c r="L37" s="4">
        <f t="shared" si="28"/>
        <v>26398</v>
      </c>
      <c r="M37" s="4">
        <f t="shared" si="28"/>
        <v>29</v>
      </c>
      <c r="N37" s="4">
        <f t="shared" si="28"/>
        <v>36010</v>
      </c>
      <c r="O37" s="4">
        <f t="shared" si="28"/>
        <v>37</v>
      </c>
      <c r="P37" s="4">
        <f t="shared" si="28"/>
        <v>10277</v>
      </c>
      <c r="Q37" s="4">
        <f t="shared" si="28"/>
        <v>10</v>
      </c>
      <c r="R37" s="4">
        <f t="shared" si="28"/>
        <v>25733</v>
      </c>
      <c r="S37" s="4">
        <f t="shared" si="28"/>
        <v>27</v>
      </c>
      <c r="T37" s="4">
        <f t="shared" si="28"/>
        <v>-292</v>
      </c>
      <c r="U37" s="4">
        <f t="shared" si="28"/>
        <v>0</v>
      </c>
      <c r="V37" s="4">
        <f t="shared" si="28"/>
        <v>-102</v>
      </c>
      <c r="W37" s="4">
        <f t="shared" si="28"/>
        <v>0</v>
      </c>
      <c r="X37" s="4">
        <f t="shared" si="28"/>
        <v>-190</v>
      </c>
      <c r="Y37" s="4">
        <f t="shared" si="28"/>
        <v>0</v>
      </c>
      <c r="Z37" s="4">
        <f t="shared" si="28"/>
        <v>914</v>
      </c>
      <c r="AA37" s="4">
        <f t="shared" si="28"/>
        <v>4</v>
      </c>
      <c r="AB37" s="4">
        <f t="shared" si="28"/>
        <v>439</v>
      </c>
      <c r="AC37" s="4">
        <f t="shared" si="28"/>
        <v>2</v>
      </c>
      <c r="AD37" s="4">
        <f t="shared" si="28"/>
        <v>475</v>
      </c>
      <c r="AE37" s="4">
        <f t="shared" si="28"/>
        <v>2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12.359738135968968</v>
      </c>
      <c r="C39" s="15">
        <f t="shared" ref="C39:AE39" si="29">C33/(C9-C31)*100</f>
        <v>5.5577610162763005</v>
      </c>
      <c r="D39" s="15">
        <f t="shared" si="29"/>
        <v>13.249150840132254</v>
      </c>
      <c r="E39" s="15">
        <f t="shared" si="29"/>
        <v>8.3850931677018643</v>
      </c>
      <c r="F39" s="15">
        <f t="shared" si="29"/>
        <v>11.547838149653884</v>
      </c>
      <c r="G39" s="15">
        <f t="shared" si="29"/>
        <v>3.7990985189954927</v>
      </c>
      <c r="H39" s="15">
        <f t="shared" si="29"/>
        <v>12.288938160339674</v>
      </c>
      <c r="I39" s="15">
        <f t="shared" si="29"/>
        <v>5.6372055566740489</v>
      </c>
      <c r="J39" s="15">
        <f t="shared" si="29"/>
        <v>13.171227462641625</v>
      </c>
      <c r="K39" s="15">
        <f t="shared" si="29"/>
        <v>8.5850556438791727</v>
      </c>
      <c r="L39" s="15">
        <f t="shared" si="29"/>
        <v>11.484373659189592</v>
      </c>
      <c r="M39" s="15">
        <f t="shared" si="29"/>
        <v>3.831168831168831</v>
      </c>
      <c r="N39" s="15">
        <f t="shared" si="29"/>
        <v>12.450728988527306</v>
      </c>
      <c r="O39" s="15">
        <f t="shared" si="29"/>
        <v>5.8616404308202155</v>
      </c>
      <c r="P39" s="15">
        <f t="shared" si="29"/>
        <v>13.324452106679205</v>
      </c>
      <c r="Q39" s="15">
        <f t="shared" si="29"/>
        <v>8.669243511871894</v>
      </c>
      <c r="R39" s="15">
        <f t="shared" si="29"/>
        <v>11.654227417149157</v>
      </c>
      <c r="S39" s="15">
        <f t="shared" si="29"/>
        <v>4.1763341067285378</v>
      </c>
      <c r="T39" s="15">
        <f t="shared" si="29"/>
        <v>517.94871794871801</v>
      </c>
      <c r="U39" s="15">
        <f t="shared" si="29"/>
        <v>0</v>
      </c>
      <c r="V39" s="15">
        <f t="shared" si="29"/>
        <v>127.62430939226519</v>
      </c>
      <c r="W39" s="15">
        <f t="shared" si="29"/>
        <v>0</v>
      </c>
      <c r="X39" s="15">
        <f t="shared" si="29"/>
        <v>-167.96116504854368</v>
      </c>
      <c r="Y39" s="15">
        <f t="shared" si="29"/>
        <v>0</v>
      </c>
      <c r="Z39" s="15">
        <f t="shared" si="29"/>
        <v>22.880658436213992</v>
      </c>
      <c r="AA39" s="15">
        <f t="shared" si="29"/>
        <v>-1.4285714285714286</v>
      </c>
      <c r="AB39" s="15">
        <f t="shared" si="29"/>
        <v>22.72300469483568</v>
      </c>
      <c r="AC39" s="15">
        <f t="shared" si="29"/>
        <v>4.1322314049586781</v>
      </c>
      <c r="AD39" s="15">
        <f t="shared" si="29"/>
        <v>23.003663003663004</v>
      </c>
      <c r="AE39" s="15">
        <f t="shared" si="29"/>
        <v>-8.9887640449438209</v>
      </c>
    </row>
    <row r="40" spans="1:31" ht="18" customHeight="1" x14ac:dyDescent="0.15">
      <c r="A40" s="4" t="s">
        <v>29</v>
      </c>
      <c r="B40" s="15">
        <f>B34/(B9-B31)*100</f>
        <v>55.701753598655856</v>
      </c>
      <c r="C40" s="15">
        <f t="shared" ref="C40:AE40" si="30">C34/(C9-C31)*100</f>
        <v>84.140531957125845</v>
      </c>
      <c r="D40" s="15">
        <f t="shared" si="30"/>
        <v>58.670082113665181</v>
      </c>
      <c r="E40" s="15">
        <f t="shared" si="30"/>
        <v>79.45134575569358</v>
      </c>
      <c r="F40" s="15">
        <f t="shared" si="30"/>
        <v>52.992116250961431</v>
      </c>
      <c r="G40" s="15">
        <f t="shared" si="30"/>
        <v>87.057308435286544</v>
      </c>
      <c r="H40" s="15">
        <f t="shared" si="30"/>
        <v>55.673108858986907</v>
      </c>
      <c r="I40" s="15">
        <f t="shared" si="30"/>
        <v>83.893698409502719</v>
      </c>
      <c r="J40" s="15">
        <f t="shared" si="30"/>
        <v>58.632137614333566</v>
      </c>
      <c r="K40" s="15">
        <f t="shared" si="30"/>
        <v>78.961314255431901</v>
      </c>
      <c r="L40" s="15">
        <f t="shared" si="30"/>
        <v>52.974754149003722</v>
      </c>
      <c r="M40" s="15">
        <f t="shared" si="30"/>
        <v>86.915584415584419</v>
      </c>
      <c r="N40" s="15">
        <f t="shared" si="30"/>
        <v>56.202853314304122</v>
      </c>
      <c r="O40" s="15">
        <f t="shared" si="30"/>
        <v>84.113504556752289</v>
      </c>
      <c r="P40" s="15">
        <f t="shared" si="30"/>
        <v>59.208302081117694</v>
      </c>
      <c r="Q40" s="15">
        <f t="shared" si="30"/>
        <v>78.851463279955823</v>
      </c>
      <c r="R40" s="15">
        <f t="shared" si="30"/>
        <v>53.463032636871432</v>
      </c>
      <c r="S40" s="15">
        <f t="shared" si="30"/>
        <v>87.27212462711303</v>
      </c>
      <c r="T40" s="15">
        <f t="shared" si="30"/>
        <v>260.25641025641028</v>
      </c>
      <c r="U40" s="15">
        <f t="shared" si="30"/>
        <v>101.40845070422534</v>
      </c>
      <c r="V40" s="15">
        <f t="shared" si="30"/>
        <v>114.36464088397791</v>
      </c>
      <c r="W40" s="15">
        <f t="shared" si="30"/>
        <v>100</v>
      </c>
      <c r="X40" s="15">
        <f t="shared" si="30"/>
        <v>3.8834951456310676</v>
      </c>
      <c r="Y40" s="15">
        <f t="shared" si="30"/>
        <v>103.84615384615385</v>
      </c>
      <c r="Z40" s="15">
        <f t="shared" si="30"/>
        <v>113.64197530864197</v>
      </c>
      <c r="AA40" s="15">
        <f t="shared" si="30"/>
        <v>84.761904761904759</v>
      </c>
      <c r="AB40" s="15">
        <f t="shared" si="30"/>
        <v>126.38497652582159</v>
      </c>
      <c r="AC40" s="15">
        <f t="shared" si="30"/>
        <v>88.429752066115711</v>
      </c>
      <c r="AD40" s="15">
        <f t="shared" si="30"/>
        <v>103.69963369963371</v>
      </c>
      <c r="AE40" s="15">
        <f t="shared" si="30"/>
        <v>79.775280898876403</v>
      </c>
    </row>
    <row r="41" spans="1:31" ht="18" customHeight="1" x14ac:dyDescent="0.15">
      <c r="A41" s="4" t="s">
        <v>25</v>
      </c>
      <c r="B41" s="15">
        <f>B35/(B9-B31)*100</f>
        <v>31.938508265375177</v>
      </c>
      <c r="C41" s="15">
        <f t="shared" ref="C41:AE41" si="31">C35/(C9-C31)*100</f>
        <v>10.301707026597857</v>
      </c>
      <c r="D41" s="15">
        <f t="shared" si="31"/>
        <v>28.08076704620257</v>
      </c>
      <c r="E41" s="15">
        <f t="shared" si="31"/>
        <v>12.163561076604555</v>
      </c>
      <c r="F41" s="15">
        <f t="shared" si="31"/>
        <v>35.460045599384685</v>
      </c>
      <c r="G41" s="15">
        <f t="shared" si="31"/>
        <v>9.1435930457179655</v>
      </c>
      <c r="H41" s="15">
        <f t="shared" si="31"/>
        <v>32.037952980673424</v>
      </c>
      <c r="I41" s="15">
        <f t="shared" si="31"/>
        <v>10.469096033823233</v>
      </c>
      <c r="J41" s="15">
        <f t="shared" si="31"/>
        <v>28.196634923024806</v>
      </c>
      <c r="K41" s="15">
        <f t="shared" si="31"/>
        <v>12.453630100688924</v>
      </c>
      <c r="L41" s="15">
        <f t="shared" si="31"/>
        <v>35.540872191806685</v>
      </c>
      <c r="M41" s="15">
        <f t="shared" si="31"/>
        <v>9.2532467532467528</v>
      </c>
      <c r="N41" s="15">
        <f t="shared" si="31"/>
        <v>31.346417697168572</v>
      </c>
      <c r="O41" s="15">
        <f t="shared" si="31"/>
        <v>10.024855012427507</v>
      </c>
      <c r="P41" s="15">
        <f t="shared" si="31"/>
        <v>27.467245812203107</v>
      </c>
      <c r="Q41" s="15">
        <f t="shared" si="31"/>
        <v>12.47929320817228</v>
      </c>
      <c r="R41" s="15">
        <f t="shared" si="31"/>
        <v>34.882739945979409</v>
      </c>
      <c r="S41" s="15">
        <f t="shared" si="31"/>
        <v>8.551541266158436</v>
      </c>
      <c r="T41" s="15">
        <f t="shared" si="31"/>
        <v>-678.20512820512818</v>
      </c>
      <c r="U41" s="15">
        <f t="shared" si="31"/>
        <v>-1.4084507042253522</v>
      </c>
      <c r="V41" s="15">
        <f t="shared" si="31"/>
        <v>-141.98895027624309</v>
      </c>
      <c r="W41" s="15">
        <f t="shared" si="31"/>
        <v>0</v>
      </c>
      <c r="X41" s="15">
        <f t="shared" si="31"/>
        <v>264.07766990291265</v>
      </c>
      <c r="Y41" s="15">
        <f t="shared" si="31"/>
        <v>-3.8461538461538463</v>
      </c>
      <c r="Z41" s="15">
        <f t="shared" si="31"/>
        <v>-36.522633744855966</v>
      </c>
      <c r="AA41" s="15">
        <f t="shared" si="31"/>
        <v>16.666666666666664</v>
      </c>
      <c r="AB41" s="15">
        <f t="shared" si="31"/>
        <v>-49.10798122065728</v>
      </c>
      <c r="AC41" s="15">
        <f t="shared" si="31"/>
        <v>7.4380165289256199</v>
      </c>
      <c r="AD41" s="15">
        <f t="shared" si="31"/>
        <v>-26.703296703296704</v>
      </c>
      <c r="AE41" s="15">
        <f t="shared" si="31"/>
        <v>29.213483146067414</v>
      </c>
    </row>
    <row r="42" spans="1:31" ht="18" customHeight="1" x14ac:dyDescent="0.15">
      <c r="A42" s="4" t="s">
        <v>26</v>
      </c>
      <c r="B42" s="15">
        <f>B36/(B9-B31)*100</f>
        <v>16.961386364329911</v>
      </c>
      <c r="C42" s="15">
        <f t="shared" ref="C42:AD42" si="32">C36/(C9-C31)*100</f>
        <v>3.7911869789599049</v>
      </c>
      <c r="D42" s="15">
        <f t="shared" si="32"/>
        <v>12.958010314048094</v>
      </c>
      <c r="E42" s="15">
        <f t="shared" si="32"/>
        <v>4.5548654244306412</v>
      </c>
      <c r="F42" s="15">
        <f t="shared" si="32"/>
        <v>20.615866388308977</v>
      </c>
      <c r="G42" s="15">
        <f t="shared" si="32"/>
        <v>3.316162266580811</v>
      </c>
      <c r="H42" s="15">
        <f t="shared" si="32"/>
        <v>17.047064209477472</v>
      </c>
      <c r="I42" s="15">
        <f t="shared" si="32"/>
        <v>3.865512381719348</v>
      </c>
      <c r="J42" s="15">
        <f t="shared" si="32"/>
        <v>13.045131177776941</v>
      </c>
      <c r="K42" s="15">
        <f t="shared" si="32"/>
        <v>4.663487016428193</v>
      </c>
      <c r="L42" s="15">
        <f t="shared" si="32"/>
        <v>20.696449104982236</v>
      </c>
      <c r="M42" s="15">
        <f t="shared" si="32"/>
        <v>3.3766233766233764</v>
      </c>
      <c r="N42" s="15">
        <f t="shared" si="32"/>
        <v>16.699558496146405</v>
      </c>
      <c r="O42" s="15">
        <f t="shared" si="32"/>
        <v>3.624689312344656</v>
      </c>
      <c r="P42" s="15">
        <f t="shared" si="32"/>
        <v>12.678883950727851</v>
      </c>
      <c r="Q42" s="15">
        <f t="shared" si="32"/>
        <v>4.251794588625069</v>
      </c>
      <c r="R42" s="15">
        <f t="shared" si="32"/>
        <v>20.364877092957592</v>
      </c>
      <c r="S42" s="15">
        <f t="shared" si="32"/>
        <v>3.2482598607888629</v>
      </c>
      <c r="T42" s="15">
        <f t="shared" si="32"/>
        <v>-594.87179487179492</v>
      </c>
      <c r="U42" s="15">
        <f t="shared" si="32"/>
        <v>-1.4084507042253522</v>
      </c>
      <c r="V42" s="15">
        <f t="shared" si="32"/>
        <v>-114.9171270718232</v>
      </c>
      <c r="W42" s="15">
        <f t="shared" si="32"/>
        <v>0</v>
      </c>
      <c r="X42" s="15">
        <f t="shared" si="32"/>
        <v>248.54368932038832</v>
      </c>
      <c r="Y42" s="15">
        <f t="shared" si="32"/>
        <v>-3.8461538461538463</v>
      </c>
      <c r="Z42" s="15">
        <f t="shared" si="32"/>
        <v>-13.312757201646091</v>
      </c>
      <c r="AA42" s="15">
        <f t="shared" si="32"/>
        <v>7.6190476190476195</v>
      </c>
      <c r="AB42" s="15">
        <f t="shared" si="32"/>
        <v>-22.15962441314554</v>
      </c>
      <c r="AC42" s="15">
        <f t="shared" si="32"/>
        <v>9.0909090909090917</v>
      </c>
      <c r="AD42" s="15">
        <f t="shared" si="32"/>
        <v>-6.4102564102564097</v>
      </c>
      <c r="AE42" s="15">
        <f>AE36/(AE9-AE31)*100</f>
        <v>5.6179775280898872</v>
      </c>
    </row>
    <row r="43" spans="1:31" ht="18" customHeight="1" x14ac:dyDescent="0.15">
      <c r="A43" s="4" t="s">
        <v>27</v>
      </c>
      <c r="B43" s="15">
        <f>B37/(B9-B31)*100</f>
        <v>6.6280967109030433</v>
      </c>
      <c r="C43" s="15">
        <f t="shared" ref="C43:AE43" si="33">C37/(C9-C31)*100</f>
        <v>0.81381500595474399</v>
      </c>
      <c r="D43" s="15">
        <f t="shared" si="33"/>
        <v>4.0308292991186798</v>
      </c>
      <c r="E43" s="15">
        <f t="shared" si="33"/>
        <v>0.6211180124223602</v>
      </c>
      <c r="F43" s="15">
        <f t="shared" si="33"/>
        <v>8.9990110976815743</v>
      </c>
      <c r="G43" s="15">
        <f t="shared" si="33"/>
        <v>0.93367675466838385</v>
      </c>
      <c r="H43" s="15">
        <f t="shared" si="33"/>
        <v>6.6814481019021379</v>
      </c>
      <c r="I43" s="15">
        <f t="shared" si="33"/>
        <v>0.82544795651298564</v>
      </c>
      <c r="J43" s="15">
        <f t="shared" si="33"/>
        <v>4.0719689840779916</v>
      </c>
      <c r="K43" s="15">
        <f t="shared" si="33"/>
        <v>0.63593004769475359</v>
      </c>
      <c r="L43" s="15">
        <f t="shared" si="33"/>
        <v>9.0610465615185269</v>
      </c>
      <c r="M43" s="15">
        <f t="shared" si="33"/>
        <v>0.94155844155844148</v>
      </c>
      <c r="N43" s="15">
        <f t="shared" si="33"/>
        <v>6.4081232438165436</v>
      </c>
      <c r="O43" s="15">
        <f t="shared" si="33"/>
        <v>0.76636288318144152</v>
      </c>
      <c r="P43" s="15">
        <f t="shared" si="33"/>
        <v>3.8349733749780768</v>
      </c>
      <c r="Q43" s="15">
        <f t="shared" si="33"/>
        <v>0.55218111540585313</v>
      </c>
      <c r="R43" s="15">
        <f t="shared" si="33"/>
        <v>8.753852538763514</v>
      </c>
      <c r="S43" s="15">
        <f t="shared" si="33"/>
        <v>0.89492873715611532</v>
      </c>
      <c r="T43" s="15">
        <f t="shared" si="33"/>
        <v>-374.35897435897436</v>
      </c>
      <c r="U43" s="15">
        <f t="shared" si="33"/>
        <v>0</v>
      </c>
      <c r="V43" s="15">
        <f t="shared" si="33"/>
        <v>-56.353591160220994</v>
      </c>
      <c r="W43" s="15">
        <f t="shared" si="33"/>
        <v>0</v>
      </c>
      <c r="X43" s="15">
        <f t="shared" si="33"/>
        <v>184.46601941747574</v>
      </c>
      <c r="Y43" s="15">
        <f t="shared" si="33"/>
        <v>0</v>
      </c>
      <c r="Z43" s="15">
        <f t="shared" si="33"/>
        <v>-18.806584362139915</v>
      </c>
      <c r="AA43" s="15">
        <f t="shared" si="33"/>
        <v>1.9047619047619049</v>
      </c>
      <c r="AB43" s="15">
        <f t="shared" si="33"/>
        <v>-20.610328638497652</v>
      </c>
      <c r="AC43" s="15">
        <f t="shared" si="33"/>
        <v>1.6528925619834711</v>
      </c>
      <c r="AD43" s="15">
        <f t="shared" si="33"/>
        <v>-17.399267399267398</v>
      </c>
      <c r="AE43" s="15">
        <f t="shared" si="33"/>
        <v>2.2471910112359552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6250</v>
      </c>
      <c r="C9" s="4">
        <f>E9+G9</f>
        <v>60</v>
      </c>
      <c r="D9" s="4">
        <f>SUM(D10:D31)</f>
        <v>2949</v>
      </c>
      <c r="E9" s="4">
        <f>SUM(E10:E31)</f>
        <v>24</v>
      </c>
      <c r="F9" s="4">
        <f>SUM(F10:F31)</f>
        <v>3301</v>
      </c>
      <c r="G9" s="4">
        <f>SUM(G10:G31)</f>
        <v>36</v>
      </c>
      <c r="H9" s="4">
        <f>J9+L9</f>
        <v>6255</v>
      </c>
      <c r="I9" s="4">
        <f>K9+M9</f>
        <v>59</v>
      </c>
      <c r="J9" s="4">
        <f>SUM(J10:J31)</f>
        <v>2955</v>
      </c>
      <c r="K9" s="4">
        <f>SUM(K10:K31)</f>
        <v>22</v>
      </c>
      <c r="L9" s="4">
        <f>SUM(L10:L31)</f>
        <v>3300</v>
      </c>
      <c r="M9" s="4">
        <f>SUM(M10:M31)</f>
        <v>37</v>
      </c>
      <c r="N9" s="4">
        <f>P9+R9</f>
        <v>6335</v>
      </c>
      <c r="O9" s="4">
        <f>Q9+S9</f>
        <v>59</v>
      </c>
      <c r="P9" s="4">
        <f>SUM(P10:P31)</f>
        <v>2988</v>
      </c>
      <c r="Q9" s="4">
        <f>SUM(Q10:Q31)</f>
        <v>24</v>
      </c>
      <c r="R9" s="4">
        <f>SUM(R10:R31)</f>
        <v>3347</v>
      </c>
      <c r="S9" s="4">
        <f>SUM(S10:S31)</f>
        <v>35</v>
      </c>
      <c r="T9" s="4">
        <f>B9-H9</f>
        <v>-5</v>
      </c>
      <c r="U9" s="4">
        <f>C9-I9</f>
        <v>1</v>
      </c>
      <c r="V9" s="4">
        <f>D9-J9</f>
        <v>-6</v>
      </c>
      <c r="W9" s="4">
        <f t="shared" ref="W9:X9" si="0">E9-K9</f>
        <v>2</v>
      </c>
      <c r="X9" s="4">
        <f t="shared" si="0"/>
        <v>1</v>
      </c>
      <c r="Y9" s="4">
        <f>G9-M9</f>
        <v>-1</v>
      </c>
      <c r="Z9" s="4">
        <f t="shared" ref="Z9:AE9" si="1">B9-N9</f>
        <v>-85</v>
      </c>
      <c r="AA9" s="4">
        <f t="shared" si="1"/>
        <v>1</v>
      </c>
      <c r="AB9" s="4">
        <f t="shared" si="1"/>
        <v>-39</v>
      </c>
      <c r="AC9" s="4">
        <f t="shared" si="1"/>
        <v>0</v>
      </c>
      <c r="AD9" s="4">
        <f t="shared" si="1"/>
        <v>-46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196</v>
      </c>
      <c r="C10" s="4">
        <f t="shared" si="2"/>
        <v>3</v>
      </c>
      <c r="D10" s="4">
        <v>102</v>
      </c>
      <c r="E10" s="4">
        <v>0</v>
      </c>
      <c r="F10" s="4">
        <v>94</v>
      </c>
      <c r="G10" s="4">
        <v>3</v>
      </c>
      <c r="H10" s="4">
        <f t="shared" ref="H10:I30" si="3">J10+L10</f>
        <v>191</v>
      </c>
      <c r="I10" s="4">
        <f t="shared" si="3"/>
        <v>3</v>
      </c>
      <c r="J10" s="4">
        <v>101</v>
      </c>
      <c r="K10" s="4">
        <v>0</v>
      </c>
      <c r="L10" s="4">
        <v>90</v>
      </c>
      <c r="M10" s="4">
        <v>3</v>
      </c>
      <c r="N10" s="4">
        <f t="shared" ref="N10:O30" si="4">P10+R10</f>
        <v>201</v>
      </c>
      <c r="O10" s="4">
        <f t="shared" si="4"/>
        <v>2</v>
      </c>
      <c r="P10" s="4">
        <v>99</v>
      </c>
      <c r="Q10" s="4">
        <v>0</v>
      </c>
      <c r="R10" s="4">
        <v>102</v>
      </c>
      <c r="S10" s="4">
        <v>2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-5</v>
      </c>
      <c r="AA10" s="4">
        <f t="shared" si="7"/>
        <v>1</v>
      </c>
      <c r="AB10" s="4">
        <f t="shared" si="7"/>
        <v>3</v>
      </c>
      <c r="AC10" s="4">
        <f t="shared" si="7"/>
        <v>0</v>
      </c>
      <c r="AD10" s="4">
        <f t="shared" si="7"/>
        <v>-8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240</v>
      </c>
      <c r="C11" s="4">
        <f t="shared" si="2"/>
        <v>1</v>
      </c>
      <c r="D11" s="4">
        <v>121</v>
      </c>
      <c r="E11" s="4">
        <v>1</v>
      </c>
      <c r="F11" s="4">
        <v>119</v>
      </c>
      <c r="G11" s="4">
        <v>0</v>
      </c>
      <c r="H11" s="4">
        <f t="shared" si="3"/>
        <v>240</v>
      </c>
      <c r="I11" s="4">
        <f t="shared" si="3"/>
        <v>1</v>
      </c>
      <c r="J11" s="4">
        <v>120</v>
      </c>
      <c r="K11" s="4">
        <v>1</v>
      </c>
      <c r="L11" s="4">
        <v>120</v>
      </c>
      <c r="M11" s="4">
        <v>0</v>
      </c>
      <c r="N11" s="4">
        <f t="shared" si="4"/>
        <v>249</v>
      </c>
      <c r="O11" s="4">
        <f t="shared" si="4"/>
        <v>1</v>
      </c>
      <c r="P11" s="4">
        <v>125</v>
      </c>
      <c r="Q11" s="4">
        <v>1</v>
      </c>
      <c r="R11" s="4">
        <v>124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302</v>
      </c>
      <c r="C12" s="4">
        <f t="shared" si="2"/>
        <v>1</v>
      </c>
      <c r="D12" s="4">
        <v>154</v>
      </c>
      <c r="E12" s="4">
        <v>0</v>
      </c>
      <c r="F12" s="4">
        <v>148</v>
      </c>
      <c r="G12" s="4">
        <v>1</v>
      </c>
      <c r="H12" s="4">
        <f t="shared" si="3"/>
        <v>301</v>
      </c>
      <c r="I12" s="4">
        <f t="shared" si="3"/>
        <v>1</v>
      </c>
      <c r="J12" s="4">
        <v>153</v>
      </c>
      <c r="K12" s="4">
        <v>0</v>
      </c>
      <c r="L12" s="4">
        <v>148</v>
      </c>
      <c r="M12" s="4">
        <v>1</v>
      </c>
      <c r="N12" s="4">
        <f t="shared" si="4"/>
        <v>293</v>
      </c>
      <c r="O12" s="4">
        <f t="shared" si="4"/>
        <v>0</v>
      </c>
      <c r="P12" s="4">
        <v>150</v>
      </c>
      <c r="Q12" s="4">
        <v>0</v>
      </c>
      <c r="R12" s="4">
        <v>143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9</v>
      </c>
      <c r="AA12" s="4">
        <f t="shared" si="7"/>
        <v>1</v>
      </c>
      <c r="AB12" s="4">
        <f t="shared" si="7"/>
        <v>4</v>
      </c>
      <c r="AC12" s="4">
        <f t="shared" si="7"/>
        <v>0</v>
      </c>
      <c r="AD12" s="4">
        <f t="shared" si="7"/>
        <v>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248</v>
      </c>
      <c r="C13" s="4">
        <f t="shared" si="2"/>
        <v>2</v>
      </c>
      <c r="D13" s="4">
        <v>122</v>
      </c>
      <c r="E13" s="4">
        <v>1</v>
      </c>
      <c r="F13" s="4">
        <v>126</v>
      </c>
      <c r="G13" s="4">
        <v>1</v>
      </c>
      <c r="H13" s="4">
        <f t="shared" si="3"/>
        <v>248</v>
      </c>
      <c r="I13" s="4">
        <f t="shared" si="3"/>
        <v>2</v>
      </c>
      <c r="J13" s="4">
        <v>122</v>
      </c>
      <c r="K13" s="4">
        <v>1</v>
      </c>
      <c r="L13" s="4">
        <v>126</v>
      </c>
      <c r="M13" s="4">
        <v>1</v>
      </c>
      <c r="N13" s="4">
        <f t="shared" si="4"/>
        <v>248</v>
      </c>
      <c r="O13" s="4">
        <f t="shared" si="4"/>
        <v>2</v>
      </c>
      <c r="P13" s="4">
        <v>127</v>
      </c>
      <c r="Q13" s="4">
        <v>1</v>
      </c>
      <c r="R13" s="4">
        <v>121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-5</v>
      </c>
      <c r="AC13" s="4">
        <f t="shared" si="7"/>
        <v>0</v>
      </c>
      <c r="AD13" s="4">
        <f t="shared" si="7"/>
        <v>5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139</v>
      </c>
      <c r="C14" s="4">
        <f t="shared" si="2"/>
        <v>10</v>
      </c>
      <c r="D14" s="4">
        <v>80</v>
      </c>
      <c r="E14" s="4">
        <v>3</v>
      </c>
      <c r="F14" s="4">
        <v>59</v>
      </c>
      <c r="G14" s="4">
        <v>7</v>
      </c>
      <c r="H14" s="4">
        <f t="shared" si="3"/>
        <v>142</v>
      </c>
      <c r="I14" s="4">
        <f t="shared" si="3"/>
        <v>10</v>
      </c>
      <c r="J14" s="4">
        <v>83</v>
      </c>
      <c r="K14" s="4">
        <v>2</v>
      </c>
      <c r="L14" s="4">
        <v>59</v>
      </c>
      <c r="M14" s="4">
        <v>8</v>
      </c>
      <c r="N14" s="4">
        <f t="shared" si="4"/>
        <v>133</v>
      </c>
      <c r="O14" s="4">
        <f t="shared" si="4"/>
        <v>11</v>
      </c>
      <c r="P14" s="4">
        <v>75</v>
      </c>
      <c r="Q14" s="4">
        <v>3</v>
      </c>
      <c r="R14" s="4">
        <v>58</v>
      </c>
      <c r="S14" s="4">
        <v>8</v>
      </c>
      <c r="T14" s="4">
        <f t="shared" si="5"/>
        <v>-3</v>
      </c>
      <c r="U14" s="4">
        <f t="shared" si="5"/>
        <v>0</v>
      </c>
      <c r="V14" s="4">
        <f t="shared" si="6"/>
        <v>-3</v>
      </c>
      <c r="W14" s="4">
        <f t="shared" si="6"/>
        <v>1</v>
      </c>
      <c r="X14" s="4">
        <f t="shared" si="6"/>
        <v>0</v>
      </c>
      <c r="Y14" s="4">
        <f t="shared" si="6"/>
        <v>-1</v>
      </c>
      <c r="Z14" s="4">
        <f t="shared" si="7"/>
        <v>6</v>
      </c>
      <c r="AA14" s="4">
        <f t="shared" si="7"/>
        <v>-1</v>
      </c>
      <c r="AB14" s="4">
        <f t="shared" si="7"/>
        <v>5</v>
      </c>
      <c r="AC14" s="4">
        <f t="shared" si="7"/>
        <v>0</v>
      </c>
      <c r="AD14" s="4">
        <f t="shared" si="7"/>
        <v>1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170</v>
      </c>
      <c r="C15" s="4">
        <f t="shared" si="2"/>
        <v>11</v>
      </c>
      <c r="D15" s="4">
        <v>92</v>
      </c>
      <c r="E15" s="4">
        <v>5</v>
      </c>
      <c r="F15" s="4">
        <v>78</v>
      </c>
      <c r="G15" s="4">
        <v>6</v>
      </c>
      <c r="H15" s="4">
        <f t="shared" si="3"/>
        <v>169</v>
      </c>
      <c r="I15" s="4">
        <f t="shared" si="3"/>
        <v>9</v>
      </c>
      <c r="J15" s="4">
        <v>91</v>
      </c>
      <c r="K15" s="4">
        <v>4</v>
      </c>
      <c r="L15" s="4">
        <v>78</v>
      </c>
      <c r="M15" s="4">
        <v>5</v>
      </c>
      <c r="N15" s="4">
        <f t="shared" si="4"/>
        <v>194</v>
      </c>
      <c r="O15" s="4">
        <f t="shared" si="4"/>
        <v>13</v>
      </c>
      <c r="P15" s="4">
        <v>94</v>
      </c>
      <c r="Q15" s="4">
        <v>6</v>
      </c>
      <c r="R15" s="4">
        <v>100</v>
      </c>
      <c r="S15" s="4">
        <v>7</v>
      </c>
      <c r="T15" s="4">
        <f t="shared" si="5"/>
        <v>1</v>
      </c>
      <c r="U15" s="4">
        <f t="shared" si="5"/>
        <v>2</v>
      </c>
      <c r="V15" s="4">
        <f t="shared" si="6"/>
        <v>1</v>
      </c>
      <c r="W15" s="4">
        <f t="shared" si="6"/>
        <v>1</v>
      </c>
      <c r="X15" s="4">
        <f t="shared" si="6"/>
        <v>0</v>
      </c>
      <c r="Y15" s="4">
        <f t="shared" si="6"/>
        <v>1</v>
      </c>
      <c r="Z15" s="4">
        <f t="shared" si="7"/>
        <v>-24</v>
      </c>
      <c r="AA15" s="4">
        <f t="shared" si="7"/>
        <v>-2</v>
      </c>
      <c r="AB15" s="4">
        <f t="shared" si="7"/>
        <v>-2</v>
      </c>
      <c r="AC15" s="4">
        <f t="shared" si="7"/>
        <v>-1</v>
      </c>
      <c r="AD15" s="4">
        <f t="shared" si="7"/>
        <v>-22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248</v>
      </c>
      <c r="C16" s="4">
        <f t="shared" si="2"/>
        <v>10</v>
      </c>
      <c r="D16" s="4">
        <v>126</v>
      </c>
      <c r="E16" s="4">
        <v>5</v>
      </c>
      <c r="F16" s="4">
        <v>122</v>
      </c>
      <c r="G16" s="4">
        <v>5</v>
      </c>
      <c r="H16" s="4">
        <f t="shared" si="3"/>
        <v>250</v>
      </c>
      <c r="I16" s="4">
        <f t="shared" si="3"/>
        <v>11</v>
      </c>
      <c r="J16" s="4">
        <v>128</v>
      </c>
      <c r="K16" s="4">
        <v>6</v>
      </c>
      <c r="L16" s="4">
        <v>122</v>
      </c>
      <c r="M16" s="4">
        <v>5</v>
      </c>
      <c r="N16" s="4">
        <f t="shared" si="4"/>
        <v>260</v>
      </c>
      <c r="O16" s="4">
        <f t="shared" si="4"/>
        <v>3</v>
      </c>
      <c r="P16" s="4">
        <v>135</v>
      </c>
      <c r="Q16" s="4">
        <v>4</v>
      </c>
      <c r="R16" s="4">
        <v>125</v>
      </c>
      <c r="S16" s="4">
        <v>-1</v>
      </c>
      <c r="T16" s="4">
        <f t="shared" si="5"/>
        <v>-2</v>
      </c>
      <c r="U16" s="4">
        <f t="shared" si="5"/>
        <v>-1</v>
      </c>
      <c r="V16" s="4">
        <f t="shared" si="6"/>
        <v>-2</v>
      </c>
      <c r="W16" s="4">
        <f t="shared" si="6"/>
        <v>-1</v>
      </c>
      <c r="X16" s="4">
        <f t="shared" si="6"/>
        <v>0</v>
      </c>
      <c r="Y16" s="4">
        <f t="shared" si="6"/>
        <v>0</v>
      </c>
      <c r="Z16" s="4">
        <f t="shared" si="7"/>
        <v>-12</v>
      </c>
      <c r="AA16" s="4">
        <f t="shared" si="7"/>
        <v>7</v>
      </c>
      <c r="AB16" s="4">
        <f t="shared" si="7"/>
        <v>-9</v>
      </c>
      <c r="AC16" s="4">
        <f t="shared" si="7"/>
        <v>1</v>
      </c>
      <c r="AD16" s="4">
        <f t="shared" si="7"/>
        <v>-3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299</v>
      </c>
      <c r="C17" s="4">
        <f t="shared" si="2"/>
        <v>10</v>
      </c>
      <c r="D17" s="4">
        <v>138</v>
      </c>
      <c r="E17" s="4">
        <v>6</v>
      </c>
      <c r="F17" s="4">
        <v>161</v>
      </c>
      <c r="G17" s="4">
        <v>4</v>
      </c>
      <c r="H17" s="4">
        <f t="shared" si="3"/>
        <v>299</v>
      </c>
      <c r="I17" s="4">
        <f t="shared" si="3"/>
        <v>9</v>
      </c>
      <c r="J17" s="4">
        <v>138</v>
      </c>
      <c r="K17" s="4">
        <v>5</v>
      </c>
      <c r="L17" s="4">
        <v>161</v>
      </c>
      <c r="M17" s="4">
        <v>4</v>
      </c>
      <c r="N17" s="4">
        <f t="shared" si="4"/>
        <v>329</v>
      </c>
      <c r="O17" s="4">
        <f t="shared" si="4"/>
        <v>11</v>
      </c>
      <c r="P17" s="4">
        <v>156</v>
      </c>
      <c r="Q17" s="4">
        <v>4</v>
      </c>
      <c r="R17" s="4">
        <v>173</v>
      </c>
      <c r="S17" s="4">
        <v>7</v>
      </c>
      <c r="T17" s="4">
        <f t="shared" si="5"/>
        <v>0</v>
      </c>
      <c r="U17" s="4">
        <f t="shared" si="5"/>
        <v>1</v>
      </c>
      <c r="V17" s="4">
        <f t="shared" si="6"/>
        <v>0</v>
      </c>
      <c r="W17" s="4">
        <f t="shared" si="6"/>
        <v>1</v>
      </c>
      <c r="X17" s="4">
        <f t="shared" si="6"/>
        <v>0</v>
      </c>
      <c r="Y17" s="4">
        <f t="shared" si="6"/>
        <v>0</v>
      </c>
      <c r="Z17" s="4">
        <f t="shared" si="7"/>
        <v>-30</v>
      </c>
      <c r="AA17" s="4">
        <f t="shared" si="7"/>
        <v>-1</v>
      </c>
      <c r="AB17" s="4">
        <f t="shared" si="7"/>
        <v>-18</v>
      </c>
      <c r="AC17" s="4">
        <f t="shared" si="7"/>
        <v>2</v>
      </c>
      <c r="AD17" s="4">
        <f t="shared" si="7"/>
        <v>-12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363</v>
      </c>
      <c r="C18" s="4">
        <f t="shared" si="2"/>
        <v>3</v>
      </c>
      <c r="D18" s="4">
        <v>190</v>
      </c>
      <c r="E18" s="4">
        <v>0</v>
      </c>
      <c r="F18" s="4">
        <v>173</v>
      </c>
      <c r="G18" s="4">
        <v>3</v>
      </c>
      <c r="H18" s="4">
        <f t="shared" si="3"/>
        <v>362</v>
      </c>
      <c r="I18" s="4">
        <f t="shared" si="3"/>
        <v>3</v>
      </c>
      <c r="J18" s="4">
        <v>190</v>
      </c>
      <c r="K18" s="4">
        <v>0</v>
      </c>
      <c r="L18" s="4">
        <v>172</v>
      </c>
      <c r="M18" s="4">
        <v>3</v>
      </c>
      <c r="N18" s="4">
        <f t="shared" si="4"/>
        <v>362</v>
      </c>
      <c r="O18" s="4">
        <f t="shared" si="4"/>
        <v>4</v>
      </c>
      <c r="P18" s="4">
        <v>187</v>
      </c>
      <c r="Q18" s="4">
        <v>1</v>
      </c>
      <c r="R18" s="4">
        <v>175</v>
      </c>
      <c r="S18" s="4">
        <v>3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1</v>
      </c>
      <c r="AA18" s="4">
        <f t="shared" si="7"/>
        <v>-1</v>
      </c>
      <c r="AB18" s="4">
        <f t="shared" si="7"/>
        <v>3</v>
      </c>
      <c r="AC18" s="4">
        <f t="shared" si="7"/>
        <v>-1</v>
      </c>
      <c r="AD18" s="4">
        <f t="shared" si="7"/>
        <v>-2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356</v>
      </c>
      <c r="C19" s="4">
        <f t="shared" si="2"/>
        <v>3</v>
      </c>
      <c r="D19" s="4">
        <v>195</v>
      </c>
      <c r="E19" s="4">
        <v>1</v>
      </c>
      <c r="F19" s="4">
        <v>161</v>
      </c>
      <c r="G19" s="4">
        <v>2</v>
      </c>
      <c r="H19" s="4">
        <f t="shared" si="3"/>
        <v>355</v>
      </c>
      <c r="I19" s="4">
        <f t="shared" si="3"/>
        <v>3</v>
      </c>
      <c r="J19" s="4">
        <v>195</v>
      </c>
      <c r="K19" s="4">
        <v>1</v>
      </c>
      <c r="L19" s="4">
        <v>160</v>
      </c>
      <c r="M19" s="4">
        <v>2</v>
      </c>
      <c r="N19" s="4">
        <f t="shared" si="4"/>
        <v>355</v>
      </c>
      <c r="O19" s="4">
        <f t="shared" si="4"/>
        <v>5</v>
      </c>
      <c r="P19" s="4">
        <v>191</v>
      </c>
      <c r="Q19" s="4">
        <v>1</v>
      </c>
      <c r="R19" s="4">
        <v>164</v>
      </c>
      <c r="S19" s="4">
        <v>4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1</v>
      </c>
      <c r="AA19" s="4">
        <f t="shared" si="7"/>
        <v>-2</v>
      </c>
      <c r="AB19" s="4">
        <f t="shared" si="7"/>
        <v>4</v>
      </c>
      <c r="AC19" s="4">
        <f t="shared" si="7"/>
        <v>0</v>
      </c>
      <c r="AD19" s="4">
        <f t="shared" si="7"/>
        <v>-3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311</v>
      </c>
      <c r="C20" s="4">
        <f t="shared" si="2"/>
        <v>3</v>
      </c>
      <c r="D20" s="4">
        <v>138</v>
      </c>
      <c r="E20" s="4">
        <v>0</v>
      </c>
      <c r="F20" s="4">
        <v>173</v>
      </c>
      <c r="G20" s="4">
        <v>3</v>
      </c>
      <c r="H20" s="4">
        <f t="shared" si="3"/>
        <v>312</v>
      </c>
      <c r="I20" s="4">
        <f t="shared" si="3"/>
        <v>3</v>
      </c>
      <c r="J20" s="4">
        <v>137</v>
      </c>
      <c r="K20" s="4">
        <v>0</v>
      </c>
      <c r="L20" s="4">
        <v>175</v>
      </c>
      <c r="M20" s="4">
        <v>3</v>
      </c>
      <c r="N20" s="4">
        <f t="shared" si="4"/>
        <v>323</v>
      </c>
      <c r="O20" s="4">
        <f t="shared" si="4"/>
        <v>2</v>
      </c>
      <c r="P20" s="4">
        <v>145</v>
      </c>
      <c r="Q20" s="4">
        <v>0</v>
      </c>
      <c r="R20" s="4">
        <v>178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-12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428</v>
      </c>
      <c r="C21" s="4">
        <f t="shared" si="2"/>
        <v>1</v>
      </c>
      <c r="D21" s="4">
        <v>228</v>
      </c>
      <c r="E21" s="4">
        <v>1</v>
      </c>
      <c r="F21" s="4">
        <v>200</v>
      </c>
      <c r="G21" s="4">
        <v>0</v>
      </c>
      <c r="H21" s="4">
        <f t="shared" si="3"/>
        <v>427</v>
      </c>
      <c r="I21" s="4">
        <f t="shared" si="3"/>
        <v>1</v>
      </c>
      <c r="J21" s="4">
        <v>229</v>
      </c>
      <c r="K21" s="4">
        <v>1</v>
      </c>
      <c r="L21" s="4">
        <v>198</v>
      </c>
      <c r="M21" s="4">
        <v>0</v>
      </c>
      <c r="N21" s="4">
        <f t="shared" si="4"/>
        <v>439</v>
      </c>
      <c r="O21" s="4">
        <f t="shared" si="4"/>
        <v>2</v>
      </c>
      <c r="P21" s="4">
        <v>236</v>
      </c>
      <c r="Q21" s="4">
        <v>2</v>
      </c>
      <c r="R21" s="4">
        <v>203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-11</v>
      </c>
      <c r="AA21" s="4">
        <f t="shared" si="7"/>
        <v>-1</v>
      </c>
      <c r="AB21" s="4">
        <f t="shared" si="7"/>
        <v>-8</v>
      </c>
      <c r="AC21" s="4">
        <f t="shared" si="7"/>
        <v>-1</v>
      </c>
      <c r="AD21" s="4">
        <f t="shared" si="7"/>
        <v>-3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520</v>
      </c>
      <c r="C22" s="4">
        <f t="shared" si="2"/>
        <v>1</v>
      </c>
      <c r="D22" s="4">
        <v>253</v>
      </c>
      <c r="E22" s="4">
        <v>0</v>
      </c>
      <c r="F22" s="4">
        <v>267</v>
      </c>
      <c r="G22" s="4">
        <v>1</v>
      </c>
      <c r="H22" s="4">
        <f t="shared" si="3"/>
        <v>520</v>
      </c>
      <c r="I22" s="4">
        <f t="shared" si="3"/>
        <v>1</v>
      </c>
      <c r="J22" s="4">
        <v>254</v>
      </c>
      <c r="K22" s="4">
        <v>0</v>
      </c>
      <c r="L22" s="4">
        <v>266</v>
      </c>
      <c r="M22" s="4">
        <v>1</v>
      </c>
      <c r="N22" s="4">
        <f t="shared" si="4"/>
        <v>522</v>
      </c>
      <c r="O22" s="4">
        <f t="shared" si="4"/>
        <v>1</v>
      </c>
      <c r="P22" s="4">
        <v>255</v>
      </c>
      <c r="Q22" s="4">
        <v>0</v>
      </c>
      <c r="R22" s="4">
        <v>267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</v>
      </c>
      <c r="AA22" s="4">
        <f t="shared" si="7"/>
        <v>0</v>
      </c>
      <c r="AB22" s="4">
        <f t="shared" si="7"/>
        <v>-2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610</v>
      </c>
      <c r="C23" s="4">
        <f t="shared" si="2"/>
        <v>0</v>
      </c>
      <c r="D23" s="4">
        <v>314</v>
      </c>
      <c r="E23" s="4">
        <v>0</v>
      </c>
      <c r="F23" s="4">
        <v>296</v>
      </c>
      <c r="G23" s="4">
        <v>0</v>
      </c>
      <c r="H23" s="4">
        <f t="shared" si="3"/>
        <v>609</v>
      </c>
      <c r="I23" s="4">
        <f t="shared" si="3"/>
        <v>0</v>
      </c>
      <c r="J23" s="4">
        <v>313</v>
      </c>
      <c r="K23" s="4">
        <v>0</v>
      </c>
      <c r="L23" s="4">
        <v>296</v>
      </c>
      <c r="M23" s="4">
        <v>0</v>
      </c>
      <c r="N23" s="4">
        <f t="shared" si="4"/>
        <v>669</v>
      </c>
      <c r="O23" s="4">
        <f t="shared" si="4"/>
        <v>0</v>
      </c>
      <c r="P23" s="4">
        <v>350</v>
      </c>
      <c r="Q23" s="4">
        <v>0</v>
      </c>
      <c r="R23" s="4">
        <v>319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-59</v>
      </c>
      <c r="AA23" s="4">
        <f t="shared" si="7"/>
        <v>0</v>
      </c>
      <c r="AB23" s="4">
        <f t="shared" si="7"/>
        <v>-36</v>
      </c>
      <c r="AC23" s="4">
        <f t="shared" si="7"/>
        <v>0</v>
      </c>
      <c r="AD23" s="4">
        <f t="shared" si="7"/>
        <v>-23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446</v>
      </c>
      <c r="C24" s="4">
        <f t="shared" si="2"/>
        <v>0</v>
      </c>
      <c r="D24" s="4">
        <v>211</v>
      </c>
      <c r="E24" s="4">
        <v>0</v>
      </c>
      <c r="F24" s="4">
        <v>235</v>
      </c>
      <c r="G24" s="4">
        <v>0</v>
      </c>
      <c r="H24" s="4">
        <f t="shared" si="3"/>
        <v>446</v>
      </c>
      <c r="I24" s="4">
        <f t="shared" si="3"/>
        <v>0</v>
      </c>
      <c r="J24" s="4">
        <v>211</v>
      </c>
      <c r="K24" s="4">
        <v>0</v>
      </c>
      <c r="L24" s="4">
        <v>235</v>
      </c>
      <c r="M24" s="4">
        <v>0</v>
      </c>
      <c r="N24" s="4">
        <f t="shared" si="4"/>
        <v>374</v>
      </c>
      <c r="O24" s="4">
        <f t="shared" si="4"/>
        <v>0</v>
      </c>
      <c r="P24" s="4">
        <v>165</v>
      </c>
      <c r="Q24" s="4">
        <v>0</v>
      </c>
      <c r="R24" s="4">
        <v>209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72</v>
      </c>
      <c r="AA24" s="4">
        <f t="shared" si="7"/>
        <v>0</v>
      </c>
      <c r="AB24" s="4">
        <f t="shared" si="7"/>
        <v>46</v>
      </c>
      <c r="AC24" s="4">
        <f t="shared" si="7"/>
        <v>0</v>
      </c>
      <c r="AD24" s="4">
        <f t="shared" si="7"/>
        <v>26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381</v>
      </c>
      <c r="C25" s="4">
        <f t="shared" si="2"/>
        <v>0</v>
      </c>
      <c r="D25" s="4">
        <v>160</v>
      </c>
      <c r="E25" s="4">
        <v>0</v>
      </c>
      <c r="F25" s="4">
        <v>221</v>
      </c>
      <c r="G25" s="4">
        <v>0</v>
      </c>
      <c r="H25" s="4">
        <f t="shared" si="3"/>
        <v>382</v>
      </c>
      <c r="I25" s="4">
        <f t="shared" si="3"/>
        <v>0</v>
      </c>
      <c r="J25" s="4">
        <v>161</v>
      </c>
      <c r="K25" s="4">
        <v>0</v>
      </c>
      <c r="L25" s="4">
        <v>221</v>
      </c>
      <c r="M25" s="4">
        <v>0</v>
      </c>
      <c r="N25" s="4">
        <f t="shared" si="4"/>
        <v>395</v>
      </c>
      <c r="O25" s="4">
        <f t="shared" si="4"/>
        <v>0</v>
      </c>
      <c r="P25" s="4">
        <v>171</v>
      </c>
      <c r="Q25" s="4">
        <v>0</v>
      </c>
      <c r="R25" s="4">
        <v>224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-14</v>
      </c>
      <c r="AA25" s="4">
        <f t="shared" si="7"/>
        <v>0</v>
      </c>
      <c r="AB25" s="4">
        <f t="shared" si="7"/>
        <v>-11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409</v>
      </c>
      <c r="C26" s="4">
        <f t="shared" si="2"/>
        <v>1</v>
      </c>
      <c r="D26" s="4">
        <v>155</v>
      </c>
      <c r="E26" s="4">
        <v>1</v>
      </c>
      <c r="F26" s="4">
        <v>254</v>
      </c>
      <c r="G26" s="4">
        <v>0</v>
      </c>
      <c r="H26" s="4">
        <f t="shared" si="3"/>
        <v>412</v>
      </c>
      <c r="I26" s="4">
        <f t="shared" si="3"/>
        <v>2</v>
      </c>
      <c r="J26" s="4">
        <v>157</v>
      </c>
      <c r="K26" s="4">
        <v>1</v>
      </c>
      <c r="L26" s="4">
        <v>255</v>
      </c>
      <c r="M26" s="4">
        <v>1</v>
      </c>
      <c r="N26" s="4">
        <f t="shared" si="4"/>
        <v>418</v>
      </c>
      <c r="O26" s="4">
        <f t="shared" si="4"/>
        <v>2</v>
      </c>
      <c r="P26" s="4">
        <v>157</v>
      </c>
      <c r="Q26" s="4">
        <v>1</v>
      </c>
      <c r="R26" s="4">
        <v>261</v>
      </c>
      <c r="S26" s="4">
        <v>1</v>
      </c>
      <c r="T26" s="4">
        <f t="shared" si="5"/>
        <v>-3</v>
      </c>
      <c r="U26" s="4">
        <f t="shared" si="5"/>
        <v>-1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-1</v>
      </c>
      <c r="Z26" s="4">
        <f t="shared" si="7"/>
        <v>-9</v>
      </c>
      <c r="AA26" s="4">
        <f t="shared" si="7"/>
        <v>-1</v>
      </c>
      <c r="AB26" s="4">
        <f t="shared" si="7"/>
        <v>-2</v>
      </c>
      <c r="AC26" s="4">
        <f t="shared" si="7"/>
        <v>0</v>
      </c>
      <c r="AD26" s="4">
        <f t="shared" si="7"/>
        <v>-7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326</v>
      </c>
      <c r="C27" s="4">
        <f t="shared" si="2"/>
        <v>0</v>
      </c>
      <c r="D27" s="4">
        <v>112</v>
      </c>
      <c r="E27" s="4">
        <v>0</v>
      </c>
      <c r="F27" s="4">
        <v>214</v>
      </c>
      <c r="G27" s="4">
        <v>0</v>
      </c>
      <c r="H27" s="4">
        <f t="shared" si="3"/>
        <v>328</v>
      </c>
      <c r="I27" s="4">
        <f t="shared" si="3"/>
        <v>0</v>
      </c>
      <c r="J27" s="4">
        <v>114</v>
      </c>
      <c r="K27" s="4">
        <v>0</v>
      </c>
      <c r="L27" s="4">
        <v>214</v>
      </c>
      <c r="M27" s="4">
        <v>0</v>
      </c>
      <c r="N27" s="4">
        <f t="shared" si="4"/>
        <v>335</v>
      </c>
      <c r="O27" s="4">
        <f t="shared" si="4"/>
        <v>0</v>
      </c>
      <c r="P27" s="4">
        <v>117</v>
      </c>
      <c r="Q27" s="4">
        <v>0</v>
      </c>
      <c r="R27" s="4">
        <v>218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-9</v>
      </c>
      <c r="AA27" s="4">
        <f t="shared" si="7"/>
        <v>0</v>
      </c>
      <c r="AB27" s="4">
        <f t="shared" si="7"/>
        <v>-5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194</v>
      </c>
      <c r="C28" s="4">
        <f t="shared" si="2"/>
        <v>0</v>
      </c>
      <c r="D28" s="4">
        <v>49</v>
      </c>
      <c r="E28" s="4">
        <v>0</v>
      </c>
      <c r="F28" s="4">
        <v>145</v>
      </c>
      <c r="G28" s="4">
        <v>0</v>
      </c>
      <c r="H28" s="4">
        <f t="shared" si="3"/>
        <v>196</v>
      </c>
      <c r="I28" s="4">
        <f t="shared" si="3"/>
        <v>0</v>
      </c>
      <c r="J28" s="4">
        <v>49</v>
      </c>
      <c r="K28" s="4">
        <v>0</v>
      </c>
      <c r="L28" s="4">
        <v>147</v>
      </c>
      <c r="M28" s="4">
        <v>0</v>
      </c>
      <c r="N28" s="4">
        <f t="shared" si="4"/>
        <v>178</v>
      </c>
      <c r="O28" s="4">
        <f t="shared" si="4"/>
        <v>0</v>
      </c>
      <c r="P28" s="4">
        <v>45</v>
      </c>
      <c r="Q28" s="4">
        <v>0</v>
      </c>
      <c r="R28" s="4">
        <v>133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55</v>
      </c>
      <c r="C29" s="4">
        <f t="shared" si="2"/>
        <v>0</v>
      </c>
      <c r="D29" s="4">
        <v>9</v>
      </c>
      <c r="E29" s="4">
        <v>0</v>
      </c>
      <c r="F29" s="4">
        <v>46</v>
      </c>
      <c r="G29" s="4">
        <v>0</v>
      </c>
      <c r="H29" s="4">
        <f t="shared" si="3"/>
        <v>56</v>
      </c>
      <c r="I29" s="4">
        <f t="shared" si="3"/>
        <v>0</v>
      </c>
      <c r="J29" s="4">
        <v>9</v>
      </c>
      <c r="K29" s="4">
        <v>0</v>
      </c>
      <c r="L29" s="4">
        <v>47</v>
      </c>
      <c r="M29" s="4">
        <v>0</v>
      </c>
      <c r="N29" s="4">
        <f t="shared" si="4"/>
        <v>46</v>
      </c>
      <c r="O29" s="4">
        <f t="shared" si="4"/>
        <v>0</v>
      </c>
      <c r="P29" s="4">
        <v>7</v>
      </c>
      <c r="Q29" s="4">
        <v>0</v>
      </c>
      <c r="R29" s="4">
        <v>39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0</v>
      </c>
      <c r="D30" s="4">
        <v>0</v>
      </c>
      <c r="E30" s="4">
        <v>0</v>
      </c>
      <c r="F30" s="4">
        <v>9</v>
      </c>
      <c r="G30" s="4">
        <v>0</v>
      </c>
      <c r="H30" s="4">
        <f t="shared" si="3"/>
        <v>10</v>
      </c>
      <c r="I30" s="4">
        <f t="shared" si="3"/>
        <v>0</v>
      </c>
      <c r="J30" s="4">
        <v>0</v>
      </c>
      <c r="K30" s="4">
        <v>0</v>
      </c>
      <c r="L30" s="4">
        <v>10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738</v>
      </c>
      <c r="C33" s="4">
        <f t="shared" ref="C33:AE33" si="12">SUM(C10:C12)</f>
        <v>5</v>
      </c>
      <c r="D33" s="4">
        <f t="shared" si="12"/>
        <v>377</v>
      </c>
      <c r="E33" s="4">
        <f t="shared" si="12"/>
        <v>1</v>
      </c>
      <c r="F33" s="4">
        <f t="shared" si="12"/>
        <v>361</v>
      </c>
      <c r="G33" s="4">
        <f t="shared" si="12"/>
        <v>4</v>
      </c>
      <c r="H33" s="4">
        <f t="shared" si="12"/>
        <v>732</v>
      </c>
      <c r="I33" s="4">
        <f t="shared" si="12"/>
        <v>5</v>
      </c>
      <c r="J33" s="4">
        <f t="shared" si="12"/>
        <v>374</v>
      </c>
      <c r="K33" s="4">
        <f t="shared" si="12"/>
        <v>1</v>
      </c>
      <c r="L33" s="4">
        <f t="shared" si="12"/>
        <v>358</v>
      </c>
      <c r="M33" s="4">
        <f t="shared" si="12"/>
        <v>4</v>
      </c>
      <c r="N33" s="4">
        <f t="shared" si="12"/>
        <v>743</v>
      </c>
      <c r="O33" s="4">
        <f t="shared" si="12"/>
        <v>3</v>
      </c>
      <c r="P33" s="4">
        <f t="shared" si="12"/>
        <v>374</v>
      </c>
      <c r="Q33" s="4">
        <f t="shared" si="12"/>
        <v>1</v>
      </c>
      <c r="R33" s="4">
        <f t="shared" si="12"/>
        <v>369</v>
      </c>
      <c r="S33" s="4">
        <f t="shared" si="12"/>
        <v>2</v>
      </c>
      <c r="T33" s="4">
        <f t="shared" si="12"/>
        <v>6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-5</v>
      </c>
      <c r="AA33" s="4">
        <f t="shared" si="12"/>
        <v>2</v>
      </c>
      <c r="AB33" s="4">
        <f t="shared" si="12"/>
        <v>3</v>
      </c>
      <c r="AC33" s="4">
        <f t="shared" si="12"/>
        <v>0</v>
      </c>
      <c r="AD33" s="4">
        <f t="shared" si="12"/>
        <v>-8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3082</v>
      </c>
      <c r="C34" s="4">
        <f t="shared" ref="C34:AE34" si="13">SUM(C13:C22)</f>
        <v>54</v>
      </c>
      <c r="D34" s="4">
        <f t="shared" si="13"/>
        <v>1562</v>
      </c>
      <c r="E34" s="4">
        <f t="shared" si="13"/>
        <v>22</v>
      </c>
      <c r="F34" s="4">
        <f t="shared" si="13"/>
        <v>1520</v>
      </c>
      <c r="G34" s="4">
        <f t="shared" si="13"/>
        <v>32</v>
      </c>
      <c r="H34" s="4">
        <f t="shared" si="13"/>
        <v>3084</v>
      </c>
      <c r="I34" s="4">
        <f t="shared" si="13"/>
        <v>52</v>
      </c>
      <c r="J34" s="4">
        <f t="shared" si="13"/>
        <v>1567</v>
      </c>
      <c r="K34" s="4">
        <f t="shared" si="13"/>
        <v>20</v>
      </c>
      <c r="L34" s="4">
        <f t="shared" si="13"/>
        <v>1517</v>
      </c>
      <c r="M34" s="4">
        <f t="shared" si="13"/>
        <v>32</v>
      </c>
      <c r="N34" s="4">
        <f t="shared" si="13"/>
        <v>3165</v>
      </c>
      <c r="O34" s="4">
        <f t="shared" si="13"/>
        <v>54</v>
      </c>
      <c r="P34" s="4">
        <f t="shared" si="13"/>
        <v>1601</v>
      </c>
      <c r="Q34" s="4">
        <f t="shared" si="13"/>
        <v>22</v>
      </c>
      <c r="R34" s="4">
        <f t="shared" si="13"/>
        <v>1564</v>
      </c>
      <c r="S34" s="4">
        <f>SUM(S13:S22)</f>
        <v>32</v>
      </c>
      <c r="T34" s="4">
        <f t="shared" si="13"/>
        <v>-2</v>
      </c>
      <c r="U34" s="4">
        <f t="shared" si="13"/>
        <v>2</v>
      </c>
      <c r="V34" s="4">
        <f t="shared" si="13"/>
        <v>-5</v>
      </c>
      <c r="W34" s="4">
        <f t="shared" si="13"/>
        <v>2</v>
      </c>
      <c r="X34" s="4">
        <f t="shared" si="13"/>
        <v>3</v>
      </c>
      <c r="Y34" s="4">
        <f t="shared" si="13"/>
        <v>0</v>
      </c>
      <c r="Z34" s="4">
        <f t="shared" si="13"/>
        <v>-83</v>
      </c>
      <c r="AA34" s="4">
        <f t="shared" si="13"/>
        <v>0</v>
      </c>
      <c r="AB34" s="4">
        <f t="shared" si="13"/>
        <v>-39</v>
      </c>
      <c r="AC34" s="4">
        <f t="shared" si="13"/>
        <v>0</v>
      </c>
      <c r="AD34" s="4">
        <f t="shared" si="13"/>
        <v>-44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2430</v>
      </c>
      <c r="C35" s="4">
        <f t="shared" ref="C35:AE35" si="14">SUM(C23:C30)</f>
        <v>1</v>
      </c>
      <c r="D35" s="4">
        <f t="shared" si="14"/>
        <v>1010</v>
      </c>
      <c r="E35" s="4">
        <f t="shared" si="14"/>
        <v>1</v>
      </c>
      <c r="F35" s="4">
        <f t="shared" si="14"/>
        <v>1420</v>
      </c>
      <c r="G35" s="4">
        <f t="shared" si="14"/>
        <v>0</v>
      </c>
      <c r="H35" s="4">
        <f t="shared" si="14"/>
        <v>2439</v>
      </c>
      <c r="I35" s="4">
        <f t="shared" si="14"/>
        <v>2</v>
      </c>
      <c r="J35" s="4">
        <f t="shared" si="14"/>
        <v>1014</v>
      </c>
      <c r="K35" s="4">
        <f t="shared" si="14"/>
        <v>1</v>
      </c>
      <c r="L35" s="4">
        <f t="shared" si="14"/>
        <v>1425</v>
      </c>
      <c r="M35" s="4">
        <f t="shared" si="14"/>
        <v>1</v>
      </c>
      <c r="N35" s="4">
        <f t="shared" si="14"/>
        <v>2427</v>
      </c>
      <c r="O35" s="4">
        <f t="shared" si="14"/>
        <v>2</v>
      </c>
      <c r="P35" s="4">
        <f t="shared" si="14"/>
        <v>1013</v>
      </c>
      <c r="Q35" s="4">
        <f t="shared" si="14"/>
        <v>1</v>
      </c>
      <c r="R35" s="4">
        <f t="shared" si="14"/>
        <v>1414</v>
      </c>
      <c r="S35" s="4">
        <f t="shared" si="14"/>
        <v>1</v>
      </c>
      <c r="T35" s="4">
        <f t="shared" si="14"/>
        <v>-9</v>
      </c>
      <c r="U35" s="4">
        <f t="shared" si="14"/>
        <v>-1</v>
      </c>
      <c r="V35" s="4">
        <f t="shared" si="14"/>
        <v>-4</v>
      </c>
      <c r="W35" s="4">
        <f t="shared" si="14"/>
        <v>0</v>
      </c>
      <c r="X35" s="4">
        <f t="shared" si="14"/>
        <v>-5</v>
      </c>
      <c r="Y35" s="4">
        <f t="shared" si="14"/>
        <v>-1</v>
      </c>
      <c r="Z35" s="4">
        <f t="shared" si="14"/>
        <v>3</v>
      </c>
      <c r="AA35" s="4">
        <f t="shared" si="14"/>
        <v>-1</v>
      </c>
      <c r="AB35" s="4">
        <f t="shared" si="14"/>
        <v>-3</v>
      </c>
      <c r="AC35" s="4">
        <f t="shared" si="14"/>
        <v>0</v>
      </c>
      <c r="AD35" s="4">
        <f t="shared" si="14"/>
        <v>6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1374</v>
      </c>
      <c r="C36" s="4">
        <f t="shared" ref="C36:AE36" si="15">SUM(C25:C30)</f>
        <v>1</v>
      </c>
      <c r="D36" s="4">
        <f t="shared" si="15"/>
        <v>485</v>
      </c>
      <c r="E36" s="4">
        <f t="shared" si="15"/>
        <v>1</v>
      </c>
      <c r="F36" s="4">
        <f t="shared" si="15"/>
        <v>889</v>
      </c>
      <c r="G36" s="4">
        <f t="shared" si="15"/>
        <v>0</v>
      </c>
      <c r="H36" s="4">
        <f t="shared" si="15"/>
        <v>1384</v>
      </c>
      <c r="I36" s="4">
        <f t="shared" si="15"/>
        <v>2</v>
      </c>
      <c r="J36" s="4">
        <f t="shared" si="15"/>
        <v>490</v>
      </c>
      <c r="K36" s="4">
        <f t="shared" si="15"/>
        <v>1</v>
      </c>
      <c r="L36" s="4">
        <f t="shared" si="15"/>
        <v>894</v>
      </c>
      <c r="M36" s="4">
        <f t="shared" si="15"/>
        <v>1</v>
      </c>
      <c r="N36" s="4">
        <f t="shared" si="15"/>
        <v>1384</v>
      </c>
      <c r="O36" s="4">
        <f t="shared" si="15"/>
        <v>2</v>
      </c>
      <c r="P36" s="4">
        <f t="shared" si="15"/>
        <v>498</v>
      </c>
      <c r="Q36" s="4">
        <f t="shared" si="15"/>
        <v>1</v>
      </c>
      <c r="R36" s="4">
        <f t="shared" si="15"/>
        <v>886</v>
      </c>
      <c r="S36" s="4">
        <f t="shared" si="15"/>
        <v>1</v>
      </c>
      <c r="T36" s="4">
        <f t="shared" si="15"/>
        <v>-10</v>
      </c>
      <c r="U36" s="4">
        <f t="shared" si="15"/>
        <v>-1</v>
      </c>
      <c r="V36" s="4">
        <f t="shared" si="15"/>
        <v>-5</v>
      </c>
      <c r="W36" s="4">
        <f t="shared" si="15"/>
        <v>0</v>
      </c>
      <c r="X36" s="4">
        <f t="shared" si="15"/>
        <v>-5</v>
      </c>
      <c r="Y36" s="4">
        <f t="shared" si="15"/>
        <v>-1</v>
      </c>
      <c r="Z36" s="4">
        <f t="shared" si="15"/>
        <v>-10</v>
      </c>
      <c r="AA36" s="4">
        <f t="shared" si="15"/>
        <v>-1</v>
      </c>
      <c r="AB36" s="4">
        <f t="shared" si="15"/>
        <v>-13</v>
      </c>
      <c r="AC36" s="4">
        <f t="shared" si="15"/>
        <v>0</v>
      </c>
      <c r="AD36" s="4">
        <f t="shared" si="15"/>
        <v>3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584</v>
      </c>
      <c r="C37" s="4">
        <f t="shared" ref="C37:AE37" si="16">SUM(C27:C30)</f>
        <v>0</v>
      </c>
      <c r="D37" s="4">
        <f t="shared" si="16"/>
        <v>170</v>
      </c>
      <c r="E37" s="4">
        <f t="shared" si="16"/>
        <v>0</v>
      </c>
      <c r="F37" s="4">
        <f t="shared" si="16"/>
        <v>414</v>
      </c>
      <c r="G37" s="4">
        <f t="shared" si="16"/>
        <v>0</v>
      </c>
      <c r="H37" s="4">
        <f t="shared" si="16"/>
        <v>590</v>
      </c>
      <c r="I37" s="4">
        <f t="shared" si="16"/>
        <v>0</v>
      </c>
      <c r="J37" s="4">
        <f t="shared" si="16"/>
        <v>172</v>
      </c>
      <c r="K37" s="4">
        <f t="shared" si="16"/>
        <v>0</v>
      </c>
      <c r="L37" s="4">
        <f t="shared" si="16"/>
        <v>418</v>
      </c>
      <c r="M37" s="4">
        <f t="shared" si="16"/>
        <v>0</v>
      </c>
      <c r="N37" s="4">
        <f t="shared" si="16"/>
        <v>571</v>
      </c>
      <c r="O37" s="4">
        <f t="shared" si="16"/>
        <v>0</v>
      </c>
      <c r="P37" s="4">
        <f t="shared" si="16"/>
        <v>170</v>
      </c>
      <c r="Q37" s="4">
        <f t="shared" si="16"/>
        <v>0</v>
      </c>
      <c r="R37" s="4">
        <f t="shared" si="16"/>
        <v>401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13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13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11.808</v>
      </c>
      <c r="C39" s="15">
        <f t="shared" ref="C39:AE39" si="17">C33/(C9-C31)*100</f>
        <v>8.3333333333333321</v>
      </c>
      <c r="D39" s="15">
        <f t="shared" si="17"/>
        <v>12.783994574432011</v>
      </c>
      <c r="E39" s="15">
        <f t="shared" si="17"/>
        <v>4.1666666666666661</v>
      </c>
      <c r="F39" s="15">
        <f t="shared" si="17"/>
        <v>10.936079975764921</v>
      </c>
      <c r="G39" s="15">
        <f t="shared" si="17"/>
        <v>11.111111111111111</v>
      </c>
      <c r="H39" s="15">
        <f t="shared" si="17"/>
        <v>11.702637889688249</v>
      </c>
      <c r="I39" s="15">
        <f t="shared" si="17"/>
        <v>8.4745762711864394</v>
      </c>
      <c r="J39" s="15">
        <f t="shared" si="17"/>
        <v>12.656514382402706</v>
      </c>
      <c r="K39" s="15">
        <f t="shared" si="17"/>
        <v>4.5454545454545459</v>
      </c>
      <c r="L39" s="15">
        <f t="shared" si="17"/>
        <v>10.84848484848485</v>
      </c>
      <c r="M39" s="15">
        <f t="shared" si="17"/>
        <v>10.810810810810811</v>
      </c>
      <c r="N39" s="15">
        <f t="shared" si="17"/>
        <v>11.728492501973165</v>
      </c>
      <c r="O39" s="15">
        <f t="shared" si="17"/>
        <v>5.0847457627118651</v>
      </c>
      <c r="P39" s="15">
        <f t="shared" si="17"/>
        <v>12.51673360107095</v>
      </c>
      <c r="Q39" s="15">
        <f t="shared" si="17"/>
        <v>4.1666666666666661</v>
      </c>
      <c r="R39" s="15">
        <f t="shared" si="17"/>
        <v>11.024798326859875</v>
      </c>
      <c r="S39" s="15">
        <f t="shared" si="17"/>
        <v>5.7142857142857144</v>
      </c>
      <c r="T39" s="15">
        <f t="shared" si="17"/>
        <v>-120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>
        <f t="shared" si="17"/>
        <v>300</v>
      </c>
      <c r="Y39" s="15">
        <f t="shared" si="17"/>
        <v>0</v>
      </c>
      <c r="Z39" s="15">
        <f t="shared" si="17"/>
        <v>5.8823529411764701</v>
      </c>
      <c r="AA39" s="15">
        <f t="shared" si="17"/>
        <v>200</v>
      </c>
      <c r="AB39" s="15">
        <f t="shared" si="17"/>
        <v>-7.6923076923076925</v>
      </c>
      <c r="AC39" s="15" t="e">
        <f t="shared" si="17"/>
        <v>#DIV/0!</v>
      </c>
      <c r="AD39" s="15">
        <f t="shared" si="17"/>
        <v>17.391304347826086</v>
      </c>
      <c r="AE39" s="15">
        <f t="shared" si="17"/>
        <v>200</v>
      </c>
    </row>
    <row r="40" spans="1:31" ht="18" customHeight="1" x14ac:dyDescent="0.15">
      <c r="A40" s="4" t="s">
        <v>29</v>
      </c>
      <c r="B40" s="15">
        <f>B34/(B9-B31)*100</f>
        <v>49.311999999999998</v>
      </c>
      <c r="C40" s="15">
        <f t="shared" ref="C40:AE40" si="18">C34/(C9-C31)*100</f>
        <v>90</v>
      </c>
      <c r="D40" s="15">
        <f t="shared" si="18"/>
        <v>52.967107494065793</v>
      </c>
      <c r="E40" s="15">
        <f t="shared" si="18"/>
        <v>91.666666666666657</v>
      </c>
      <c r="F40" s="15">
        <f t="shared" si="18"/>
        <v>46.046652529536502</v>
      </c>
      <c r="G40" s="15">
        <f t="shared" si="18"/>
        <v>88.888888888888886</v>
      </c>
      <c r="H40" s="15">
        <f t="shared" si="18"/>
        <v>49.304556354916066</v>
      </c>
      <c r="I40" s="15">
        <f t="shared" si="18"/>
        <v>88.135593220338976</v>
      </c>
      <c r="J40" s="15">
        <f t="shared" si="18"/>
        <v>53.028764805414554</v>
      </c>
      <c r="K40" s="15">
        <f t="shared" si="18"/>
        <v>90.909090909090907</v>
      </c>
      <c r="L40" s="15">
        <f t="shared" si="18"/>
        <v>45.969696969696969</v>
      </c>
      <c r="M40" s="15">
        <f t="shared" si="18"/>
        <v>86.486486486486484</v>
      </c>
      <c r="N40" s="15">
        <f t="shared" si="18"/>
        <v>49.96053670086819</v>
      </c>
      <c r="O40" s="15">
        <f t="shared" si="18"/>
        <v>91.525423728813564</v>
      </c>
      <c r="P40" s="15">
        <f t="shared" si="18"/>
        <v>53.580990629183404</v>
      </c>
      <c r="Q40" s="15">
        <f t="shared" si="18"/>
        <v>91.666666666666657</v>
      </c>
      <c r="R40" s="15">
        <f t="shared" si="18"/>
        <v>46.728413504631014</v>
      </c>
      <c r="S40" s="15">
        <f t="shared" si="18"/>
        <v>91.428571428571431</v>
      </c>
      <c r="T40" s="15">
        <f t="shared" si="18"/>
        <v>40</v>
      </c>
      <c r="U40" s="15">
        <f t="shared" si="18"/>
        <v>200</v>
      </c>
      <c r="V40" s="15">
        <f t="shared" si="18"/>
        <v>83.333333333333343</v>
      </c>
      <c r="W40" s="15">
        <f t="shared" si="18"/>
        <v>100</v>
      </c>
      <c r="X40" s="15">
        <f t="shared" si="18"/>
        <v>300</v>
      </c>
      <c r="Y40" s="15">
        <f t="shared" si="18"/>
        <v>0</v>
      </c>
      <c r="Z40" s="15">
        <f t="shared" si="18"/>
        <v>97.647058823529406</v>
      </c>
      <c r="AA40" s="15">
        <f t="shared" si="18"/>
        <v>0</v>
      </c>
      <c r="AB40" s="15">
        <f t="shared" si="18"/>
        <v>100</v>
      </c>
      <c r="AC40" s="15" t="e">
        <f t="shared" si="18"/>
        <v>#DIV/0!</v>
      </c>
      <c r="AD40" s="15">
        <f t="shared" si="18"/>
        <v>95.652173913043484</v>
      </c>
      <c r="AE40" s="15">
        <f t="shared" si="18"/>
        <v>0</v>
      </c>
    </row>
    <row r="41" spans="1:31" ht="18" customHeight="1" x14ac:dyDescent="0.15">
      <c r="A41" s="4" t="s">
        <v>25</v>
      </c>
      <c r="B41" s="15">
        <f>B35/(B9-B31)*100</f>
        <v>38.879999999999995</v>
      </c>
      <c r="C41" s="15">
        <f t="shared" ref="C41:AE41" si="19">C35/(C9-C31)*100</f>
        <v>1.6666666666666667</v>
      </c>
      <c r="D41" s="15">
        <f t="shared" si="19"/>
        <v>34.248897931502206</v>
      </c>
      <c r="E41" s="15">
        <f t="shared" si="19"/>
        <v>4.1666666666666661</v>
      </c>
      <c r="F41" s="15">
        <f t="shared" si="19"/>
        <v>43.017267494698572</v>
      </c>
      <c r="G41" s="15">
        <f t="shared" si="19"/>
        <v>0</v>
      </c>
      <c r="H41" s="15">
        <f t="shared" si="19"/>
        <v>38.992805755395679</v>
      </c>
      <c r="I41" s="15">
        <f t="shared" si="19"/>
        <v>3.3898305084745761</v>
      </c>
      <c r="J41" s="15">
        <f t="shared" si="19"/>
        <v>34.314720812182742</v>
      </c>
      <c r="K41" s="15">
        <f t="shared" si="19"/>
        <v>4.5454545454545459</v>
      </c>
      <c r="L41" s="15">
        <f t="shared" si="19"/>
        <v>43.18181818181818</v>
      </c>
      <c r="M41" s="15">
        <f t="shared" si="19"/>
        <v>2.7027027027027026</v>
      </c>
      <c r="N41" s="15">
        <f t="shared" si="19"/>
        <v>38.310970797158646</v>
      </c>
      <c r="O41" s="15">
        <f t="shared" si="19"/>
        <v>3.3898305084745761</v>
      </c>
      <c r="P41" s="15">
        <f t="shared" si="19"/>
        <v>33.90227576974565</v>
      </c>
      <c r="Q41" s="15">
        <f t="shared" si="19"/>
        <v>4.1666666666666661</v>
      </c>
      <c r="R41" s="15">
        <f t="shared" si="19"/>
        <v>42.246788168509113</v>
      </c>
      <c r="S41" s="15">
        <f t="shared" si="19"/>
        <v>2.8571428571428572</v>
      </c>
      <c r="T41" s="15">
        <f t="shared" si="19"/>
        <v>180</v>
      </c>
      <c r="U41" s="15">
        <f t="shared" si="19"/>
        <v>-100</v>
      </c>
      <c r="V41" s="15">
        <f t="shared" si="19"/>
        <v>66.666666666666657</v>
      </c>
      <c r="W41" s="15">
        <f t="shared" si="19"/>
        <v>0</v>
      </c>
      <c r="X41" s="15">
        <f t="shared" si="19"/>
        <v>-500</v>
      </c>
      <c r="Y41" s="15">
        <f t="shared" si="19"/>
        <v>100</v>
      </c>
      <c r="Z41" s="15">
        <f t="shared" si="19"/>
        <v>-3.5294117647058822</v>
      </c>
      <c r="AA41" s="15">
        <f t="shared" si="19"/>
        <v>-100</v>
      </c>
      <c r="AB41" s="15">
        <f t="shared" si="19"/>
        <v>7.6923076923076925</v>
      </c>
      <c r="AC41" s="15" t="e">
        <f t="shared" si="19"/>
        <v>#DIV/0!</v>
      </c>
      <c r="AD41" s="15">
        <f t="shared" si="19"/>
        <v>-13.043478260869565</v>
      </c>
      <c r="AE41" s="15">
        <f t="shared" si="19"/>
        <v>-100</v>
      </c>
    </row>
    <row r="42" spans="1:31" ht="18" customHeight="1" x14ac:dyDescent="0.15">
      <c r="A42" s="4" t="s">
        <v>26</v>
      </c>
      <c r="B42" s="15">
        <f>B36/(B9-B31)*100</f>
        <v>21.984000000000002</v>
      </c>
      <c r="C42" s="15">
        <f t="shared" ref="C42:AD42" si="20">C36/(C9-C31)*100</f>
        <v>1.6666666666666667</v>
      </c>
      <c r="D42" s="15">
        <f t="shared" si="20"/>
        <v>16.446252967107494</v>
      </c>
      <c r="E42" s="15">
        <f t="shared" si="20"/>
        <v>4.1666666666666661</v>
      </c>
      <c r="F42" s="15">
        <f t="shared" si="20"/>
        <v>26.931232959709178</v>
      </c>
      <c r="G42" s="15">
        <f t="shared" si="20"/>
        <v>0</v>
      </c>
      <c r="H42" s="15">
        <f t="shared" si="20"/>
        <v>22.126298960831335</v>
      </c>
      <c r="I42" s="15">
        <f t="shared" si="20"/>
        <v>3.3898305084745761</v>
      </c>
      <c r="J42" s="15">
        <f t="shared" si="20"/>
        <v>16.58206429780034</v>
      </c>
      <c r="K42" s="15">
        <f t="shared" si="20"/>
        <v>4.5454545454545459</v>
      </c>
      <c r="L42" s="15">
        <f t="shared" si="20"/>
        <v>27.090909090909093</v>
      </c>
      <c r="M42" s="15">
        <f t="shared" si="20"/>
        <v>2.7027027027027026</v>
      </c>
      <c r="N42" s="15">
        <f t="shared" si="20"/>
        <v>21.846882399368585</v>
      </c>
      <c r="O42" s="15">
        <f t="shared" si="20"/>
        <v>3.3898305084745761</v>
      </c>
      <c r="P42" s="15">
        <f t="shared" si="20"/>
        <v>16.666666666666664</v>
      </c>
      <c r="Q42" s="15">
        <f t="shared" si="20"/>
        <v>4.1666666666666661</v>
      </c>
      <c r="R42" s="15">
        <f t="shared" si="20"/>
        <v>26.471466985360024</v>
      </c>
      <c r="S42" s="15">
        <f t="shared" si="20"/>
        <v>2.8571428571428572</v>
      </c>
      <c r="T42" s="15">
        <f t="shared" si="20"/>
        <v>200</v>
      </c>
      <c r="U42" s="15">
        <f t="shared" si="20"/>
        <v>-100</v>
      </c>
      <c r="V42" s="15">
        <f t="shared" si="20"/>
        <v>83.333333333333343</v>
      </c>
      <c r="W42" s="15">
        <f t="shared" si="20"/>
        <v>0</v>
      </c>
      <c r="X42" s="15">
        <f t="shared" si="20"/>
        <v>-500</v>
      </c>
      <c r="Y42" s="15">
        <f t="shared" si="20"/>
        <v>100</v>
      </c>
      <c r="Z42" s="15">
        <f t="shared" si="20"/>
        <v>11.76470588235294</v>
      </c>
      <c r="AA42" s="15">
        <f t="shared" si="20"/>
        <v>-100</v>
      </c>
      <c r="AB42" s="15">
        <f t="shared" si="20"/>
        <v>33.333333333333329</v>
      </c>
      <c r="AC42" s="15" t="e">
        <f t="shared" si="20"/>
        <v>#DIV/0!</v>
      </c>
      <c r="AD42" s="15">
        <f t="shared" si="20"/>
        <v>-6.5217391304347823</v>
      </c>
      <c r="AE42" s="15">
        <f>AE36/(AE9-AE31)*100</f>
        <v>-100</v>
      </c>
    </row>
    <row r="43" spans="1:31" ht="18" customHeight="1" x14ac:dyDescent="0.15">
      <c r="A43" s="4" t="s">
        <v>27</v>
      </c>
      <c r="B43" s="15">
        <f>B37/(B9-B31)*100</f>
        <v>9.3439999999999994</v>
      </c>
      <c r="C43" s="15">
        <f t="shared" ref="C43:AE43" si="21">C37/(C9-C31)*100</f>
        <v>0</v>
      </c>
      <c r="D43" s="15">
        <f t="shared" si="21"/>
        <v>5.7646659884706679</v>
      </c>
      <c r="E43" s="15">
        <f t="shared" si="21"/>
        <v>0</v>
      </c>
      <c r="F43" s="15">
        <f t="shared" si="21"/>
        <v>12.541654044229023</v>
      </c>
      <c r="G43" s="15">
        <f t="shared" si="21"/>
        <v>0</v>
      </c>
      <c r="H43" s="15">
        <f t="shared" si="21"/>
        <v>9.4324540367705829</v>
      </c>
      <c r="I43" s="15">
        <f t="shared" si="21"/>
        <v>0</v>
      </c>
      <c r="J43" s="15">
        <f t="shared" si="21"/>
        <v>5.8206429780033844</v>
      </c>
      <c r="K43" s="15">
        <f t="shared" si="21"/>
        <v>0</v>
      </c>
      <c r="L43" s="15">
        <f t="shared" si="21"/>
        <v>12.666666666666668</v>
      </c>
      <c r="M43" s="15">
        <f t="shared" si="21"/>
        <v>0</v>
      </c>
      <c r="N43" s="15">
        <f t="shared" si="21"/>
        <v>9.0134175217048131</v>
      </c>
      <c r="O43" s="15">
        <f t="shared" si="21"/>
        <v>0</v>
      </c>
      <c r="P43" s="15">
        <f t="shared" si="21"/>
        <v>5.689424364123159</v>
      </c>
      <c r="Q43" s="15">
        <f t="shared" si="21"/>
        <v>0</v>
      </c>
      <c r="R43" s="15">
        <f t="shared" si="21"/>
        <v>11.98087839856588</v>
      </c>
      <c r="S43" s="15">
        <f t="shared" si="21"/>
        <v>0</v>
      </c>
      <c r="T43" s="15">
        <f t="shared" si="21"/>
        <v>120</v>
      </c>
      <c r="U43" s="15">
        <f t="shared" si="21"/>
        <v>0</v>
      </c>
      <c r="V43" s="15">
        <f t="shared" si="21"/>
        <v>33.333333333333329</v>
      </c>
      <c r="W43" s="15">
        <f t="shared" si="21"/>
        <v>0</v>
      </c>
      <c r="X43" s="15">
        <f t="shared" si="21"/>
        <v>-400</v>
      </c>
      <c r="Y43" s="15">
        <f t="shared" si="21"/>
        <v>0</v>
      </c>
      <c r="Z43" s="15">
        <f t="shared" si="21"/>
        <v>-15.294117647058824</v>
      </c>
      <c r="AA43" s="15">
        <f t="shared" si="21"/>
        <v>0</v>
      </c>
      <c r="AB43" s="15">
        <f t="shared" si="21"/>
        <v>0</v>
      </c>
      <c r="AC43" s="15" t="e">
        <f t="shared" si="21"/>
        <v>#DIV/0!</v>
      </c>
      <c r="AD43" s="15">
        <f t="shared" si="21"/>
        <v>-28.260869565217391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16205</v>
      </c>
      <c r="C9" s="4">
        <f>E9+G9</f>
        <v>54</v>
      </c>
      <c r="D9" s="4">
        <f>SUM(D10:D31)</f>
        <v>7728</v>
      </c>
      <c r="E9" s="4">
        <f>SUM(E10:E31)</f>
        <v>10</v>
      </c>
      <c r="F9" s="4">
        <f>SUM(F10:F31)</f>
        <v>8477</v>
      </c>
      <c r="G9" s="4">
        <f>SUM(G10:G31)</f>
        <v>44</v>
      </c>
      <c r="H9" s="4">
        <f>J9+L9</f>
        <v>16223</v>
      </c>
      <c r="I9" s="4">
        <f>K9+M9</f>
        <v>56</v>
      </c>
      <c r="J9" s="4">
        <f>SUM(J10:J31)</f>
        <v>7733</v>
      </c>
      <c r="K9" s="4">
        <f>SUM(K10:K31)</f>
        <v>9</v>
      </c>
      <c r="L9" s="4">
        <f>SUM(L10:L31)</f>
        <v>8490</v>
      </c>
      <c r="M9" s="4">
        <f>SUM(M10:M31)</f>
        <v>47</v>
      </c>
      <c r="N9" s="4">
        <f>P9+R9</f>
        <v>16309</v>
      </c>
      <c r="O9" s="4">
        <f>Q9+S9</f>
        <v>69</v>
      </c>
      <c r="P9" s="4">
        <f>SUM(P10:P31)</f>
        <v>7773</v>
      </c>
      <c r="Q9" s="4">
        <f>SUM(Q10:Q31)</f>
        <v>13</v>
      </c>
      <c r="R9" s="4">
        <f>SUM(R10:R31)</f>
        <v>8536</v>
      </c>
      <c r="S9" s="4">
        <f>SUM(S10:S31)</f>
        <v>56</v>
      </c>
      <c r="T9" s="4">
        <f>B9-H9</f>
        <v>-18</v>
      </c>
      <c r="U9" s="4">
        <f>C9-I9</f>
        <v>-2</v>
      </c>
      <c r="V9" s="4">
        <f>D9-J9</f>
        <v>-5</v>
      </c>
      <c r="W9" s="4">
        <f t="shared" ref="W9:X9" si="0">E9-K9</f>
        <v>1</v>
      </c>
      <c r="X9" s="4">
        <f t="shared" si="0"/>
        <v>-13</v>
      </c>
      <c r="Y9" s="4">
        <f>G9-M9</f>
        <v>-3</v>
      </c>
      <c r="Z9" s="4">
        <f t="shared" ref="Z9:AE9" si="1">B9-N9</f>
        <v>-104</v>
      </c>
      <c r="AA9" s="4">
        <f t="shared" si="1"/>
        <v>-15</v>
      </c>
      <c r="AB9" s="4">
        <f t="shared" si="1"/>
        <v>-45</v>
      </c>
      <c r="AC9" s="4">
        <f t="shared" si="1"/>
        <v>-3</v>
      </c>
      <c r="AD9" s="4">
        <f t="shared" si="1"/>
        <v>-59</v>
      </c>
      <c r="AE9" s="4">
        <f t="shared" si="1"/>
        <v>-12</v>
      </c>
    </row>
    <row r="10" spans="1:32" s="1" customFormat="1" ht="18" customHeight="1" x14ac:dyDescent="0.15">
      <c r="A10" s="4" t="s">
        <v>2</v>
      </c>
      <c r="B10" s="4">
        <f t="shared" ref="B10:C30" si="2">D10+F10</f>
        <v>672</v>
      </c>
      <c r="C10" s="4">
        <f t="shared" si="2"/>
        <v>1</v>
      </c>
      <c r="D10" s="4">
        <v>344</v>
      </c>
      <c r="E10" s="4">
        <v>1</v>
      </c>
      <c r="F10" s="4">
        <v>328</v>
      </c>
      <c r="G10" s="4">
        <v>0</v>
      </c>
      <c r="H10" s="4">
        <f t="shared" ref="H10:I30" si="3">J10+L10</f>
        <v>657</v>
      </c>
      <c r="I10" s="4">
        <f t="shared" si="3"/>
        <v>1</v>
      </c>
      <c r="J10" s="4">
        <v>337</v>
      </c>
      <c r="K10" s="4">
        <v>1</v>
      </c>
      <c r="L10" s="4">
        <v>320</v>
      </c>
      <c r="M10" s="4">
        <v>0</v>
      </c>
      <c r="N10" s="4">
        <f t="shared" ref="N10:O30" si="4">P10+R10</f>
        <v>643</v>
      </c>
      <c r="O10" s="4">
        <f t="shared" si="4"/>
        <v>0</v>
      </c>
      <c r="P10" s="4">
        <v>334</v>
      </c>
      <c r="Q10" s="4">
        <v>0</v>
      </c>
      <c r="R10" s="4">
        <v>309</v>
      </c>
      <c r="S10" s="4">
        <v>0</v>
      </c>
      <c r="T10" s="4">
        <f t="shared" ref="T10:Y29" si="5">B10-H10</f>
        <v>15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8</v>
      </c>
      <c r="Y10" s="4">
        <f t="shared" si="6"/>
        <v>0</v>
      </c>
      <c r="Z10" s="4">
        <f t="shared" ref="Z10:AE30" si="7">B10-N10</f>
        <v>29</v>
      </c>
      <c r="AA10" s="4">
        <f t="shared" si="7"/>
        <v>1</v>
      </c>
      <c r="AB10" s="4">
        <f t="shared" si="7"/>
        <v>10</v>
      </c>
      <c r="AC10" s="4">
        <f t="shared" si="7"/>
        <v>1</v>
      </c>
      <c r="AD10" s="4">
        <f t="shared" si="7"/>
        <v>19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757</v>
      </c>
      <c r="C11" s="4">
        <f t="shared" si="2"/>
        <v>1</v>
      </c>
      <c r="D11" s="4">
        <v>384</v>
      </c>
      <c r="E11" s="4">
        <v>0</v>
      </c>
      <c r="F11" s="4">
        <v>373</v>
      </c>
      <c r="G11" s="4">
        <v>1</v>
      </c>
      <c r="H11" s="4">
        <f t="shared" si="3"/>
        <v>757</v>
      </c>
      <c r="I11" s="4">
        <f t="shared" si="3"/>
        <v>1</v>
      </c>
      <c r="J11" s="4">
        <v>384</v>
      </c>
      <c r="K11" s="4">
        <v>0</v>
      </c>
      <c r="L11" s="4">
        <v>373</v>
      </c>
      <c r="M11" s="4">
        <v>1</v>
      </c>
      <c r="N11" s="4">
        <f t="shared" si="4"/>
        <v>772</v>
      </c>
      <c r="O11" s="4">
        <f t="shared" si="4"/>
        <v>1</v>
      </c>
      <c r="P11" s="4">
        <v>390</v>
      </c>
      <c r="Q11" s="4">
        <v>0</v>
      </c>
      <c r="R11" s="4">
        <v>382</v>
      </c>
      <c r="S11" s="4">
        <v>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-15</v>
      </c>
      <c r="AA11" s="4">
        <f t="shared" si="7"/>
        <v>0</v>
      </c>
      <c r="AB11" s="4">
        <f t="shared" si="7"/>
        <v>-6</v>
      </c>
      <c r="AC11" s="4">
        <f t="shared" si="7"/>
        <v>0</v>
      </c>
      <c r="AD11" s="4">
        <f t="shared" si="7"/>
        <v>-9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787</v>
      </c>
      <c r="C12" s="4">
        <f t="shared" si="2"/>
        <v>0</v>
      </c>
      <c r="D12" s="4">
        <v>404</v>
      </c>
      <c r="E12" s="4">
        <v>0</v>
      </c>
      <c r="F12" s="4">
        <v>383</v>
      </c>
      <c r="G12" s="4">
        <v>0</v>
      </c>
      <c r="H12" s="4">
        <f t="shared" si="3"/>
        <v>788</v>
      </c>
      <c r="I12" s="4">
        <f t="shared" si="3"/>
        <v>0</v>
      </c>
      <c r="J12" s="4">
        <v>403</v>
      </c>
      <c r="K12" s="4">
        <v>0</v>
      </c>
      <c r="L12" s="4">
        <v>385</v>
      </c>
      <c r="M12" s="4">
        <v>0</v>
      </c>
      <c r="N12" s="4">
        <f t="shared" si="4"/>
        <v>792</v>
      </c>
      <c r="O12" s="4">
        <f t="shared" si="4"/>
        <v>5</v>
      </c>
      <c r="P12" s="4">
        <v>396</v>
      </c>
      <c r="Q12" s="4">
        <v>1</v>
      </c>
      <c r="R12" s="4">
        <v>396</v>
      </c>
      <c r="S12" s="4">
        <v>4</v>
      </c>
      <c r="T12" s="4">
        <f t="shared" si="5"/>
        <v>-1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-5</v>
      </c>
      <c r="AA12" s="4">
        <f t="shared" si="7"/>
        <v>-5</v>
      </c>
      <c r="AB12" s="4">
        <f t="shared" si="7"/>
        <v>8</v>
      </c>
      <c r="AC12" s="4">
        <f t="shared" si="7"/>
        <v>-1</v>
      </c>
      <c r="AD12" s="4">
        <f t="shared" si="7"/>
        <v>-13</v>
      </c>
      <c r="AE12" s="4">
        <f t="shared" si="7"/>
        <v>-4</v>
      </c>
    </row>
    <row r="13" spans="1:32" s="1" customFormat="1" ht="18" customHeight="1" x14ac:dyDescent="0.15">
      <c r="A13" s="4" t="s">
        <v>5</v>
      </c>
      <c r="B13" s="4">
        <f t="shared" si="2"/>
        <v>821</v>
      </c>
      <c r="C13" s="4">
        <f t="shared" si="2"/>
        <v>3</v>
      </c>
      <c r="D13" s="4">
        <v>427</v>
      </c>
      <c r="E13" s="4">
        <v>0</v>
      </c>
      <c r="F13" s="4">
        <v>394</v>
      </c>
      <c r="G13" s="4">
        <v>3</v>
      </c>
      <c r="H13" s="4">
        <f t="shared" si="3"/>
        <v>822</v>
      </c>
      <c r="I13" s="4">
        <f t="shared" si="3"/>
        <v>3</v>
      </c>
      <c r="J13" s="4">
        <v>428</v>
      </c>
      <c r="K13" s="4">
        <v>0</v>
      </c>
      <c r="L13" s="4">
        <v>394</v>
      </c>
      <c r="M13" s="4">
        <v>3</v>
      </c>
      <c r="N13" s="4">
        <f t="shared" si="4"/>
        <v>816</v>
      </c>
      <c r="O13" s="4">
        <f t="shared" si="4"/>
        <v>4</v>
      </c>
      <c r="P13" s="4">
        <v>418</v>
      </c>
      <c r="Q13" s="4">
        <v>0</v>
      </c>
      <c r="R13" s="4">
        <v>398</v>
      </c>
      <c r="S13" s="4">
        <v>4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5</v>
      </c>
      <c r="AA13" s="4">
        <f t="shared" si="7"/>
        <v>-1</v>
      </c>
      <c r="AB13" s="4">
        <f t="shared" si="7"/>
        <v>9</v>
      </c>
      <c r="AC13" s="4">
        <f t="shared" si="7"/>
        <v>0</v>
      </c>
      <c r="AD13" s="4">
        <f t="shared" si="7"/>
        <v>-4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476</v>
      </c>
      <c r="C14" s="4">
        <f t="shared" si="2"/>
        <v>8</v>
      </c>
      <c r="D14" s="4">
        <v>227</v>
      </c>
      <c r="E14" s="4">
        <v>1</v>
      </c>
      <c r="F14" s="4">
        <v>249</v>
      </c>
      <c r="G14" s="4">
        <v>7</v>
      </c>
      <c r="H14" s="4">
        <f t="shared" si="3"/>
        <v>486</v>
      </c>
      <c r="I14" s="4">
        <f t="shared" si="3"/>
        <v>8</v>
      </c>
      <c r="J14" s="4">
        <v>230</v>
      </c>
      <c r="K14" s="4">
        <v>0</v>
      </c>
      <c r="L14" s="4">
        <v>256</v>
      </c>
      <c r="M14" s="4">
        <v>8</v>
      </c>
      <c r="N14" s="4">
        <f t="shared" si="4"/>
        <v>450</v>
      </c>
      <c r="O14" s="4">
        <f t="shared" si="4"/>
        <v>11</v>
      </c>
      <c r="P14" s="4">
        <v>230</v>
      </c>
      <c r="Q14" s="4">
        <v>2</v>
      </c>
      <c r="R14" s="4">
        <v>220</v>
      </c>
      <c r="S14" s="4">
        <v>9</v>
      </c>
      <c r="T14" s="4">
        <f t="shared" si="5"/>
        <v>-10</v>
      </c>
      <c r="U14" s="4">
        <f t="shared" si="5"/>
        <v>0</v>
      </c>
      <c r="V14" s="4">
        <f t="shared" si="6"/>
        <v>-3</v>
      </c>
      <c r="W14" s="4">
        <f t="shared" si="6"/>
        <v>1</v>
      </c>
      <c r="X14" s="4">
        <f t="shared" si="6"/>
        <v>-7</v>
      </c>
      <c r="Y14" s="4">
        <f t="shared" si="6"/>
        <v>-1</v>
      </c>
      <c r="Z14" s="4">
        <f t="shared" si="7"/>
        <v>26</v>
      </c>
      <c r="AA14" s="4">
        <f t="shared" si="7"/>
        <v>-3</v>
      </c>
      <c r="AB14" s="4">
        <f t="shared" si="7"/>
        <v>-3</v>
      </c>
      <c r="AC14" s="4">
        <f t="shared" si="7"/>
        <v>-1</v>
      </c>
      <c r="AD14" s="4">
        <f t="shared" si="7"/>
        <v>29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564</v>
      </c>
      <c r="C15" s="4">
        <f t="shared" si="2"/>
        <v>4</v>
      </c>
      <c r="D15" s="4">
        <v>278</v>
      </c>
      <c r="E15" s="4">
        <v>3</v>
      </c>
      <c r="F15" s="4">
        <v>286</v>
      </c>
      <c r="G15" s="4">
        <v>1</v>
      </c>
      <c r="H15" s="4">
        <f t="shared" si="3"/>
        <v>560</v>
      </c>
      <c r="I15" s="4">
        <f t="shared" si="3"/>
        <v>4</v>
      </c>
      <c r="J15" s="4">
        <v>272</v>
      </c>
      <c r="K15" s="4">
        <v>3</v>
      </c>
      <c r="L15" s="4">
        <v>288</v>
      </c>
      <c r="M15" s="4">
        <v>1</v>
      </c>
      <c r="N15" s="4">
        <f t="shared" si="4"/>
        <v>604</v>
      </c>
      <c r="O15" s="4">
        <f t="shared" si="4"/>
        <v>4</v>
      </c>
      <c r="P15" s="4">
        <v>298</v>
      </c>
      <c r="Q15" s="4">
        <v>2</v>
      </c>
      <c r="R15" s="4">
        <v>306</v>
      </c>
      <c r="S15" s="4">
        <v>2</v>
      </c>
      <c r="T15" s="4">
        <f t="shared" si="5"/>
        <v>4</v>
      </c>
      <c r="U15" s="4">
        <f t="shared" si="5"/>
        <v>0</v>
      </c>
      <c r="V15" s="4">
        <f t="shared" si="6"/>
        <v>6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-40</v>
      </c>
      <c r="AA15" s="4">
        <f t="shared" si="7"/>
        <v>0</v>
      </c>
      <c r="AB15" s="4">
        <f t="shared" si="7"/>
        <v>-20</v>
      </c>
      <c r="AC15" s="4">
        <f t="shared" si="7"/>
        <v>1</v>
      </c>
      <c r="AD15" s="4">
        <f t="shared" si="7"/>
        <v>-20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772</v>
      </c>
      <c r="C16" s="4">
        <f t="shared" si="2"/>
        <v>3</v>
      </c>
      <c r="D16" s="4">
        <v>382</v>
      </c>
      <c r="E16" s="4">
        <v>0</v>
      </c>
      <c r="F16" s="4">
        <v>390</v>
      </c>
      <c r="G16" s="4">
        <v>3</v>
      </c>
      <c r="H16" s="4">
        <f t="shared" si="3"/>
        <v>779</v>
      </c>
      <c r="I16" s="4">
        <f t="shared" si="3"/>
        <v>4</v>
      </c>
      <c r="J16" s="4">
        <v>386</v>
      </c>
      <c r="K16" s="4">
        <v>0</v>
      </c>
      <c r="L16" s="4">
        <v>393</v>
      </c>
      <c r="M16" s="4">
        <v>4</v>
      </c>
      <c r="N16" s="4">
        <f t="shared" si="4"/>
        <v>811</v>
      </c>
      <c r="O16" s="4">
        <f t="shared" si="4"/>
        <v>8</v>
      </c>
      <c r="P16" s="4">
        <v>409</v>
      </c>
      <c r="Q16" s="4">
        <v>1</v>
      </c>
      <c r="R16" s="4">
        <v>402</v>
      </c>
      <c r="S16" s="4">
        <v>7</v>
      </c>
      <c r="T16" s="4">
        <f t="shared" si="5"/>
        <v>-7</v>
      </c>
      <c r="U16" s="4">
        <f t="shared" si="5"/>
        <v>-1</v>
      </c>
      <c r="V16" s="4">
        <f t="shared" si="6"/>
        <v>-4</v>
      </c>
      <c r="W16" s="4">
        <f t="shared" si="6"/>
        <v>0</v>
      </c>
      <c r="X16" s="4">
        <f t="shared" si="6"/>
        <v>-3</v>
      </c>
      <c r="Y16" s="4">
        <f t="shared" si="6"/>
        <v>-1</v>
      </c>
      <c r="Z16" s="4">
        <f t="shared" si="7"/>
        <v>-39</v>
      </c>
      <c r="AA16" s="4">
        <f t="shared" si="7"/>
        <v>-5</v>
      </c>
      <c r="AB16" s="4">
        <f t="shared" si="7"/>
        <v>-27</v>
      </c>
      <c r="AC16" s="4">
        <f t="shared" si="7"/>
        <v>-1</v>
      </c>
      <c r="AD16" s="4">
        <f t="shared" si="7"/>
        <v>-12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914</v>
      </c>
      <c r="C17" s="4">
        <f t="shared" si="2"/>
        <v>5</v>
      </c>
      <c r="D17" s="4">
        <v>460</v>
      </c>
      <c r="E17" s="4">
        <v>2</v>
      </c>
      <c r="F17" s="4">
        <v>454</v>
      </c>
      <c r="G17" s="4">
        <v>3</v>
      </c>
      <c r="H17" s="4">
        <f t="shared" si="3"/>
        <v>917</v>
      </c>
      <c r="I17" s="4">
        <f t="shared" si="3"/>
        <v>6</v>
      </c>
      <c r="J17" s="4">
        <v>460</v>
      </c>
      <c r="K17" s="4">
        <v>2</v>
      </c>
      <c r="L17" s="4">
        <v>457</v>
      </c>
      <c r="M17" s="4">
        <v>4</v>
      </c>
      <c r="N17" s="4">
        <f t="shared" si="4"/>
        <v>940</v>
      </c>
      <c r="O17" s="4">
        <f t="shared" si="4"/>
        <v>7</v>
      </c>
      <c r="P17" s="4">
        <v>468</v>
      </c>
      <c r="Q17" s="4">
        <v>3</v>
      </c>
      <c r="R17" s="4">
        <v>472</v>
      </c>
      <c r="S17" s="4">
        <v>4</v>
      </c>
      <c r="T17" s="4">
        <f t="shared" si="5"/>
        <v>-3</v>
      </c>
      <c r="U17" s="4">
        <f t="shared" si="5"/>
        <v>-1</v>
      </c>
      <c r="V17" s="4">
        <f t="shared" si="6"/>
        <v>0</v>
      </c>
      <c r="W17" s="4">
        <f t="shared" si="6"/>
        <v>0</v>
      </c>
      <c r="X17" s="4">
        <f t="shared" si="6"/>
        <v>-3</v>
      </c>
      <c r="Y17" s="4">
        <f t="shared" si="6"/>
        <v>-1</v>
      </c>
      <c r="Z17" s="4">
        <f t="shared" si="7"/>
        <v>-26</v>
      </c>
      <c r="AA17" s="4">
        <f t="shared" si="7"/>
        <v>-2</v>
      </c>
      <c r="AB17" s="4">
        <f t="shared" si="7"/>
        <v>-8</v>
      </c>
      <c r="AC17" s="4">
        <f t="shared" si="7"/>
        <v>-1</v>
      </c>
      <c r="AD17" s="4">
        <f t="shared" si="7"/>
        <v>-18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1069</v>
      </c>
      <c r="C18" s="4">
        <f t="shared" si="2"/>
        <v>10</v>
      </c>
      <c r="D18" s="4">
        <v>569</v>
      </c>
      <c r="E18" s="4">
        <v>2</v>
      </c>
      <c r="F18" s="4">
        <v>500</v>
      </c>
      <c r="G18" s="4">
        <v>8</v>
      </c>
      <c r="H18" s="4">
        <f t="shared" si="3"/>
        <v>1062</v>
      </c>
      <c r="I18" s="4">
        <f t="shared" si="3"/>
        <v>10</v>
      </c>
      <c r="J18" s="4">
        <v>565</v>
      </c>
      <c r="K18" s="4">
        <v>2</v>
      </c>
      <c r="L18" s="4">
        <v>497</v>
      </c>
      <c r="M18" s="4">
        <v>8</v>
      </c>
      <c r="N18" s="4">
        <f t="shared" si="4"/>
        <v>1087</v>
      </c>
      <c r="O18" s="4">
        <f t="shared" si="4"/>
        <v>10</v>
      </c>
      <c r="P18" s="4">
        <v>565</v>
      </c>
      <c r="Q18" s="4">
        <v>2</v>
      </c>
      <c r="R18" s="4">
        <v>522</v>
      </c>
      <c r="S18" s="4">
        <v>8</v>
      </c>
      <c r="T18" s="4">
        <f t="shared" si="5"/>
        <v>7</v>
      </c>
      <c r="U18" s="4">
        <f t="shared" si="5"/>
        <v>0</v>
      </c>
      <c r="V18" s="4">
        <f t="shared" si="6"/>
        <v>4</v>
      </c>
      <c r="W18" s="4">
        <f t="shared" si="6"/>
        <v>0</v>
      </c>
      <c r="X18" s="4">
        <f t="shared" si="6"/>
        <v>3</v>
      </c>
      <c r="Y18" s="4">
        <f t="shared" si="6"/>
        <v>0</v>
      </c>
      <c r="Z18" s="4">
        <f t="shared" si="7"/>
        <v>-18</v>
      </c>
      <c r="AA18" s="4">
        <f t="shared" si="7"/>
        <v>0</v>
      </c>
      <c r="AB18" s="4">
        <f t="shared" si="7"/>
        <v>4</v>
      </c>
      <c r="AC18" s="4">
        <f t="shared" si="7"/>
        <v>0</v>
      </c>
      <c r="AD18" s="4">
        <f t="shared" si="7"/>
        <v>-22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1021</v>
      </c>
      <c r="C19" s="4">
        <f t="shared" si="2"/>
        <v>10</v>
      </c>
      <c r="D19" s="4">
        <v>500</v>
      </c>
      <c r="E19" s="4">
        <v>1</v>
      </c>
      <c r="F19" s="4">
        <v>521</v>
      </c>
      <c r="G19" s="4">
        <v>9</v>
      </c>
      <c r="H19" s="4">
        <f t="shared" si="3"/>
        <v>1025</v>
      </c>
      <c r="I19" s="4">
        <f t="shared" si="3"/>
        <v>10</v>
      </c>
      <c r="J19" s="4">
        <v>505</v>
      </c>
      <c r="K19" s="4">
        <v>1</v>
      </c>
      <c r="L19" s="4">
        <v>520</v>
      </c>
      <c r="M19" s="4">
        <v>9</v>
      </c>
      <c r="N19" s="4">
        <f t="shared" si="4"/>
        <v>968</v>
      </c>
      <c r="O19" s="4">
        <f t="shared" si="4"/>
        <v>9</v>
      </c>
      <c r="P19" s="4">
        <v>481</v>
      </c>
      <c r="Q19" s="4">
        <v>1</v>
      </c>
      <c r="R19" s="4">
        <v>487</v>
      </c>
      <c r="S19" s="4">
        <v>8</v>
      </c>
      <c r="T19" s="4">
        <f t="shared" si="5"/>
        <v>-4</v>
      </c>
      <c r="U19" s="4">
        <f t="shared" si="5"/>
        <v>0</v>
      </c>
      <c r="V19" s="4">
        <f t="shared" si="6"/>
        <v>-5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53</v>
      </c>
      <c r="AA19" s="4">
        <f t="shared" si="7"/>
        <v>1</v>
      </c>
      <c r="AB19" s="4">
        <f t="shared" si="7"/>
        <v>19</v>
      </c>
      <c r="AC19" s="4">
        <f t="shared" si="7"/>
        <v>0</v>
      </c>
      <c r="AD19" s="4">
        <f t="shared" si="7"/>
        <v>34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914</v>
      </c>
      <c r="C20" s="4">
        <f t="shared" si="2"/>
        <v>8</v>
      </c>
      <c r="D20" s="4">
        <v>447</v>
      </c>
      <c r="E20" s="4">
        <v>1</v>
      </c>
      <c r="F20" s="4">
        <v>467</v>
      </c>
      <c r="G20" s="4">
        <v>7</v>
      </c>
      <c r="H20" s="4">
        <f t="shared" si="3"/>
        <v>915</v>
      </c>
      <c r="I20" s="4">
        <f t="shared" si="3"/>
        <v>8</v>
      </c>
      <c r="J20" s="4">
        <v>447</v>
      </c>
      <c r="K20" s="4">
        <v>1</v>
      </c>
      <c r="L20" s="4">
        <v>468</v>
      </c>
      <c r="M20" s="4">
        <v>7</v>
      </c>
      <c r="N20" s="4">
        <f t="shared" si="4"/>
        <v>925</v>
      </c>
      <c r="O20" s="4">
        <f t="shared" si="4"/>
        <v>6</v>
      </c>
      <c r="P20" s="4">
        <v>444</v>
      </c>
      <c r="Q20" s="4">
        <v>1</v>
      </c>
      <c r="R20" s="4">
        <v>481</v>
      </c>
      <c r="S20" s="4">
        <v>5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-11</v>
      </c>
      <c r="AA20" s="4">
        <f t="shared" si="7"/>
        <v>2</v>
      </c>
      <c r="AB20" s="4">
        <f t="shared" si="7"/>
        <v>3</v>
      </c>
      <c r="AC20" s="4">
        <f t="shared" si="7"/>
        <v>0</v>
      </c>
      <c r="AD20" s="4">
        <f t="shared" si="7"/>
        <v>-14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1060</v>
      </c>
      <c r="C21" s="4">
        <f t="shared" si="2"/>
        <v>-1</v>
      </c>
      <c r="D21" s="4">
        <v>491</v>
      </c>
      <c r="E21" s="4">
        <v>-1</v>
      </c>
      <c r="F21" s="4">
        <v>569</v>
      </c>
      <c r="G21" s="4">
        <v>0</v>
      </c>
      <c r="H21" s="4">
        <f t="shared" si="3"/>
        <v>1060</v>
      </c>
      <c r="I21" s="4">
        <f t="shared" si="3"/>
        <v>-1</v>
      </c>
      <c r="J21" s="4">
        <v>491</v>
      </c>
      <c r="K21" s="4">
        <v>-1</v>
      </c>
      <c r="L21" s="4">
        <v>569</v>
      </c>
      <c r="M21" s="4">
        <v>0</v>
      </c>
      <c r="N21" s="4">
        <f t="shared" si="4"/>
        <v>1090</v>
      </c>
      <c r="O21" s="4">
        <f t="shared" si="4"/>
        <v>0</v>
      </c>
      <c r="P21" s="4">
        <v>508</v>
      </c>
      <c r="Q21" s="4">
        <v>0</v>
      </c>
      <c r="R21" s="4">
        <v>582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-30</v>
      </c>
      <c r="AA21" s="4">
        <f t="shared" si="7"/>
        <v>-1</v>
      </c>
      <c r="AB21" s="4">
        <f t="shared" si="7"/>
        <v>-17</v>
      </c>
      <c r="AC21" s="4">
        <f t="shared" si="7"/>
        <v>-1</v>
      </c>
      <c r="AD21" s="4">
        <f t="shared" si="7"/>
        <v>-13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1212</v>
      </c>
      <c r="C22" s="4">
        <f t="shared" si="2"/>
        <v>1</v>
      </c>
      <c r="D22" s="4">
        <v>635</v>
      </c>
      <c r="E22" s="4">
        <v>0</v>
      </c>
      <c r="F22" s="4">
        <v>577</v>
      </c>
      <c r="G22" s="4">
        <v>1</v>
      </c>
      <c r="H22" s="4">
        <f t="shared" si="3"/>
        <v>1210</v>
      </c>
      <c r="I22" s="4">
        <f t="shared" si="3"/>
        <v>1</v>
      </c>
      <c r="J22" s="4">
        <v>635</v>
      </c>
      <c r="K22" s="4">
        <v>0</v>
      </c>
      <c r="L22" s="4">
        <v>575</v>
      </c>
      <c r="M22" s="4">
        <v>1</v>
      </c>
      <c r="N22" s="4">
        <f t="shared" si="4"/>
        <v>1224</v>
      </c>
      <c r="O22" s="4">
        <f t="shared" si="4"/>
        <v>2</v>
      </c>
      <c r="P22" s="4">
        <v>643</v>
      </c>
      <c r="Q22" s="4">
        <v>-1</v>
      </c>
      <c r="R22" s="4">
        <v>581</v>
      </c>
      <c r="S22" s="4">
        <v>3</v>
      </c>
      <c r="T22" s="4">
        <f t="shared" si="5"/>
        <v>2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-12</v>
      </c>
      <c r="AA22" s="4">
        <f t="shared" si="7"/>
        <v>-1</v>
      </c>
      <c r="AB22" s="4">
        <f t="shared" si="7"/>
        <v>-8</v>
      </c>
      <c r="AC22" s="4">
        <f t="shared" si="7"/>
        <v>1</v>
      </c>
      <c r="AD22" s="4">
        <f t="shared" si="7"/>
        <v>-4</v>
      </c>
      <c r="AE22" s="4">
        <f t="shared" si="7"/>
        <v>-2</v>
      </c>
    </row>
    <row r="23" spans="1:31" s="1" customFormat="1" ht="18" customHeight="1" x14ac:dyDescent="0.15">
      <c r="A23" s="4" t="s">
        <v>15</v>
      </c>
      <c r="B23" s="4">
        <f t="shared" si="2"/>
        <v>1366</v>
      </c>
      <c r="C23" s="4">
        <f t="shared" si="2"/>
        <v>1</v>
      </c>
      <c r="D23" s="4">
        <v>684</v>
      </c>
      <c r="E23" s="4">
        <v>0</v>
      </c>
      <c r="F23" s="4">
        <v>682</v>
      </c>
      <c r="G23" s="4">
        <v>1</v>
      </c>
      <c r="H23" s="4">
        <f t="shared" si="3"/>
        <v>1367</v>
      </c>
      <c r="I23" s="4">
        <f t="shared" si="3"/>
        <v>1</v>
      </c>
      <c r="J23" s="4">
        <v>685</v>
      </c>
      <c r="K23" s="4">
        <v>0</v>
      </c>
      <c r="L23" s="4">
        <v>682</v>
      </c>
      <c r="M23" s="4">
        <v>1</v>
      </c>
      <c r="N23" s="4">
        <f t="shared" si="4"/>
        <v>1475</v>
      </c>
      <c r="O23" s="4">
        <f t="shared" si="4"/>
        <v>1</v>
      </c>
      <c r="P23" s="4">
        <v>767</v>
      </c>
      <c r="Q23" s="4">
        <v>1</v>
      </c>
      <c r="R23" s="4">
        <v>708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-109</v>
      </c>
      <c r="AA23" s="4">
        <f t="shared" si="7"/>
        <v>0</v>
      </c>
      <c r="AB23" s="4">
        <f t="shared" si="7"/>
        <v>-83</v>
      </c>
      <c r="AC23" s="4">
        <f t="shared" si="7"/>
        <v>-1</v>
      </c>
      <c r="AD23" s="4">
        <f t="shared" si="7"/>
        <v>-26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1076</v>
      </c>
      <c r="C24" s="4">
        <f t="shared" si="2"/>
        <v>1</v>
      </c>
      <c r="D24" s="4">
        <v>536</v>
      </c>
      <c r="E24" s="4">
        <v>0</v>
      </c>
      <c r="F24" s="4">
        <v>540</v>
      </c>
      <c r="G24" s="4">
        <v>1</v>
      </c>
      <c r="H24" s="4">
        <f t="shared" si="3"/>
        <v>1077</v>
      </c>
      <c r="I24" s="4">
        <f t="shared" si="3"/>
        <v>1</v>
      </c>
      <c r="J24" s="4">
        <v>536</v>
      </c>
      <c r="K24" s="4">
        <v>0</v>
      </c>
      <c r="L24" s="4">
        <v>541</v>
      </c>
      <c r="M24" s="4">
        <v>1</v>
      </c>
      <c r="N24" s="4">
        <f t="shared" si="4"/>
        <v>945</v>
      </c>
      <c r="O24" s="4">
        <f t="shared" si="4"/>
        <v>1</v>
      </c>
      <c r="P24" s="4">
        <v>442</v>
      </c>
      <c r="Q24" s="4">
        <v>0</v>
      </c>
      <c r="R24" s="4">
        <v>503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131</v>
      </c>
      <c r="AA24" s="4">
        <f t="shared" si="7"/>
        <v>0</v>
      </c>
      <c r="AB24" s="4">
        <f t="shared" si="7"/>
        <v>94</v>
      </c>
      <c r="AC24" s="4">
        <f t="shared" si="7"/>
        <v>0</v>
      </c>
      <c r="AD24" s="4">
        <f t="shared" si="7"/>
        <v>37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855</v>
      </c>
      <c r="C25" s="4">
        <f t="shared" si="2"/>
        <v>1</v>
      </c>
      <c r="D25" s="4">
        <v>356</v>
      </c>
      <c r="E25" s="4">
        <v>0</v>
      </c>
      <c r="F25" s="4">
        <v>499</v>
      </c>
      <c r="G25" s="4">
        <v>1</v>
      </c>
      <c r="H25" s="4">
        <f t="shared" si="3"/>
        <v>855</v>
      </c>
      <c r="I25" s="4">
        <f t="shared" si="3"/>
        <v>1</v>
      </c>
      <c r="J25" s="4">
        <v>356</v>
      </c>
      <c r="K25" s="4">
        <v>0</v>
      </c>
      <c r="L25" s="4">
        <v>499</v>
      </c>
      <c r="M25" s="4">
        <v>1</v>
      </c>
      <c r="N25" s="4">
        <f t="shared" si="4"/>
        <v>877</v>
      </c>
      <c r="O25" s="4">
        <f t="shared" si="4"/>
        <v>1</v>
      </c>
      <c r="P25" s="4">
        <v>357</v>
      </c>
      <c r="Q25" s="4">
        <v>0</v>
      </c>
      <c r="R25" s="4">
        <v>520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-22</v>
      </c>
      <c r="AA25" s="4">
        <f t="shared" si="7"/>
        <v>0</v>
      </c>
      <c r="AB25" s="4">
        <f t="shared" si="7"/>
        <v>-1</v>
      </c>
      <c r="AC25" s="4">
        <f t="shared" si="7"/>
        <v>0</v>
      </c>
      <c r="AD25" s="4">
        <f t="shared" si="7"/>
        <v>-21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752</v>
      </c>
      <c r="C26" s="4">
        <f t="shared" si="2"/>
        <v>0</v>
      </c>
      <c r="D26" s="4">
        <v>277</v>
      </c>
      <c r="E26" s="4">
        <v>0</v>
      </c>
      <c r="F26" s="4">
        <v>475</v>
      </c>
      <c r="G26" s="4">
        <v>0</v>
      </c>
      <c r="H26" s="4">
        <f t="shared" si="3"/>
        <v>759</v>
      </c>
      <c r="I26" s="4">
        <f t="shared" si="3"/>
        <v>0</v>
      </c>
      <c r="J26" s="4">
        <v>281</v>
      </c>
      <c r="K26" s="4">
        <v>0</v>
      </c>
      <c r="L26" s="4">
        <v>478</v>
      </c>
      <c r="M26" s="4">
        <v>0</v>
      </c>
      <c r="N26" s="4">
        <f t="shared" si="4"/>
        <v>786</v>
      </c>
      <c r="O26" s="4">
        <f t="shared" si="4"/>
        <v>0</v>
      </c>
      <c r="P26" s="4">
        <v>302</v>
      </c>
      <c r="Q26" s="4">
        <v>0</v>
      </c>
      <c r="R26" s="4">
        <v>484</v>
      </c>
      <c r="S26" s="4">
        <v>0</v>
      </c>
      <c r="T26" s="4">
        <f t="shared" si="5"/>
        <v>-7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-34</v>
      </c>
      <c r="AA26" s="4">
        <f t="shared" si="7"/>
        <v>0</v>
      </c>
      <c r="AB26" s="4">
        <f t="shared" si="7"/>
        <v>-25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630</v>
      </c>
      <c r="C27" s="4">
        <f t="shared" si="2"/>
        <v>-1</v>
      </c>
      <c r="D27" s="4">
        <v>217</v>
      </c>
      <c r="E27" s="4">
        <v>0</v>
      </c>
      <c r="F27" s="4">
        <v>413</v>
      </c>
      <c r="G27" s="4">
        <v>-1</v>
      </c>
      <c r="H27" s="4">
        <f t="shared" si="3"/>
        <v>635</v>
      </c>
      <c r="I27" s="4">
        <f t="shared" si="3"/>
        <v>-1</v>
      </c>
      <c r="J27" s="4">
        <v>220</v>
      </c>
      <c r="K27" s="4">
        <v>0</v>
      </c>
      <c r="L27" s="4">
        <v>415</v>
      </c>
      <c r="M27" s="4">
        <v>-1</v>
      </c>
      <c r="N27" s="4">
        <f t="shared" si="4"/>
        <v>612</v>
      </c>
      <c r="O27" s="4">
        <f t="shared" si="4"/>
        <v>-1</v>
      </c>
      <c r="P27" s="4">
        <v>204</v>
      </c>
      <c r="Q27" s="4">
        <v>0</v>
      </c>
      <c r="R27" s="4">
        <v>408</v>
      </c>
      <c r="S27" s="4">
        <v>-1</v>
      </c>
      <c r="T27" s="4">
        <f t="shared" si="5"/>
        <v>-5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18</v>
      </c>
      <c r="AA27" s="4">
        <f t="shared" si="7"/>
        <v>0</v>
      </c>
      <c r="AB27" s="4">
        <f t="shared" si="7"/>
        <v>13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361</v>
      </c>
      <c r="C28" s="4">
        <f t="shared" si="2"/>
        <v>0</v>
      </c>
      <c r="D28" s="4">
        <v>88</v>
      </c>
      <c r="E28" s="4">
        <v>0</v>
      </c>
      <c r="F28" s="4">
        <v>273</v>
      </c>
      <c r="G28" s="4">
        <v>0</v>
      </c>
      <c r="H28" s="4">
        <f t="shared" si="3"/>
        <v>364</v>
      </c>
      <c r="I28" s="4">
        <f t="shared" si="3"/>
        <v>0</v>
      </c>
      <c r="J28" s="4">
        <v>89</v>
      </c>
      <c r="K28" s="4">
        <v>0</v>
      </c>
      <c r="L28" s="4">
        <v>275</v>
      </c>
      <c r="M28" s="4">
        <v>0</v>
      </c>
      <c r="N28" s="4">
        <f t="shared" si="4"/>
        <v>356</v>
      </c>
      <c r="O28" s="4">
        <f t="shared" si="4"/>
        <v>0</v>
      </c>
      <c r="P28" s="4">
        <v>91</v>
      </c>
      <c r="Q28" s="4">
        <v>0</v>
      </c>
      <c r="R28" s="4">
        <v>265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100</v>
      </c>
      <c r="C29" s="4">
        <f t="shared" si="2"/>
        <v>-1</v>
      </c>
      <c r="D29" s="4">
        <v>21</v>
      </c>
      <c r="E29" s="4">
        <v>0</v>
      </c>
      <c r="F29" s="4">
        <v>79</v>
      </c>
      <c r="G29" s="4">
        <v>-1</v>
      </c>
      <c r="H29" s="4">
        <f t="shared" si="3"/>
        <v>101</v>
      </c>
      <c r="I29" s="4">
        <f t="shared" si="3"/>
        <v>-1</v>
      </c>
      <c r="J29" s="4">
        <v>21</v>
      </c>
      <c r="K29" s="4">
        <v>0</v>
      </c>
      <c r="L29" s="4">
        <v>80</v>
      </c>
      <c r="M29" s="4">
        <v>-1</v>
      </c>
      <c r="N29" s="4">
        <f t="shared" si="4"/>
        <v>113</v>
      </c>
      <c r="O29" s="4">
        <f t="shared" si="4"/>
        <v>0</v>
      </c>
      <c r="P29" s="4">
        <v>23</v>
      </c>
      <c r="Q29" s="4">
        <v>0</v>
      </c>
      <c r="R29" s="4">
        <v>90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-13</v>
      </c>
      <c r="AA29" s="4">
        <f t="shared" si="7"/>
        <v>-1</v>
      </c>
      <c r="AB29" s="4">
        <f t="shared" si="7"/>
        <v>-2</v>
      </c>
      <c r="AC29" s="4">
        <f t="shared" si="7"/>
        <v>0</v>
      </c>
      <c r="AD29" s="4">
        <f t="shared" si="7"/>
        <v>-11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23</v>
      </c>
      <c r="C30" s="4">
        <f>E30+G30</f>
        <v>0</v>
      </c>
      <c r="D30" s="4">
        <v>0</v>
      </c>
      <c r="E30" s="4">
        <v>0</v>
      </c>
      <c r="F30" s="4">
        <v>23</v>
      </c>
      <c r="G30" s="4">
        <v>0</v>
      </c>
      <c r="H30" s="4">
        <f t="shared" si="3"/>
        <v>24</v>
      </c>
      <c r="I30" s="4">
        <f t="shared" si="3"/>
        <v>0</v>
      </c>
      <c r="J30" s="4">
        <v>1</v>
      </c>
      <c r="K30" s="4">
        <v>0</v>
      </c>
      <c r="L30" s="4">
        <v>23</v>
      </c>
      <c r="M30" s="4">
        <v>0</v>
      </c>
      <c r="N30" s="4">
        <f t="shared" si="4"/>
        <v>20</v>
      </c>
      <c r="O30" s="4">
        <f t="shared" si="4"/>
        <v>0</v>
      </c>
      <c r="P30" s="4">
        <v>2</v>
      </c>
      <c r="Q30" s="4">
        <v>0</v>
      </c>
      <c r="R30" s="4">
        <v>18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2216</v>
      </c>
      <c r="C33" s="4">
        <f t="shared" ref="C33:AE33" si="12">SUM(C10:C12)</f>
        <v>2</v>
      </c>
      <c r="D33" s="4">
        <f t="shared" si="12"/>
        <v>1132</v>
      </c>
      <c r="E33" s="4">
        <f t="shared" si="12"/>
        <v>1</v>
      </c>
      <c r="F33" s="4">
        <f t="shared" si="12"/>
        <v>1084</v>
      </c>
      <c r="G33" s="4">
        <f t="shared" si="12"/>
        <v>1</v>
      </c>
      <c r="H33" s="4">
        <f t="shared" si="12"/>
        <v>2202</v>
      </c>
      <c r="I33" s="4">
        <f t="shared" si="12"/>
        <v>2</v>
      </c>
      <c r="J33" s="4">
        <f t="shared" si="12"/>
        <v>1124</v>
      </c>
      <c r="K33" s="4">
        <f t="shared" si="12"/>
        <v>1</v>
      </c>
      <c r="L33" s="4">
        <f t="shared" si="12"/>
        <v>1078</v>
      </c>
      <c r="M33" s="4">
        <f t="shared" si="12"/>
        <v>1</v>
      </c>
      <c r="N33" s="4">
        <f t="shared" si="12"/>
        <v>2207</v>
      </c>
      <c r="O33" s="4">
        <f t="shared" si="12"/>
        <v>6</v>
      </c>
      <c r="P33" s="4">
        <f t="shared" si="12"/>
        <v>1120</v>
      </c>
      <c r="Q33" s="4">
        <f t="shared" si="12"/>
        <v>1</v>
      </c>
      <c r="R33" s="4">
        <f t="shared" si="12"/>
        <v>1087</v>
      </c>
      <c r="S33" s="4">
        <f t="shared" si="12"/>
        <v>5</v>
      </c>
      <c r="T33" s="4">
        <f t="shared" si="12"/>
        <v>14</v>
      </c>
      <c r="U33" s="4">
        <f t="shared" si="12"/>
        <v>0</v>
      </c>
      <c r="V33" s="4">
        <f t="shared" si="12"/>
        <v>8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9</v>
      </c>
      <c r="AA33" s="4">
        <f t="shared" si="12"/>
        <v>-4</v>
      </c>
      <c r="AB33" s="4">
        <f t="shared" si="12"/>
        <v>12</v>
      </c>
      <c r="AC33" s="4">
        <f t="shared" si="12"/>
        <v>0</v>
      </c>
      <c r="AD33" s="4">
        <f t="shared" si="12"/>
        <v>-3</v>
      </c>
      <c r="AE33" s="4">
        <f t="shared" si="12"/>
        <v>-4</v>
      </c>
    </row>
    <row r="34" spans="1:31" s="1" customFormat="1" ht="18" customHeight="1" x14ac:dyDescent="0.15">
      <c r="A34" s="4" t="s">
        <v>29</v>
      </c>
      <c r="B34" s="4">
        <f>SUM(B13:B22)</f>
        <v>8823</v>
      </c>
      <c r="C34" s="4">
        <f t="shared" ref="C34:AE34" si="13">SUM(C13:C22)</f>
        <v>51</v>
      </c>
      <c r="D34" s="4">
        <f t="shared" si="13"/>
        <v>4416</v>
      </c>
      <c r="E34" s="4">
        <f t="shared" si="13"/>
        <v>9</v>
      </c>
      <c r="F34" s="4">
        <f t="shared" si="13"/>
        <v>4407</v>
      </c>
      <c r="G34" s="4">
        <f t="shared" si="13"/>
        <v>42</v>
      </c>
      <c r="H34" s="4">
        <f t="shared" si="13"/>
        <v>8836</v>
      </c>
      <c r="I34" s="4">
        <f t="shared" si="13"/>
        <v>53</v>
      </c>
      <c r="J34" s="4">
        <f t="shared" si="13"/>
        <v>4419</v>
      </c>
      <c r="K34" s="4">
        <f t="shared" si="13"/>
        <v>8</v>
      </c>
      <c r="L34" s="4">
        <f t="shared" si="13"/>
        <v>4417</v>
      </c>
      <c r="M34" s="4">
        <f t="shared" si="13"/>
        <v>45</v>
      </c>
      <c r="N34" s="4">
        <f t="shared" si="13"/>
        <v>8915</v>
      </c>
      <c r="O34" s="4">
        <f t="shared" si="13"/>
        <v>61</v>
      </c>
      <c r="P34" s="4">
        <f t="shared" si="13"/>
        <v>4464</v>
      </c>
      <c r="Q34" s="4">
        <f t="shared" si="13"/>
        <v>11</v>
      </c>
      <c r="R34" s="4">
        <f t="shared" si="13"/>
        <v>4451</v>
      </c>
      <c r="S34" s="4">
        <f>SUM(S13:S22)</f>
        <v>50</v>
      </c>
      <c r="T34" s="4">
        <f t="shared" si="13"/>
        <v>-13</v>
      </c>
      <c r="U34" s="4">
        <f t="shared" si="13"/>
        <v>-2</v>
      </c>
      <c r="V34" s="4">
        <f t="shared" si="13"/>
        <v>-3</v>
      </c>
      <c r="W34" s="4">
        <f t="shared" si="13"/>
        <v>1</v>
      </c>
      <c r="X34" s="4">
        <f t="shared" si="13"/>
        <v>-10</v>
      </c>
      <c r="Y34" s="4">
        <f t="shared" si="13"/>
        <v>-3</v>
      </c>
      <c r="Z34" s="4">
        <f t="shared" si="13"/>
        <v>-92</v>
      </c>
      <c r="AA34" s="4">
        <f t="shared" si="13"/>
        <v>-10</v>
      </c>
      <c r="AB34" s="4">
        <f t="shared" si="13"/>
        <v>-48</v>
      </c>
      <c r="AC34" s="4">
        <f t="shared" si="13"/>
        <v>-2</v>
      </c>
      <c r="AD34" s="4">
        <f t="shared" si="13"/>
        <v>-44</v>
      </c>
      <c r="AE34" s="4">
        <f t="shared" si="13"/>
        <v>-8</v>
      </c>
    </row>
    <row r="35" spans="1:31" s="1" customFormat="1" ht="18" customHeight="1" x14ac:dyDescent="0.15">
      <c r="A35" s="4" t="s">
        <v>25</v>
      </c>
      <c r="B35" s="4">
        <f>SUM(B23:B30)</f>
        <v>5163</v>
      </c>
      <c r="C35" s="4">
        <f t="shared" ref="C35:AE35" si="14">SUM(C23:C30)</f>
        <v>1</v>
      </c>
      <c r="D35" s="4">
        <f t="shared" si="14"/>
        <v>2179</v>
      </c>
      <c r="E35" s="4">
        <f t="shared" si="14"/>
        <v>0</v>
      </c>
      <c r="F35" s="4">
        <f t="shared" si="14"/>
        <v>2984</v>
      </c>
      <c r="G35" s="4">
        <f t="shared" si="14"/>
        <v>1</v>
      </c>
      <c r="H35" s="4">
        <f t="shared" si="14"/>
        <v>5182</v>
      </c>
      <c r="I35" s="4">
        <f t="shared" si="14"/>
        <v>1</v>
      </c>
      <c r="J35" s="4">
        <f t="shared" si="14"/>
        <v>2189</v>
      </c>
      <c r="K35" s="4">
        <f t="shared" si="14"/>
        <v>0</v>
      </c>
      <c r="L35" s="4">
        <f t="shared" si="14"/>
        <v>2993</v>
      </c>
      <c r="M35" s="4">
        <f t="shared" si="14"/>
        <v>1</v>
      </c>
      <c r="N35" s="4">
        <f t="shared" si="14"/>
        <v>5184</v>
      </c>
      <c r="O35" s="4">
        <f t="shared" si="14"/>
        <v>2</v>
      </c>
      <c r="P35" s="4">
        <f t="shared" si="14"/>
        <v>2188</v>
      </c>
      <c r="Q35" s="4">
        <f t="shared" si="14"/>
        <v>1</v>
      </c>
      <c r="R35" s="4">
        <f t="shared" si="14"/>
        <v>2996</v>
      </c>
      <c r="S35" s="4">
        <f t="shared" si="14"/>
        <v>1</v>
      </c>
      <c r="T35" s="4">
        <f t="shared" si="14"/>
        <v>-19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-21</v>
      </c>
      <c r="AA35" s="4">
        <f t="shared" si="14"/>
        <v>-1</v>
      </c>
      <c r="AB35" s="4">
        <f t="shared" si="14"/>
        <v>-9</v>
      </c>
      <c r="AC35" s="4">
        <f t="shared" si="14"/>
        <v>-1</v>
      </c>
      <c r="AD35" s="4">
        <f t="shared" si="14"/>
        <v>-12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2721</v>
      </c>
      <c r="C36" s="4">
        <f t="shared" ref="C36:AE36" si="15">SUM(C25:C30)</f>
        <v>-1</v>
      </c>
      <c r="D36" s="4">
        <f t="shared" si="15"/>
        <v>959</v>
      </c>
      <c r="E36" s="4">
        <f t="shared" si="15"/>
        <v>0</v>
      </c>
      <c r="F36" s="4">
        <f t="shared" si="15"/>
        <v>1762</v>
      </c>
      <c r="G36" s="4">
        <f t="shared" si="15"/>
        <v>-1</v>
      </c>
      <c r="H36" s="4">
        <f t="shared" si="15"/>
        <v>2738</v>
      </c>
      <c r="I36" s="4">
        <f t="shared" si="15"/>
        <v>-1</v>
      </c>
      <c r="J36" s="4">
        <f t="shared" si="15"/>
        <v>968</v>
      </c>
      <c r="K36" s="4">
        <f t="shared" si="15"/>
        <v>0</v>
      </c>
      <c r="L36" s="4">
        <f t="shared" si="15"/>
        <v>1770</v>
      </c>
      <c r="M36" s="4">
        <f t="shared" si="15"/>
        <v>-1</v>
      </c>
      <c r="N36" s="4">
        <f t="shared" si="15"/>
        <v>2764</v>
      </c>
      <c r="O36" s="4">
        <f t="shared" si="15"/>
        <v>0</v>
      </c>
      <c r="P36" s="4">
        <f t="shared" si="15"/>
        <v>979</v>
      </c>
      <c r="Q36" s="4">
        <f t="shared" si="15"/>
        <v>0</v>
      </c>
      <c r="R36" s="4">
        <f t="shared" si="15"/>
        <v>1785</v>
      </c>
      <c r="S36" s="4">
        <f t="shared" si="15"/>
        <v>0</v>
      </c>
      <c r="T36" s="4">
        <f t="shared" si="15"/>
        <v>-17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-43</v>
      </c>
      <c r="AA36" s="4">
        <f t="shared" si="15"/>
        <v>-1</v>
      </c>
      <c r="AB36" s="4">
        <f t="shared" si="15"/>
        <v>-20</v>
      </c>
      <c r="AC36" s="4">
        <f t="shared" si="15"/>
        <v>0</v>
      </c>
      <c r="AD36" s="4">
        <f t="shared" si="15"/>
        <v>-23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1114</v>
      </c>
      <c r="C37" s="4">
        <f t="shared" ref="C37:AE37" si="16">SUM(C27:C30)</f>
        <v>-2</v>
      </c>
      <c r="D37" s="4">
        <f t="shared" si="16"/>
        <v>326</v>
      </c>
      <c r="E37" s="4">
        <f t="shared" si="16"/>
        <v>0</v>
      </c>
      <c r="F37" s="4">
        <f t="shared" si="16"/>
        <v>788</v>
      </c>
      <c r="G37" s="4">
        <f t="shared" si="16"/>
        <v>-2</v>
      </c>
      <c r="H37" s="4">
        <f t="shared" si="16"/>
        <v>1124</v>
      </c>
      <c r="I37" s="4">
        <f t="shared" si="16"/>
        <v>-2</v>
      </c>
      <c r="J37" s="4">
        <f t="shared" si="16"/>
        <v>331</v>
      </c>
      <c r="K37" s="4">
        <f t="shared" si="16"/>
        <v>0</v>
      </c>
      <c r="L37" s="4">
        <f t="shared" si="16"/>
        <v>793</v>
      </c>
      <c r="M37" s="4">
        <f t="shared" si="16"/>
        <v>-2</v>
      </c>
      <c r="N37" s="4">
        <f t="shared" si="16"/>
        <v>1101</v>
      </c>
      <c r="O37" s="4">
        <f t="shared" si="16"/>
        <v>-1</v>
      </c>
      <c r="P37" s="4">
        <f t="shared" si="16"/>
        <v>320</v>
      </c>
      <c r="Q37" s="4">
        <f t="shared" si="16"/>
        <v>0</v>
      </c>
      <c r="R37" s="4">
        <f t="shared" si="16"/>
        <v>781</v>
      </c>
      <c r="S37" s="4">
        <f t="shared" si="16"/>
        <v>-1</v>
      </c>
      <c r="T37" s="4">
        <f t="shared" si="16"/>
        <v>-10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13</v>
      </c>
      <c r="AA37" s="4">
        <f t="shared" si="16"/>
        <v>-1</v>
      </c>
      <c r="AB37" s="4">
        <f t="shared" si="16"/>
        <v>6</v>
      </c>
      <c r="AC37" s="4">
        <f t="shared" si="16"/>
        <v>0</v>
      </c>
      <c r="AD37" s="4">
        <f t="shared" si="16"/>
        <v>7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13.677323787186769</v>
      </c>
      <c r="C39" s="15">
        <f t="shared" ref="C39:AE39" si="17">C33/(C9-C31)*100</f>
        <v>3.7037037037037033</v>
      </c>
      <c r="D39" s="15">
        <f t="shared" si="17"/>
        <v>14.649928821017214</v>
      </c>
      <c r="E39" s="15">
        <f t="shared" si="17"/>
        <v>10</v>
      </c>
      <c r="F39" s="15">
        <f t="shared" si="17"/>
        <v>12.7905604719764</v>
      </c>
      <c r="G39" s="15">
        <f t="shared" si="17"/>
        <v>2.2727272727272729</v>
      </c>
      <c r="H39" s="15">
        <f t="shared" si="17"/>
        <v>13.575832305795316</v>
      </c>
      <c r="I39" s="15">
        <f t="shared" si="17"/>
        <v>3.5714285714285712</v>
      </c>
      <c r="J39" s="15">
        <f t="shared" si="17"/>
        <v>14.53698913605794</v>
      </c>
      <c r="K39" s="15">
        <f t="shared" si="17"/>
        <v>11.111111111111111</v>
      </c>
      <c r="L39" s="15">
        <f t="shared" si="17"/>
        <v>12.700282752120639</v>
      </c>
      <c r="M39" s="15">
        <f t="shared" si="17"/>
        <v>2.1276595744680851</v>
      </c>
      <c r="N39" s="15">
        <f t="shared" si="17"/>
        <v>13.534895130626765</v>
      </c>
      <c r="O39" s="15">
        <f t="shared" si="17"/>
        <v>8.695652173913043</v>
      </c>
      <c r="P39" s="15">
        <f t="shared" si="17"/>
        <v>14.410705095213588</v>
      </c>
      <c r="Q39" s="15">
        <f t="shared" si="17"/>
        <v>7.6923076923076925</v>
      </c>
      <c r="R39" s="15">
        <f t="shared" si="17"/>
        <v>12.737286149519569</v>
      </c>
      <c r="S39" s="15">
        <f t="shared" si="17"/>
        <v>8.9285714285714288</v>
      </c>
      <c r="T39" s="15">
        <f t="shared" si="17"/>
        <v>-77.777777777777786</v>
      </c>
      <c r="U39" s="15">
        <f t="shared" si="17"/>
        <v>0</v>
      </c>
      <c r="V39" s="15">
        <f t="shared" si="17"/>
        <v>-160</v>
      </c>
      <c r="W39" s="15">
        <f t="shared" si="17"/>
        <v>0</v>
      </c>
      <c r="X39" s="15">
        <f t="shared" si="17"/>
        <v>-46.153846153846153</v>
      </c>
      <c r="Y39" s="15">
        <f t="shared" si="17"/>
        <v>0</v>
      </c>
      <c r="Z39" s="15">
        <f t="shared" si="17"/>
        <v>-8.6538461538461533</v>
      </c>
      <c r="AA39" s="15">
        <f t="shared" si="17"/>
        <v>26.666666666666668</v>
      </c>
      <c r="AB39" s="15">
        <f t="shared" si="17"/>
        <v>-26.666666666666668</v>
      </c>
      <c r="AC39" s="15">
        <f t="shared" si="17"/>
        <v>0</v>
      </c>
      <c r="AD39" s="15">
        <f t="shared" si="17"/>
        <v>5.0847457627118651</v>
      </c>
      <c r="AE39" s="15">
        <f t="shared" si="17"/>
        <v>33.333333333333329</v>
      </c>
    </row>
    <row r="40" spans="1:31" ht="18" customHeight="1" x14ac:dyDescent="0.15">
      <c r="A40" s="4" t="s">
        <v>29</v>
      </c>
      <c r="B40" s="15">
        <f>B34/(B9-B31)*100</f>
        <v>54.456239970374028</v>
      </c>
      <c r="C40" s="15">
        <f t="shared" ref="C40:AE40" si="18">C34/(C9-C31)*100</f>
        <v>94.444444444444443</v>
      </c>
      <c r="D40" s="15">
        <f t="shared" si="18"/>
        <v>57.150252361848061</v>
      </c>
      <c r="E40" s="15">
        <f t="shared" si="18"/>
        <v>90</v>
      </c>
      <c r="F40" s="15">
        <f t="shared" si="18"/>
        <v>52</v>
      </c>
      <c r="G40" s="15">
        <f t="shared" si="18"/>
        <v>95.454545454545453</v>
      </c>
      <c r="H40" s="15">
        <f t="shared" si="18"/>
        <v>54.475955610357587</v>
      </c>
      <c r="I40" s="15">
        <f t="shared" si="18"/>
        <v>94.642857142857139</v>
      </c>
      <c r="J40" s="15">
        <f t="shared" si="18"/>
        <v>57.152095188825655</v>
      </c>
      <c r="K40" s="15">
        <f t="shared" si="18"/>
        <v>88.888888888888886</v>
      </c>
      <c r="L40" s="15">
        <f t="shared" si="18"/>
        <v>52.038171536286526</v>
      </c>
      <c r="M40" s="15">
        <f t="shared" si="18"/>
        <v>95.744680851063833</v>
      </c>
      <c r="N40" s="15">
        <f t="shared" si="18"/>
        <v>54.673126456519071</v>
      </c>
      <c r="O40" s="15">
        <f t="shared" si="18"/>
        <v>88.405797101449281</v>
      </c>
      <c r="P40" s="15">
        <f t="shared" si="18"/>
        <v>57.436953165208436</v>
      </c>
      <c r="Q40" s="15">
        <f t="shared" si="18"/>
        <v>84.615384615384613</v>
      </c>
      <c r="R40" s="15">
        <f t="shared" si="18"/>
        <v>52.156081556128427</v>
      </c>
      <c r="S40" s="15">
        <f t="shared" si="18"/>
        <v>89.285714285714292</v>
      </c>
      <c r="T40" s="15">
        <f t="shared" si="18"/>
        <v>72.222222222222214</v>
      </c>
      <c r="U40" s="15">
        <f t="shared" si="18"/>
        <v>100</v>
      </c>
      <c r="V40" s="15">
        <f t="shared" si="18"/>
        <v>60</v>
      </c>
      <c r="W40" s="15">
        <f t="shared" si="18"/>
        <v>100</v>
      </c>
      <c r="X40" s="15">
        <f t="shared" si="18"/>
        <v>76.923076923076934</v>
      </c>
      <c r="Y40" s="15">
        <f t="shared" si="18"/>
        <v>100</v>
      </c>
      <c r="Z40" s="15">
        <f t="shared" si="18"/>
        <v>88.461538461538453</v>
      </c>
      <c r="AA40" s="15">
        <f t="shared" si="18"/>
        <v>66.666666666666657</v>
      </c>
      <c r="AB40" s="15">
        <f t="shared" si="18"/>
        <v>106.66666666666667</v>
      </c>
      <c r="AC40" s="15">
        <f t="shared" si="18"/>
        <v>66.666666666666657</v>
      </c>
      <c r="AD40" s="15">
        <f t="shared" si="18"/>
        <v>74.576271186440678</v>
      </c>
      <c r="AE40" s="15">
        <f t="shared" si="18"/>
        <v>66.666666666666657</v>
      </c>
    </row>
    <row r="41" spans="1:31" ht="18" customHeight="1" x14ac:dyDescent="0.15">
      <c r="A41" s="4" t="s">
        <v>25</v>
      </c>
      <c r="B41" s="15">
        <f>B35/(B9-B31)*100</f>
        <v>31.866436242439207</v>
      </c>
      <c r="C41" s="15">
        <f t="shared" ref="C41:AE41" si="19">C35/(C9-C31)*100</f>
        <v>1.8518518518518516</v>
      </c>
      <c r="D41" s="15">
        <f t="shared" si="19"/>
        <v>28.199818817134719</v>
      </c>
      <c r="E41" s="15">
        <f t="shared" si="19"/>
        <v>0</v>
      </c>
      <c r="F41" s="15">
        <f t="shared" si="19"/>
        <v>35.209439528023601</v>
      </c>
      <c r="G41" s="15">
        <f t="shared" si="19"/>
        <v>2.2727272727272729</v>
      </c>
      <c r="H41" s="15">
        <f t="shared" si="19"/>
        <v>31.948212083847103</v>
      </c>
      <c r="I41" s="15">
        <f t="shared" si="19"/>
        <v>1.7857142857142856</v>
      </c>
      <c r="J41" s="15">
        <f t="shared" si="19"/>
        <v>28.310915675116398</v>
      </c>
      <c r="K41" s="15">
        <f t="shared" si="19"/>
        <v>0</v>
      </c>
      <c r="L41" s="15">
        <f t="shared" si="19"/>
        <v>35.261545711592831</v>
      </c>
      <c r="M41" s="15">
        <f t="shared" si="19"/>
        <v>2.1276595744680851</v>
      </c>
      <c r="N41" s="15">
        <f t="shared" si="19"/>
        <v>31.791978412854167</v>
      </c>
      <c r="O41" s="15">
        <f t="shared" si="19"/>
        <v>2.8985507246376812</v>
      </c>
      <c r="P41" s="15">
        <f t="shared" si="19"/>
        <v>28.152341739577974</v>
      </c>
      <c r="Q41" s="15">
        <f t="shared" si="19"/>
        <v>7.6923076923076925</v>
      </c>
      <c r="R41" s="15">
        <f t="shared" si="19"/>
        <v>35.106632294352003</v>
      </c>
      <c r="S41" s="15">
        <f t="shared" si="19"/>
        <v>1.7857142857142856</v>
      </c>
      <c r="T41" s="15">
        <f t="shared" si="19"/>
        <v>105.55555555555556</v>
      </c>
      <c r="U41" s="15">
        <f t="shared" si="19"/>
        <v>0</v>
      </c>
      <c r="V41" s="15">
        <f t="shared" si="19"/>
        <v>200</v>
      </c>
      <c r="W41" s="15">
        <f t="shared" si="19"/>
        <v>0</v>
      </c>
      <c r="X41" s="15">
        <f t="shared" si="19"/>
        <v>69.230769230769226</v>
      </c>
      <c r="Y41" s="15">
        <f t="shared" si="19"/>
        <v>0</v>
      </c>
      <c r="Z41" s="15">
        <f t="shared" si="19"/>
        <v>20.192307692307693</v>
      </c>
      <c r="AA41" s="15">
        <f t="shared" si="19"/>
        <v>6.666666666666667</v>
      </c>
      <c r="AB41" s="15">
        <f t="shared" si="19"/>
        <v>20</v>
      </c>
      <c r="AC41" s="15">
        <f t="shared" si="19"/>
        <v>33.333333333333329</v>
      </c>
      <c r="AD41" s="15">
        <f t="shared" si="19"/>
        <v>20.33898305084746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16.794222935440072</v>
      </c>
      <c r="C42" s="15">
        <f t="shared" ref="C42:AD42" si="20">C36/(C9-C31)*100</f>
        <v>-1.8518518518518516</v>
      </c>
      <c r="D42" s="15">
        <f t="shared" si="20"/>
        <v>12.411026271515466</v>
      </c>
      <c r="E42" s="15">
        <f t="shared" si="20"/>
        <v>0</v>
      </c>
      <c r="F42" s="15">
        <f t="shared" si="20"/>
        <v>20.790560471976402</v>
      </c>
      <c r="G42" s="15">
        <f t="shared" si="20"/>
        <v>-2.2727272727272729</v>
      </c>
      <c r="H42" s="15">
        <f t="shared" si="20"/>
        <v>16.880394574599261</v>
      </c>
      <c r="I42" s="15">
        <f t="shared" si="20"/>
        <v>-1.7857142857142856</v>
      </c>
      <c r="J42" s="15">
        <f t="shared" si="20"/>
        <v>12.519399896533887</v>
      </c>
      <c r="K42" s="15">
        <f t="shared" si="20"/>
        <v>0</v>
      </c>
      <c r="L42" s="15">
        <f t="shared" si="20"/>
        <v>20.852968897266731</v>
      </c>
      <c r="M42" s="15">
        <f t="shared" si="20"/>
        <v>-2.1276595744680851</v>
      </c>
      <c r="N42" s="15">
        <f t="shared" si="20"/>
        <v>16.950815650680731</v>
      </c>
      <c r="O42" s="15">
        <f t="shared" si="20"/>
        <v>0</v>
      </c>
      <c r="P42" s="15">
        <f t="shared" si="20"/>
        <v>12.59650025733402</v>
      </c>
      <c r="Q42" s="15">
        <f t="shared" si="20"/>
        <v>0</v>
      </c>
      <c r="R42" s="15">
        <f t="shared" si="20"/>
        <v>20.916334661354583</v>
      </c>
      <c r="S42" s="15">
        <f t="shared" si="20"/>
        <v>0</v>
      </c>
      <c r="T42" s="15">
        <f t="shared" si="20"/>
        <v>94.444444444444443</v>
      </c>
      <c r="U42" s="15">
        <f t="shared" si="20"/>
        <v>0</v>
      </c>
      <c r="V42" s="15">
        <f t="shared" si="20"/>
        <v>180</v>
      </c>
      <c r="W42" s="15">
        <f t="shared" si="20"/>
        <v>0</v>
      </c>
      <c r="X42" s="15">
        <f t="shared" si="20"/>
        <v>61.53846153846154</v>
      </c>
      <c r="Y42" s="15">
        <f t="shared" si="20"/>
        <v>0</v>
      </c>
      <c r="Z42" s="15">
        <f t="shared" si="20"/>
        <v>41.346153846153847</v>
      </c>
      <c r="AA42" s="15">
        <f t="shared" si="20"/>
        <v>6.666666666666667</v>
      </c>
      <c r="AB42" s="15">
        <f t="shared" si="20"/>
        <v>44.444444444444443</v>
      </c>
      <c r="AC42" s="15">
        <f t="shared" si="20"/>
        <v>0</v>
      </c>
      <c r="AD42" s="15">
        <f t="shared" si="20"/>
        <v>38.983050847457626</v>
      </c>
      <c r="AE42" s="15">
        <f>AE36/(AE9-AE31)*100</f>
        <v>8.3333333333333321</v>
      </c>
    </row>
    <row r="43" spans="1:31" ht="18" customHeight="1" x14ac:dyDescent="0.15">
      <c r="A43" s="4" t="s">
        <v>27</v>
      </c>
      <c r="B43" s="15">
        <f>B37/(B9-B31)*100</f>
        <v>6.8756943587211463</v>
      </c>
      <c r="C43" s="15">
        <f t="shared" ref="C43:AE43" si="21">C37/(C9-C31)*100</f>
        <v>-3.7037037037037033</v>
      </c>
      <c r="D43" s="15">
        <f t="shared" si="21"/>
        <v>4.2189724343212118</v>
      </c>
      <c r="E43" s="15">
        <f t="shared" si="21"/>
        <v>0</v>
      </c>
      <c r="F43" s="15">
        <f t="shared" si="21"/>
        <v>9.2979351032448374</v>
      </c>
      <c r="G43" s="15">
        <f t="shared" si="21"/>
        <v>-4.5454545454545459</v>
      </c>
      <c r="H43" s="15">
        <f t="shared" si="21"/>
        <v>6.9297163995067814</v>
      </c>
      <c r="I43" s="15">
        <f t="shared" si="21"/>
        <v>-3.5714285714285712</v>
      </c>
      <c r="J43" s="15">
        <f t="shared" si="21"/>
        <v>4.2809105018106575</v>
      </c>
      <c r="K43" s="15">
        <f t="shared" si="21"/>
        <v>0</v>
      </c>
      <c r="L43" s="15">
        <f t="shared" si="21"/>
        <v>9.342601319509896</v>
      </c>
      <c r="M43" s="15">
        <f t="shared" si="21"/>
        <v>-4.2553191489361701</v>
      </c>
      <c r="N43" s="15">
        <f t="shared" si="21"/>
        <v>6.7521157856003917</v>
      </c>
      <c r="O43" s="15">
        <f t="shared" si="21"/>
        <v>-1.4492753623188406</v>
      </c>
      <c r="P43" s="15">
        <f t="shared" si="21"/>
        <v>4.1173443129181679</v>
      </c>
      <c r="Q43" s="15">
        <f t="shared" si="21"/>
        <v>0</v>
      </c>
      <c r="R43" s="15">
        <f t="shared" si="21"/>
        <v>9.1516287790016406</v>
      </c>
      <c r="S43" s="15">
        <f t="shared" si="21"/>
        <v>-1.7857142857142856</v>
      </c>
      <c r="T43" s="15">
        <f t="shared" si="21"/>
        <v>55.555555555555557</v>
      </c>
      <c r="U43" s="15">
        <f t="shared" si="21"/>
        <v>0</v>
      </c>
      <c r="V43" s="15">
        <f t="shared" si="21"/>
        <v>100</v>
      </c>
      <c r="W43" s="15">
        <f t="shared" si="21"/>
        <v>0</v>
      </c>
      <c r="X43" s="15">
        <f t="shared" si="21"/>
        <v>38.461538461538467</v>
      </c>
      <c r="Y43" s="15">
        <f t="shared" si="21"/>
        <v>0</v>
      </c>
      <c r="Z43" s="15">
        <f t="shared" si="21"/>
        <v>-12.5</v>
      </c>
      <c r="AA43" s="15">
        <f t="shared" si="21"/>
        <v>6.666666666666667</v>
      </c>
      <c r="AB43" s="15">
        <f t="shared" si="21"/>
        <v>-13.333333333333334</v>
      </c>
      <c r="AC43" s="15">
        <f t="shared" si="21"/>
        <v>0</v>
      </c>
      <c r="AD43" s="15">
        <f t="shared" si="21"/>
        <v>-11.864406779661017</v>
      </c>
      <c r="AE43" s="15">
        <f t="shared" si="21"/>
        <v>8.3333333333333321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16819</v>
      </c>
      <c r="C9" s="4">
        <f>E9+G9</f>
        <v>154</v>
      </c>
      <c r="D9" s="4">
        <f>SUM(D10:D31)</f>
        <v>7911</v>
      </c>
      <c r="E9" s="4">
        <f>SUM(E10:E31)</f>
        <v>62</v>
      </c>
      <c r="F9" s="4">
        <f>SUM(F10:F31)</f>
        <v>8908</v>
      </c>
      <c r="G9" s="4">
        <f>SUM(G10:G31)</f>
        <v>92</v>
      </c>
      <c r="H9" s="4">
        <f>J9+L9</f>
        <v>16846</v>
      </c>
      <c r="I9" s="4">
        <f>K9+M9</f>
        <v>154</v>
      </c>
      <c r="J9" s="4">
        <f>SUM(J10:J31)</f>
        <v>7926</v>
      </c>
      <c r="K9" s="4">
        <f>SUM(K10:K31)</f>
        <v>62</v>
      </c>
      <c r="L9" s="4">
        <f>SUM(L10:L31)</f>
        <v>8920</v>
      </c>
      <c r="M9" s="4">
        <f>SUM(M10:M31)</f>
        <v>92</v>
      </c>
      <c r="N9" s="4">
        <f>P9+R9</f>
        <v>17047</v>
      </c>
      <c r="O9" s="4">
        <f>Q9+S9</f>
        <v>124</v>
      </c>
      <c r="P9" s="4">
        <f>SUM(P10:P31)</f>
        <v>8040</v>
      </c>
      <c r="Q9" s="4">
        <f>SUM(Q10:Q31)</f>
        <v>52</v>
      </c>
      <c r="R9" s="4">
        <f>SUM(R10:R31)</f>
        <v>9007</v>
      </c>
      <c r="S9" s="4">
        <f>SUM(S10:S31)</f>
        <v>72</v>
      </c>
      <c r="T9" s="4">
        <f>B9-H9</f>
        <v>-27</v>
      </c>
      <c r="U9" s="4">
        <f>C9-I9</f>
        <v>0</v>
      </c>
      <c r="V9" s="4">
        <f>D9-J9</f>
        <v>-15</v>
      </c>
      <c r="W9" s="4">
        <f t="shared" ref="W9:X9" si="0">E9-K9</f>
        <v>0</v>
      </c>
      <c r="X9" s="4">
        <f t="shared" si="0"/>
        <v>-12</v>
      </c>
      <c r="Y9" s="4">
        <f>G9-M9</f>
        <v>0</v>
      </c>
      <c r="Z9" s="4">
        <f t="shared" ref="Z9:AE9" si="1">B9-N9</f>
        <v>-228</v>
      </c>
      <c r="AA9" s="4">
        <f t="shared" si="1"/>
        <v>30</v>
      </c>
      <c r="AB9" s="4">
        <f t="shared" si="1"/>
        <v>-129</v>
      </c>
      <c r="AC9" s="4">
        <f t="shared" si="1"/>
        <v>10</v>
      </c>
      <c r="AD9" s="4">
        <f t="shared" si="1"/>
        <v>-99</v>
      </c>
      <c r="AE9" s="4">
        <f t="shared" si="1"/>
        <v>20</v>
      </c>
    </row>
    <row r="10" spans="1:32" s="1" customFormat="1" ht="18" customHeight="1" x14ac:dyDescent="0.15">
      <c r="A10" s="4" t="s">
        <v>2</v>
      </c>
      <c r="B10" s="4">
        <f t="shared" ref="B10:C30" si="2">D10+F10</f>
        <v>563</v>
      </c>
      <c r="C10" s="4">
        <f t="shared" si="2"/>
        <v>4</v>
      </c>
      <c r="D10" s="4">
        <v>283</v>
      </c>
      <c r="E10" s="4">
        <v>3</v>
      </c>
      <c r="F10" s="4">
        <v>280</v>
      </c>
      <c r="G10" s="4">
        <v>1</v>
      </c>
      <c r="H10" s="4">
        <f t="shared" ref="H10:I30" si="3">J10+L10</f>
        <v>558</v>
      </c>
      <c r="I10" s="4">
        <f t="shared" si="3"/>
        <v>3</v>
      </c>
      <c r="J10" s="4">
        <v>285</v>
      </c>
      <c r="K10" s="4">
        <v>3</v>
      </c>
      <c r="L10" s="4">
        <v>273</v>
      </c>
      <c r="M10" s="4">
        <v>0</v>
      </c>
      <c r="N10" s="4">
        <f t="shared" ref="N10:O30" si="4">P10+R10</f>
        <v>573</v>
      </c>
      <c r="O10" s="4">
        <f t="shared" si="4"/>
        <v>1</v>
      </c>
      <c r="P10" s="4">
        <v>298</v>
      </c>
      <c r="Q10" s="4">
        <v>1</v>
      </c>
      <c r="R10" s="4">
        <v>275</v>
      </c>
      <c r="S10" s="4">
        <v>0</v>
      </c>
      <c r="T10" s="4">
        <f t="shared" ref="T10:Y29" si="5">B10-H10</f>
        <v>5</v>
      </c>
      <c r="U10" s="4">
        <f t="shared" si="5"/>
        <v>1</v>
      </c>
      <c r="V10" s="4">
        <f t="shared" ref="V10:Y24" si="6">D10-J10</f>
        <v>-2</v>
      </c>
      <c r="W10" s="4">
        <f t="shared" si="6"/>
        <v>0</v>
      </c>
      <c r="X10" s="4">
        <f t="shared" si="6"/>
        <v>7</v>
      </c>
      <c r="Y10" s="4">
        <f t="shared" si="6"/>
        <v>1</v>
      </c>
      <c r="Z10" s="4">
        <f t="shared" ref="Z10:AE30" si="7">B10-N10</f>
        <v>-10</v>
      </c>
      <c r="AA10" s="4">
        <f t="shared" si="7"/>
        <v>3</v>
      </c>
      <c r="AB10" s="4">
        <f t="shared" si="7"/>
        <v>-15</v>
      </c>
      <c r="AC10" s="4">
        <f t="shared" si="7"/>
        <v>2</v>
      </c>
      <c r="AD10" s="4">
        <f t="shared" si="7"/>
        <v>5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683</v>
      </c>
      <c r="C11" s="4">
        <f t="shared" si="2"/>
        <v>-1</v>
      </c>
      <c r="D11" s="4">
        <v>349</v>
      </c>
      <c r="E11" s="4">
        <v>0</v>
      </c>
      <c r="F11" s="4">
        <v>334</v>
      </c>
      <c r="G11" s="4">
        <v>-1</v>
      </c>
      <c r="H11" s="4">
        <f t="shared" si="3"/>
        <v>685</v>
      </c>
      <c r="I11" s="4">
        <f t="shared" si="3"/>
        <v>-1</v>
      </c>
      <c r="J11" s="4">
        <v>350</v>
      </c>
      <c r="K11" s="4">
        <v>0</v>
      </c>
      <c r="L11" s="4">
        <v>335</v>
      </c>
      <c r="M11" s="4">
        <v>-1</v>
      </c>
      <c r="N11" s="4">
        <f t="shared" si="4"/>
        <v>703</v>
      </c>
      <c r="O11" s="4">
        <f t="shared" si="4"/>
        <v>-1</v>
      </c>
      <c r="P11" s="4">
        <v>350</v>
      </c>
      <c r="Q11" s="4">
        <v>0</v>
      </c>
      <c r="R11" s="4">
        <v>353</v>
      </c>
      <c r="S11" s="4">
        <v>-1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-20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-19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733</v>
      </c>
      <c r="C12" s="4">
        <f t="shared" si="2"/>
        <v>1</v>
      </c>
      <c r="D12" s="4">
        <v>341</v>
      </c>
      <c r="E12" s="4">
        <v>0</v>
      </c>
      <c r="F12" s="4">
        <v>392</v>
      </c>
      <c r="G12" s="4">
        <v>1</v>
      </c>
      <c r="H12" s="4">
        <f t="shared" si="3"/>
        <v>733</v>
      </c>
      <c r="I12" s="4">
        <f t="shared" si="3"/>
        <v>1</v>
      </c>
      <c r="J12" s="4">
        <v>341</v>
      </c>
      <c r="K12" s="4">
        <v>0</v>
      </c>
      <c r="L12" s="4">
        <v>392</v>
      </c>
      <c r="M12" s="4">
        <v>1</v>
      </c>
      <c r="N12" s="4">
        <f t="shared" si="4"/>
        <v>738</v>
      </c>
      <c r="O12" s="4">
        <f t="shared" si="4"/>
        <v>1</v>
      </c>
      <c r="P12" s="4">
        <v>351</v>
      </c>
      <c r="Q12" s="4">
        <v>0</v>
      </c>
      <c r="R12" s="4">
        <v>387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832</v>
      </c>
      <c r="C13" s="4">
        <f t="shared" si="2"/>
        <v>3</v>
      </c>
      <c r="D13" s="4">
        <v>421</v>
      </c>
      <c r="E13" s="4">
        <v>1</v>
      </c>
      <c r="F13" s="4">
        <v>411</v>
      </c>
      <c r="G13" s="4">
        <v>2</v>
      </c>
      <c r="H13" s="4">
        <f t="shared" si="3"/>
        <v>837</v>
      </c>
      <c r="I13" s="4">
        <f t="shared" si="3"/>
        <v>3</v>
      </c>
      <c r="J13" s="4">
        <v>422</v>
      </c>
      <c r="K13" s="4">
        <v>1</v>
      </c>
      <c r="L13" s="4">
        <v>415</v>
      </c>
      <c r="M13" s="4">
        <v>2</v>
      </c>
      <c r="N13" s="4">
        <f t="shared" si="4"/>
        <v>850</v>
      </c>
      <c r="O13" s="4">
        <f t="shared" si="4"/>
        <v>2</v>
      </c>
      <c r="P13" s="4">
        <v>422</v>
      </c>
      <c r="Q13" s="4">
        <v>1</v>
      </c>
      <c r="R13" s="4">
        <v>428</v>
      </c>
      <c r="S13" s="4">
        <v>1</v>
      </c>
      <c r="T13" s="4">
        <f t="shared" si="5"/>
        <v>-5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-4</v>
      </c>
      <c r="Y13" s="4">
        <f t="shared" si="6"/>
        <v>0</v>
      </c>
      <c r="Z13" s="4">
        <f t="shared" si="7"/>
        <v>-18</v>
      </c>
      <c r="AA13" s="4">
        <f t="shared" si="7"/>
        <v>1</v>
      </c>
      <c r="AB13" s="4">
        <f t="shared" si="7"/>
        <v>-1</v>
      </c>
      <c r="AC13" s="4">
        <f t="shared" si="7"/>
        <v>0</v>
      </c>
      <c r="AD13" s="4">
        <f t="shared" si="7"/>
        <v>-17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450</v>
      </c>
      <c r="C14" s="4">
        <f t="shared" si="2"/>
        <v>21</v>
      </c>
      <c r="D14" s="4">
        <v>226</v>
      </c>
      <c r="E14" s="4">
        <v>6</v>
      </c>
      <c r="F14" s="4">
        <v>224</v>
      </c>
      <c r="G14" s="4">
        <v>15</v>
      </c>
      <c r="H14" s="4">
        <f t="shared" si="3"/>
        <v>451</v>
      </c>
      <c r="I14" s="4">
        <f t="shared" si="3"/>
        <v>21</v>
      </c>
      <c r="J14" s="4">
        <v>227</v>
      </c>
      <c r="K14" s="4">
        <v>6</v>
      </c>
      <c r="L14" s="4">
        <v>224</v>
      </c>
      <c r="M14" s="4">
        <v>15</v>
      </c>
      <c r="N14" s="4">
        <f t="shared" si="4"/>
        <v>406</v>
      </c>
      <c r="O14" s="4">
        <f t="shared" si="4"/>
        <v>18</v>
      </c>
      <c r="P14" s="4">
        <v>215</v>
      </c>
      <c r="Q14" s="4">
        <v>7</v>
      </c>
      <c r="R14" s="4">
        <v>191</v>
      </c>
      <c r="S14" s="4">
        <v>11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44</v>
      </c>
      <c r="AA14" s="4">
        <f t="shared" si="7"/>
        <v>3</v>
      </c>
      <c r="AB14" s="4">
        <f t="shared" si="7"/>
        <v>11</v>
      </c>
      <c r="AC14" s="4">
        <f t="shared" si="7"/>
        <v>-1</v>
      </c>
      <c r="AD14" s="4">
        <f t="shared" si="7"/>
        <v>33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555</v>
      </c>
      <c r="C15" s="4">
        <f t="shared" si="2"/>
        <v>41</v>
      </c>
      <c r="D15" s="4">
        <v>284</v>
      </c>
      <c r="E15" s="4">
        <v>16</v>
      </c>
      <c r="F15" s="4">
        <v>271</v>
      </c>
      <c r="G15" s="4">
        <v>25</v>
      </c>
      <c r="H15" s="4">
        <f t="shared" si="3"/>
        <v>553</v>
      </c>
      <c r="I15" s="4">
        <f t="shared" si="3"/>
        <v>41</v>
      </c>
      <c r="J15" s="4">
        <v>282</v>
      </c>
      <c r="K15" s="4">
        <v>16</v>
      </c>
      <c r="L15" s="4">
        <v>271</v>
      </c>
      <c r="M15" s="4">
        <v>25</v>
      </c>
      <c r="N15" s="4">
        <f t="shared" si="4"/>
        <v>605</v>
      </c>
      <c r="O15" s="4">
        <f t="shared" si="4"/>
        <v>32</v>
      </c>
      <c r="P15" s="4">
        <v>312</v>
      </c>
      <c r="Q15" s="4">
        <v>16</v>
      </c>
      <c r="R15" s="4">
        <v>293</v>
      </c>
      <c r="S15" s="4">
        <v>16</v>
      </c>
      <c r="T15" s="4">
        <f t="shared" si="5"/>
        <v>2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-50</v>
      </c>
      <c r="AA15" s="4">
        <f t="shared" si="7"/>
        <v>9</v>
      </c>
      <c r="AB15" s="4">
        <f t="shared" si="7"/>
        <v>-28</v>
      </c>
      <c r="AC15" s="4">
        <f t="shared" si="7"/>
        <v>0</v>
      </c>
      <c r="AD15" s="4">
        <f t="shared" si="7"/>
        <v>-22</v>
      </c>
      <c r="AE15" s="4">
        <f t="shared" si="7"/>
        <v>9</v>
      </c>
    </row>
    <row r="16" spans="1:32" s="1" customFormat="1" ht="18" customHeight="1" x14ac:dyDescent="0.15">
      <c r="A16" s="4" t="s">
        <v>8</v>
      </c>
      <c r="B16" s="4">
        <f t="shared" si="2"/>
        <v>744</v>
      </c>
      <c r="C16" s="4">
        <f t="shared" si="2"/>
        <v>32</v>
      </c>
      <c r="D16" s="4">
        <v>384</v>
      </c>
      <c r="E16" s="4">
        <v>13</v>
      </c>
      <c r="F16" s="4">
        <v>360</v>
      </c>
      <c r="G16" s="4">
        <v>19</v>
      </c>
      <c r="H16" s="4">
        <f t="shared" si="3"/>
        <v>750</v>
      </c>
      <c r="I16" s="4">
        <f t="shared" si="3"/>
        <v>32</v>
      </c>
      <c r="J16" s="4">
        <v>385</v>
      </c>
      <c r="K16" s="4">
        <v>13</v>
      </c>
      <c r="L16" s="4">
        <v>365</v>
      </c>
      <c r="M16" s="4">
        <v>19</v>
      </c>
      <c r="N16" s="4">
        <f t="shared" si="4"/>
        <v>790</v>
      </c>
      <c r="O16" s="4">
        <f t="shared" si="4"/>
        <v>26</v>
      </c>
      <c r="P16" s="4">
        <v>419</v>
      </c>
      <c r="Q16" s="4">
        <v>13</v>
      </c>
      <c r="R16" s="4">
        <v>371</v>
      </c>
      <c r="S16" s="4">
        <v>13</v>
      </c>
      <c r="T16" s="4">
        <f t="shared" si="5"/>
        <v>-6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-5</v>
      </c>
      <c r="Y16" s="4">
        <f t="shared" si="6"/>
        <v>0</v>
      </c>
      <c r="Z16" s="4">
        <f t="shared" si="7"/>
        <v>-46</v>
      </c>
      <c r="AA16" s="4">
        <f t="shared" si="7"/>
        <v>6</v>
      </c>
      <c r="AB16" s="4">
        <f t="shared" si="7"/>
        <v>-35</v>
      </c>
      <c r="AC16" s="4">
        <f t="shared" si="7"/>
        <v>0</v>
      </c>
      <c r="AD16" s="4">
        <f t="shared" si="7"/>
        <v>-11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844</v>
      </c>
      <c r="C17" s="4">
        <f t="shared" si="2"/>
        <v>13</v>
      </c>
      <c r="D17" s="4">
        <v>440</v>
      </c>
      <c r="E17" s="4">
        <v>8</v>
      </c>
      <c r="F17" s="4">
        <v>404</v>
      </c>
      <c r="G17" s="4">
        <v>5</v>
      </c>
      <c r="H17" s="4">
        <f t="shared" si="3"/>
        <v>845</v>
      </c>
      <c r="I17" s="4">
        <f t="shared" si="3"/>
        <v>14</v>
      </c>
      <c r="J17" s="4">
        <v>441</v>
      </c>
      <c r="K17" s="4">
        <v>8</v>
      </c>
      <c r="L17" s="4">
        <v>404</v>
      </c>
      <c r="M17" s="4">
        <v>6</v>
      </c>
      <c r="N17" s="4">
        <f t="shared" si="4"/>
        <v>833</v>
      </c>
      <c r="O17" s="4">
        <f t="shared" si="4"/>
        <v>5</v>
      </c>
      <c r="P17" s="4">
        <v>426</v>
      </c>
      <c r="Q17" s="4">
        <v>1</v>
      </c>
      <c r="R17" s="4">
        <v>407</v>
      </c>
      <c r="S17" s="4">
        <v>4</v>
      </c>
      <c r="T17" s="4">
        <f t="shared" si="5"/>
        <v>-1</v>
      </c>
      <c r="U17" s="4">
        <f t="shared" si="5"/>
        <v>-1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-1</v>
      </c>
      <c r="Z17" s="4">
        <f t="shared" si="7"/>
        <v>11</v>
      </c>
      <c r="AA17" s="4">
        <f t="shared" si="7"/>
        <v>8</v>
      </c>
      <c r="AB17" s="4">
        <f t="shared" si="7"/>
        <v>14</v>
      </c>
      <c r="AC17" s="4">
        <f t="shared" si="7"/>
        <v>7</v>
      </c>
      <c r="AD17" s="4">
        <f t="shared" si="7"/>
        <v>-3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987</v>
      </c>
      <c r="C18" s="4">
        <f t="shared" si="2"/>
        <v>7</v>
      </c>
      <c r="D18" s="4">
        <v>474</v>
      </c>
      <c r="E18" s="4">
        <v>1</v>
      </c>
      <c r="F18" s="4">
        <v>513</v>
      </c>
      <c r="G18" s="4">
        <v>6</v>
      </c>
      <c r="H18" s="4">
        <f t="shared" si="3"/>
        <v>985</v>
      </c>
      <c r="I18" s="4">
        <f t="shared" si="3"/>
        <v>7</v>
      </c>
      <c r="J18" s="4">
        <v>472</v>
      </c>
      <c r="K18" s="4">
        <v>1</v>
      </c>
      <c r="L18" s="4">
        <v>513</v>
      </c>
      <c r="M18" s="4">
        <v>6</v>
      </c>
      <c r="N18" s="4">
        <f t="shared" si="4"/>
        <v>1017</v>
      </c>
      <c r="O18" s="4">
        <f t="shared" si="4"/>
        <v>10</v>
      </c>
      <c r="P18" s="4">
        <v>500</v>
      </c>
      <c r="Q18" s="4">
        <v>2</v>
      </c>
      <c r="R18" s="4">
        <v>517</v>
      </c>
      <c r="S18" s="4">
        <v>8</v>
      </c>
      <c r="T18" s="4">
        <f t="shared" si="5"/>
        <v>2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-30</v>
      </c>
      <c r="AA18" s="4">
        <f t="shared" si="7"/>
        <v>-3</v>
      </c>
      <c r="AB18" s="4">
        <f t="shared" si="7"/>
        <v>-26</v>
      </c>
      <c r="AC18" s="4">
        <f t="shared" si="7"/>
        <v>-1</v>
      </c>
      <c r="AD18" s="4">
        <f t="shared" si="7"/>
        <v>-4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954</v>
      </c>
      <c r="C19" s="4">
        <f t="shared" si="2"/>
        <v>7</v>
      </c>
      <c r="D19" s="4">
        <v>479</v>
      </c>
      <c r="E19" s="4">
        <v>3</v>
      </c>
      <c r="F19" s="4">
        <v>475</v>
      </c>
      <c r="G19" s="4">
        <v>4</v>
      </c>
      <c r="H19" s="4">
        <f t="shared" si="3"/>
        <v>954</v>
      </c>
      <c r="I19" s="4">
        <f t="shared" si="3"/>
        <v>7</v>
      </c>
      <c r="J19" s="4">
        <v>479</v>
      </c>
      <c r="K19" s="4">
        <v>3</v>
      </c>
      <c r="L19" s="4">
        <v>475</v>
      </c>
      <c r="M19" s="4">
        <v>4</v>
      </c>
      <c r="N19" s="4">
        <f t="shared" si="4"/>
        <v>962</v>
      </c>
      <c r="O19" s="4">
        <f t="shared" si="4"/>
        <v>4</v>
      </c>
      <c r="P19" s="4">
        <v>497</v>
      </c>
      <c r="Q19" s="4">
        <v>2</v>
      </c>
      <c r="R19" s="4">
        <v>465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-8</v>
      </c>
      <c r="AA19" s="4">
        <f t="shared" si="7"/>
        <v>3</v>
      </c>
      <c r="AB19" s="4">
        <f t="shared" si="7"/>
        <v>-18</v>
      </c>
      <c r="AC19" s="4">
        <f t="shared" si="7"/>
        <v>1</v>
      </c>
      <c r="AD19" s="4">
        <f t="shared" si="7"/>
        <v>10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936</v>
      </c>
      <c r="C20" s="4">
        <f t="shared" si="2"/>
        <v>5</v>
      </c>
      <c r="D20" s="4">
        <v>464</v>
      </c>
      <c r="E20" s="4">
        <v>1</v>
      </c>
      <c r="F20" s="4">
        <v>472</v>
      </c>
      <c r="G20" s="4">
        <v>4</v>
      </c>
      <c r="H20" s="4">
        <f t="shared" si="3"/>
        <v>937</v>
      </c>
      <c r="I20" s="4">
        <f t="shared" si="3"/>
        <v>5</v>
      </c>
      <c r="J20" s="4">
        <v>464</v>
      </c>
      <c r="K20" s="4">
        <v>1</v>
      </c>
      <c r="L20" s="4">
        <v>473</v>
      </c>
      <c r="M20" s="4">
        <v>4</v>
      </c>
      <c r="N20" s="4">
        <f t="shared" si="4"/>
        <v>938</v>
      </c>
      <c r="O20" s="4">
        <f t="shared" si="4"/>
        <v>4</v>
      </c>
      <c r="P20" s="4">
        <v>460</v>
      </c>
      <c r="Q20" s="4">
        <v>0</v>
      </c>
      <c r="R20" s="4">
        <v>478</v>
      </c>
      <c r="S20" s="4">
        <v>4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-2</v>
      </c>
      <c r="AA20" s="4">
        <f t="shared" si="7"/>
        <v>1</v>
      </c>
      <c r="AB20" s="4">
        <f t="shared" si="7"/>
        <v>4</v>
      </c>
      <c r="AC20" s="4">
        <f t="shared" si="7"/>
        <v>1</v>
      </c>
      <c r="AD20" s="4">
        <f t="shared" si="7"/>
        <v>-6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1064</v>
      </c>
      <c r="C21" s="4">
        <f t="shared" si="2"/>
        <v>4</v>
      </c>
      <c r="D21" s="4">
        <v>520</v>
      </c>
      <c r="E21" s="4">
        <v>1</v>
      </c>
      <c r="F21" s="4">
        <v>544</v>
      </c>
      <c r="G21" s="4">
        <v>3</v>
      </c>
      <c r="H21" s="4">
        <f t="shared" si="3"/>
        <v>1065</v>
      </c>
      <c r="I21" s="4">
        <f t="shared" si="3"/>
        <v>4</v>
      </c>
      <c r="J21" s="4">
        <v>522</v>
      </c>
      <c r="K21" s="4">
        <v>1</v>
      </c>
      <c r="L21" s="4">
        <v>543</v>
      </c>
      <c r="M21" s="4">
        <v>3</v>
      </c>
      <c r="N21" s="4">
        <f t="shared" si="4"/>
        <v>1130</v>
      </c>
      <c r="O21" s="4">
        <f t="shared" si="4"/>
        <v>4</v>
      </c>
      <c r="P21" s="4">
        <v>544</v>
      </c>
      <c r="Q21" s="4">
        <v>1</v>
      </c>
      <c r="R21" s="4">
        <v>586</v>
      </c>
      <c r="S21" s="4">
        <v>3</v>
      </c>
      <c r="T21" s="4">
        <f t="shared" si="5"/>
        <v>-1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-66</v>
      </c>
      <c r="AA21" s="4">
        <f t="shared" si="7"/>
        <v>0</v>
      </c>
      <c r="AB21" s="4">
        <f t="shared" si="7"/>
        <v>-24</v>
      </c>
      <c r="AC21" s="4">
        <f t="shared" si="7"/>
        <v>0</v>
      </c>
      <c r="AD21" s="4">
        <f t="shared" si="7"/>
        <v>-42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1270</v>
      </c>
      <c r="C22" s="4">
        <f t="shared" si="2"/>
        <v>6</v>
      </c>
      <c r="D22" s="4">
        <v>620</v>
      </c>
      <c r="E22" s="4">
        <v>2</v>
      </c>
      <c r="F22" s="4">
        <v>650</v>
      </c>
      <c r="G22" s="4">
        <v>4</v>
      </c>
      <c r="H22" s="4">
        <f t="shared" si="3"/>
        <v>1267</v>
      </c>
      <c r="I22" s="4">
        <f t="shared" si="3"/>
        <v>6</v>
      </c>
      <c r="J22" s="4">
        <v>618</v>
      </c>
      <c r="K22" s="4">
        <v>2</v>
      </c>
      <c r="L22" s="4">
        <v>649</v>
      </c>
      <c r="M22" s="4">
        <v>4</v>
      </c>
      <c r="N22" s="4">
        <f t="shared" si="4"/>
        <v>1299</v>
      </c>
      <c r="O22" s="4">
        <f t="shared" si="4"/>
        <v>6</v>
      </c>
      <c r="P22" s="4">
        <v>623</v>
      </c>
      <c r="Q22" s="4">
        <v>2</v>
      </c>
      <c r="R22" s="4">
        <v>676</v>
      </c>
      <c r="S22" s="4">
        <v>4</v>
      </c>
      <c r="T22" s="4">
        <f t="shared" si="5"/>
        <v>3</v>
      </c>
      <c r="U22" s="4">
        <f t="shared" si="5"/>
        <v>0</v>
      </c>
      <c r="V22" s="4">
        <f t="shared" si="6"/>
        <v>2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-29</v>
      </c>
      <c r="AA22" s="4">
        <f t="shared" si="7"/>
        <v>0</v>
      </c>
      <c r="AB22" s="4">
        <f t="shared" si="7"/>
        <v>-3</v>
      </c>
      <c r="AC22" s="4">
        <f t="shared" si="7"/>
        <v>0</v>
      </c>
      <c r="AD22" s="4">
        <f t="shared" si="7"/>
        <v>-26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1428</v>
      </c>
      <c r="C23" s="4">
        <f t="shared" si="2"/>
        <v>2</v>
      </c>
      <c r="D23" s="4">
        <v>711</v>
      </c>
      <c r="E23" s="4">
        <v>2</v>
      </c>
      <c r="F23" s="4">
        <v>717</v>
      </c>
      <c r="G23" s="4">
        <v>0</v>
      </c>
      <c r="H23" s="4">
        <f t="shared" si="3"/>
        <v>1429</v>
      </c>
      <c r="I23" s="4">
        <f t="shared" si="3"/>
        <v>2</v>
      </c>
      <c r="J23" s="4">
        <v>712</v>
      </c>
      <c r="K23" s="4">
        <v>2</v>
      </c>
      <c r="L23" s="4">
        <v>717</v>
      </c>
      <c r="M23" s="4">
        <v>0</v>
      </c>
      <c r="N23" s="4">
        <f t="shared" si="4"/>
        <v>1556</v>
      </c>
      <c r="O23" s="4">
        <f t="shared" si="4"/>
        <v>1</v>
      </c>
      <c r="P23" s="4">
        <v>795</v>
      </c>
      <c r="Q23" s="4">
        <v>1</v>
      </c>
      <c r="R23" s="4">
        <v>761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-128</v>
      </c>
      <c r="AA23" s="4">
        <f t="shared" si="7"/>
        <v>1</v>
      </c>
      <c r="AB23" s="4">
        <f t="shared" si="7"/>
        <v>-84</v>
      </c>
      <c r="AC23" s="4">
        <f t="shared" si="7"/>
        <v>1</v>
      </c>
      <c r="AD23" s="4">
        <f t="shared" si="7"/>
        <v>-44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1254</v>
      </c>
      <c r="C24" s="4">
        <f t="shared" si="2"/>
        <v>3</v>
      </c>
      <c r="D24" s="4">
        <v>612</v>
      </c>
      <c r="E24" s="4">
        <v>2</v>
      </c>
      <c r="F24" s="4">
        <v>642</v>
      </c>
      <c r="G24" s="4">
        <v>1</v>
      </c>
      <c r="H24" s="4">
        <f t="shared" si="3"/>
        <v>1255</v>
      </c>
      <c r="I24" s="4">
        <f t="shared" si="3"/>
        <v>3</v>
      </c>
      <c r="J24" s="4">
        <v>612</v>
      </c>
      <c r="K24" s="4">
        <v>2</v>
      </c>
      <c r="L24" s="4">
        <v>643</v>
      </c>
      <c r="M24" s="4">
        <v>1</v>
      </c>
      <c r="N24" s="4">
        <f t="shared" si="4"/>
        <v>1117</v>
      </c>
      <c r="O24" s="4">
        <f t="shared" si="4"/>
        <v>4</v>
      </c>
      <c r="P24" s="4">
        <v>530</v>
      </c>
      <c r="Q24" s="4">
        <v>3</v>
      </c>
      <c r="R24" s="4">
        <v>587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137</v>
      </c>
      <c r="AA24" s="4">
        <f t="shared" si="7"/>
        <v>-1</v>
      </c>
      <c r="AB24" s="4">
        <f t="shared" si="7"/>
        <v>82</v>
      </c>
      <c r="AC24" s="4">
        <f t="shared" si="7"/>
        <v>-1</v>
      </c>
      <c r="AD24" s="4">
        <f t="shared" si="7"/>
        <v>55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1099</v>
      </c>
      <c r="C25" s="4">
        <f t="shared" si="2"/>
        <v>4</v>
      </c>
      <c r="D25" s="4">
        <v>487</v>
      </c>
      <c r="E25" s="4">
        <v>2</v>
      </c>
      <c r="F25" s="4">
        <v>612</v>
      </c>
      <c r="G25" s="4">
        <v>2</v>
      </c>
      <c r="H25" s="4">
        <f t="shared" si="3"/>
        <v>1103</v>
      </c>
      <c r="I25" s="4">
        <f t="shared" si="3"/>
        <v>4</v>
      </c>
      <c r="J25" s="4">
        <v>490</v>
      </c>
      <c r="K25" s="4">
        <v>2</v>
      </c>
      <c r="L25" s="4">
        <v>613</v>
      </c>
      <c r="M25" s="4">
        <v>2</v>
      </c>
      <c r="N25" s="4">
        <f t="shared" si="4"/>
        <v>1101</v>
      </c>
      <c r="O25" s="4">
        <f t="shared" si="4"/>
        <v>2</v>
      </c>
      <c r="P25" s="4">
        <v>489</v>
      </c>
      <c r="Q25" s="4">
        <v>0</v>
      </c>
      <c r="R25" s="4">
        <v>612</v>
      </c>
      <c r="S25" s="4">
        <v>2</v>
      </c>
      <c r="T25" s="4">
        <f t="shared" si="5"/>
        <v>-4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</v>
      </c>
      <c r="AA25" s="4">
        <f t="shared" si="7"/>
        <v>2</v>
      </c>
      <c r="AB25" s="4">
        <f t="shared" si="7"/>
        <v>-2</v>
      </c>
      <c r="AC25" s="4">
        <f t="shared" si="7"/>
        <v>2</v>
      </c>
      <c r="AD25" s="4">
        <f t="shared" si="7"/>
        <v>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1013</v>
      </c>
      <c r="C26" s="4">
        <f t="shared" si="2"/>
        <v>3</v>
      </c>
      <c r="D26" s="4">
        <v>364</v>
      </c>
      <c r="E26" s="4">
        <v>2</v>
      </c>
      <c r="F26" s="4">
        <v>649</v>
      </c>
      <c r="G26" s="4">
        <v>1</v>
      </c>
      <c r="H26" s="4">
        <f t="shared" si="3"/>
        <v>1016</v>
      </c>
      <c r="I26" s="4">
        <f t="shared" si="3"/>
        <v>3</v>
      </c>
      <c r="J26" s="4">
        <v>365</v>
      </c>
      <c r="K26" s="4">
        <v>2</v>
      </c>
      <c r="L26" s="4">
        <v>651</v>
      </c>
      <c r="M26" s="4">
        <v>1</v>
      </c>
      <c r="N26" s="4">
        <f t="shared" si="4"/>
        <v>1036</v>
      </c>
      <c r="O26" s="4">
        <f t="shared" si="4"/>
        <v>3</v>
      </c>
      <c r="P26" s="4">
        <v>359</v>
      </c>
      <c r="Q26" s="4">
        <v>2</v>
      </c>
      <c r="R26" s="4">
        <v>677</v>
      </c>
      <c r="S26" s="4">
        <v>1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5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786</v>
      </c>
      <c r="C27" s="4">
        <f t="shared" si="2"/>
        <v>0</v>
      </c>
      <c r="D27" s="4">
        <v>279</v>
      </c>
      <c r="E27" s="4">
        <v>0</v>
      </c>
      <c r="F27" s="4">
        <v>507</v>
      </c>
      <c r="G27" s="4">
        <v>0</v>
      </c>
      <c r="H27" s="4">
        <f t="shared" si="3"/>
        <v>793</v>
      </c>
      <c r="I27" s="4">
        <f t="shared" si="3"/>
        <v>0</v>
      </c>
      <c r="J27" s="4">
        <v>285</v>
      </c>
      <c r="K27" s="4">
        <v>0</v>
      </c>
      <c r="L27" s="4">
        <v>508</v>
      </c>
      <c r="M27" s="4">
        <v>0</v>
      </c>
      <c r="N27" s="4">
        <f t="shared" si="4"/>
        <v>797</v>
      </c>
      <c r="O27" s="4">
        <f t="shared" si="4"/>
        <v>0</v>
      </c>
      <c r="P27" s="4">
        <v>282</v>
      </c>
      <c r="Q27" s="4">
        <v>0</v>
      </c>
      <c r="R27" s="4">
        <v>515</v>
      </c>
      <c r="S27" s="4">
        <v>0</v>
      </c>
      <c r="T27" s="4">
        <f t="shared" si="5"/>
        <v>-7</v>
      </c>
      <c r="U27" s="4">
        <f t="shared" si="5"/>
        <v>0</v>
      </c>
      <c r="V27" s="4">
        <f t="shared" si="5"/>
        <v>-6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-11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-8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416</v>
      </c>
      <c r="C28" s="4">
        <f t="shared" si="2"/>
        <v>0</v>
      </c>
      <c r="D28" s="4">
        <v>103</v>
      </c>
      <c r="E28" s="4">
        <v>0</v>
      </c>
      <c r="F28" s="4">
        <v>313</v>
      </c>
      <c r="G28" s="4">
        <v>0</v>
      </c>
      <c r="H28" s="4">
        <f t="shared" si="3"/>
        <v>421</v>
      </c>
      <c r="I28" s="4">
        <f t="shared" si="3"/>
        <v>0</v>
      </c>
      <c r="J28" s="4">
        <v>104</v>
      </c>
      <c r="K28" s="4">
        <v>0</v>
      </c>
      <c r="L28" s="4">
        <v>317</v>
      </c>
      <c r="M28" s="4">
        <v>0</v>
      </c>
      <c r="N28" s="4">
        <f t="shared" si="4"/>
        <v>383</v>
      </c>
      <c r="O28" s="4">
        <f t="shared" si="4"/>
        <v>0</v>
      </c>
      <c r="P28" s="4">
        <v>95</v>
      </c>
      <c r="Q28" s="4">
        <v>0</v>
      </c>
      <c r="R28" s="4">
        <v>288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33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25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121</v>
      </c>
      <c r="C29" s="4">
        <f t="shared" si="2"/>
        <v>0</v>
      </c>
      <c r="D29" s="4">
        <v>21</v>
      </c>
      <c r="E29" s="4">
        <v>0</v>
      </c>
      <c r="F29" s="4">
        <v>100</v>
      </c>
      <c r="G29" s="4">
        <v>0</v>
      </c>
      <c r="H29" s="4">
        <f t="shared" si="3"/>
        <v>122</v>
      </c>
      <c r="I29" s="4">
        <f t="shared" si="3"/>
        <v>0</v>
      </c>
      <c r="J29" s="4">
        <v>21</v>
      </c>
      <c r="K29" s="4">
        <v>0</v>
      </c>
      <c r="L29" s="4">
        <v>101</v>
      </c>
      <c r="M29" s="4">
        <v>0</v>
      </c>
      <c r="N29" s="4">
        <f t="shared" si="4"/>
        <v>116</v>
      </c>
      <c r="O29" s="4">
        <f t="shared" si="4"/>
        <v>0</v>
      </c>
      <c r="P29" s="4">
        <v>19</v>
      </c>
      <c r="Q29" s="4">
        <v>0</v>
      </c>
      <c r="R29" s="4">
        <v>97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-1</v>
      </c>
      <c r="D30" s="4">
        <v>3</v>
      </c>
      <c r="E30" s="4">
        <v>-1</v>
      </c>
      <c r="F30" s="4">
        <v>10</v>
      </c>
      <c r="G30" s="4">
        <v>0</v>
      </c>
      <c r="H30" s="4">
        <f t="shared" si="3"/>
        <v>13</v>
      </c>
      <c r="I30" s="4">
        <f t="shared" si="3"/>
        <v>-1</v>
      </c>
      <c r="J30" s="4">
        <v>3</v>
      </c>
      <c r="K30" s="4">
        <v>-1</v>
      </c>
      <c r="L30" s="4">
        <v>10</v>
      </c>
      <c r="M30" s="4">
        <v>0</v>
      </c>
      <c r="N30" s="4">
        <f t="shared" si="4"/>
        <v>23</v>
      </c>
      <c r="O30" s="4">
        <f t="shared" si="4"/>
        <v>-1</v>
      </c>
      <c r="P30" s="4">
        <v>8</v>
      </c>
      <c r="Q30" s="4">
        <v>-1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-10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74</v>
      </c>
      <c r="I31" s="4">
        <f t="shared" ref="I31" si="9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-2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1979</v>
      </c>
      <c r="C33" s="4">
        <f t="shared" ref="C33:AE33" si="12">SUM(C10:C12)</f>
        <v>4</v>
      </c>
      <c r="D33" s="4">
        <f t="shared" si="12"/>
        <v>973</v>
      </c>
      <c r="E33" s="4">
        <f t="shared" si="12"/>
        <v>3</v>
      </c>
      <c r="F33" s="4">
        <f t="shared" si="12"/>
        <v>1006</v>
      </c>
      <c r="G33" s="4">
        <f t="shared" si="12"/>
        <v>1</v>
      </c>
      <c r="H33" s="4">
        <f t="shared" si="12"/>
        <v>1976</v>
      </c>
      <c r="I33" s="4">
        <f t="shared" si="12"/>
        <v>3</v>
      </c>
      <c r="J33" s="4">
        <f t="shared" si="12"/>
        <v>976</v>
      </c>
      <c r="K33" s="4">
        <f t="shared" si="12"/>
        <v>3</v>
      </c>
      <c r="L33" s="4">
        <f t="shared" si="12"/>
        <v>1000</v>
      </c>
      <c r="M33" s="4">
        <f t="shared" si="12"/>
        <v>0</v>
      </c>
      <c r="N33" s="4">
        <f t="shared" si="12"/>
        <v>2014</v>
      </c>
      <c r="O33" s="4">
        <f t="shared" si="12"/>
        <v>1</v>
      </c>
      <c r="P33" s="4">
        <f t="shared" si="12"/>
        <v>999</v>
      </c>
      <c r="Q33" s="4">
        <f t="shared" si="12"/>
        <v>1</v>
      </c>
      <c r="R33" s="4">
        <f t="shared" si="12"/>
        <v>1015</v>
      </c>
      <c r="S33" s="4">
        <f t="shared" si="12"/>
        <v>0</v>
      </c>
      <c r="T33" s="4">
        <f t="shared" si="12"/>
        <v>3</v>
      </c>
      <c r="U33" s="4">
        <f t="shared" si="12"/>
        <v>1</v>
      </c>
      <c r="V33" s="4">
        <f t="shared" si="12"/>
        <v>-3</v>
      </c>
      <c r="W33" s="4">
        <f t="shared" si="12"/>
        <v>0</v>
      </c>
      <c r="X33" s="4">
        <f t="shared" si="12"/>
        <v>6</v>
      </c>
      <c r="Y33" s="4">
        <f t="shared" si="12"/>
        <v>1</v>
      </c>
      <c r="Z33" s="4">
        <f t="shared" si="12"/>
        <v>-35</v>
      </c>
      <c r="AA33" s="4">
        <f t="shared" si="12"/>
        <v>3</v>
      </c>
      <c r="AB33" s="4">
        <f t="shared" si="12"/>
        <v>-26</v>
      </c>
      <c r="AC33" s="4">
        <f t="shared" si="12"/>
        <v>2</v>
      </c>
      <c r="AD33" s="4">
        <f t="shared" si="12"/>
        <v>-9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8636</v>
      </c>
      <c r="C34" s="4">
        <f t="shared" ref="C34:AE34" si="13">SUM(C13:C22)</f>
        <v>139</v>
      </c>
      <c r="D34" s="4">
        <f t="shared" si="13"/>
        <v>4312</v>
      </c>
      <c r="E34" s="4">
        <f t="shared" si="13"/>
        <v>52</v>
      </c>
      <c r="F34" s="4">
        <f t="shared" si="13"/>
        <v>4324</v>
      </c>
      <c r="G34" s="4">
        <f t="shared" si="13"/>
        <v>87</v>
      </c>
      <c r="H34" s="4">
        <f t="shared" si="13"/>
        <v>8644</v>
      </c>
      <c r="I34" s="4">
        <f t="shared" si="13"/>
        <v>140</v>
      </c>
      <c r="J34" s="4">
        <f t="shared" si="13"/>
        <v>4312</v>
      </c>
      <c r="K34" s="4">
        <f t="shared" si="13"/>
        <v>52</v>
      </c>
      <c r="L34" s="4">
        <f t="shared" si="13"/>
        <v>4332</v>
      </c>
      <c r="M34" s="4">
        <f t="shared" si="13"/>
        <v>88</v>
      </c>
      <c r="N34" s="4">
        <f t="shared" si="13"/>
        <v>8830</v>
      </c>
      <c r="O34" s="4">
        <f t="shared" si="13"/>
        <v>111</v>
      </c>
      <c r="P34" s="4">
        <f t="shared" si="13"/>
        <v>4418</v>
      </c>
      <c r="Q34" s="4">
        <f t="shared" si="13"/>
        <v>45</v>
      </c>
      <c r="R34" s="4">
        <f t="shared" si="13"/>
        <v>4412</v>
      </c>
      <c r="S34" s="4">
        <f>SUM(S13:S22)</f>
        <v>66</v>
      </c>
      <c r="T34" s="4">
        <f t="shared" si="13"/>
        <v>-8</v>
      </c>
      <c r="U34" s="4">
        <f t="shared" si="13"/>
        <v>-1</v>
      </c>
      <c r="V34" s="4">
        <f t="shared" si="13"/>
        <v>0</v>
      </c>
      <c r="W34" s="4">
        <f t="shared" si="13"/>
        <v>0</v>
      </c>
      <c r="X34" s="4">
        <f t="shared" si="13"/>
        <v>-8</v>
      </c>
      <c r="Y34" s="4">
        <f t="shared" si="13"/>
        <v>-1</v>
      </c>
      <c r="Z34" s="4">
        <f t="shared" si="13"/>
        <v>-194</v>
      </c>
      <c r="AA34" s="4">
        <f t="shared" si="13"/>
        <v>28</v>
      </c>
      <c r="AB34" s="4">
        <f t="shared" si="13"/>
        <v>-106</v>
      </c>
      <c r="AC34" s="4">
        <f t="shared" si="13"/>
        <v>7</v>
      </c>
      <c r="AD34" s="4">
        <f t="shared" si="13"/>
        <v>-88</v>
      </c>
      <c r="AE34" s="4">
        <f t="shared" si="13"/>
        <v>21</v>
      </c>
    </row>
    <row r="35" spans="1:31" s="1" customFormat="1" ht="18" customHeight="1" x14ac:dyDescent="0.15">
      <c r="A35" s="4" t="s">
        <v>25</v>
      </c>
      <c r="B35" s="4">
        <f>SUM(B23:B30)</f>
        <v>6130</v>
      </c>
      <c r="C35" s="4">
        <f t="shared" ref="C35:AE35" si="14">SUM(C23:C30)</f>
        <v>11</v>
      </c>
      <c r="D35" s="4">
        <f t="shared" si="14"/>
        <v>2580</v>
      </c>
      <c r="E35" s="4">
        <f t="shared" si="14"/>
        <v>7</v>
      </c>
      <c r="F35" s="4">
        <f t="shared" si="14"/>
        <v>3550</v>
      </c>
      <c r="G35" s="4">
        <f t="shared" si="14"/>
        <v>4</v>
      </c>
      <c r="H35" s="4">
        <f t="shared" si="14"/>
        <v>6152</v>
      </c>
      <c r="I35" s="4">
        <f t="shared" si="14"/>
        <v>11</v>
      </c>
      <c r="J35" s="4">
        <f t="shared" si="14"/>
        <v>2592</v>
      </c>
      <c r="K35" s="4">
        <f t="shared" si="14"/>
        <v>7</v>
      </c>
      <c r="L35" s="4">
        <f t="shared" si="14"/>
        <v>3560</v>
      </c>
      <c r="M35" s="4">
        <f t="shared" si="14"/>
        <v>4</v>
      </c>
      <c r="N35" s="4">
        <f t="shared" si="14"/>
        <v>6129</v>
      </c>
      <c r="O35" s="4">
        <f t="shared" si="14"/>
        <v>9</v>
      </c>
      <c r="P35" s="4">
        <f t="shared" si="14"/>
        <v>2577</v>
      </c>
      <c r="Q35" s="4">
        <f t="shared" si="14"/>
        <v>5</v>
      </c>
      <c r="R35" s="4">
        <f t="shared" si="14"/>
        <v>3552</v>
      </c>
      <c r="S35" s="4">
        <f t="shared" si="14"/>
        <v>4</v>
      </c>
      <c r="T35" s="4">
        <f t="shared" si="14"/>
        <v>-22</v>
      </c>
      <c r="U35" s="4">
        <f t="shared" si="14"/>
        <v>0</v>
      </c>
      <c r="V35" s="4">
        <f t="shared" si="14"/>
        <v>-12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1</v>
      </c>
      <c r="AA35" s="4">
        <f t="shared" si="14"/>
        <v>2</v>
      </c>
      <c r="AB35" s="4">
        <f t="shared" si="14"/>
        <v>3</v>
      </c>
      <c r="AC35" s="4">
        <f t="shared" si="14"/>
        <v>2</v>
      </c>
      <c r="AD35" s="4">
        <f t="shared" si="14"/>
        <v>-2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3448</v>
      </c>
      <c r="C36" s="4">
        <f t="shared" ref="C36:AE36" si="15">SUM(C25:C30)</f>
        <v>6</v>
      </c>
      <c r="D36" s="4">
        <f t="shared" si="15"/>
        <v>1257</v>
      </c>
      <c r="E36" s="4">
        <f t="shared" si="15"/>
        <v>3</v>
      </c>
      <c r="F36" s="4">
        <f t="shared" si="15"/>
        <v>2191</v>
      </c>
      <c r="G36" s="4">
        <f t="shared" si="15"/>
        <v>3</v>
      </c>
      <c r="H36" s="4">
        <f t="shared" si="15"/>
        <v>3468</v>
      </c>
      <c r="I36" s="4">
        <f t="shared" si="15"/>
        <v>6</v>
      </c>
      <c r="J36" s="4">
        <f t="shared" si="15"/>
        <v>1268</v>
      </c>
      <c r="K36" s="4">
        <f t="shared" si="15"/>
        <v>3</v>
      </c>
      <c r="L36" s="4">
        <f t="shared" si="15"/>
        <v>2200</v>
      </c>
      <c r="M36" s="4">
        <f t="shared" si="15"/>
        <v>3</v>
      </c>
      <c r="N36" s="4">
        <f t="shared" si="15"/>
        <v>3456</v>
      </c>
      <c r="O36" s="4">
        <f t="shared" si="15"/>
        <v>4</v>
      </c>
      <c r="P36" s="4">
        <f t="shared" si="15"/>
        <v>1252</v>
      </c>
      <c r="Q36" s="4">
        <f t="shared" si="15"/>
        <v>1</v>
      </c>
      <c r="R36" s="4">
        <f t="shared" si="15"/>
        <v>2204</v>
      </c>
      <c r="S36" s="4">
        <f t="shared" si="15"/>
        <v>3</v>
      </c>
      <c r="T36" s="4">
        <f t="shared" si="15"/>
        <v>-20</v>
      </c>
      <c r="U36" s="4">
        <f t="shared" si="15"/>
        <v>0</v>
      </c>
      <c r="V36" s="4">
        <f t="shared" si="15"/>
        <v>-11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-8</v>
      </c>
      <c r="AA36" s="4">
        <f t="shared" si="15"/>
        <v>2</v>
      </c>
      <c r="AB36" s="4">
        <f t="shared" si="15"/>
        <v>5</v>
      </c>
      <c r="AC36" s="4">
        <f t="shared" si="15"/>
        <v>2</v>
      </c>
      <c r="AD36" s="4">
        <f t="shared" si="15"/>
        <v>-13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1336</v>
      </c>
      <c r="C37" s="4">
        <f t="shared" ref="C37:AE37" si="16">SUM(C27:C30)</f>
        <v>-1</v>
      </c>
      <c r="D37" s="4">
        <f t="shared" si="16"/>
        <v>406</v>
      </c>
      <c r="E37" s="4">
        <f t="shared" si="16"/>
        <v>-1</v>
      </c>
      <c r="F37" s="4">
        <f t="shared" si="16"/>
        <v>930</v>
      </c>
      <c r="G37" s="4">
        <f t="shared" si="16"/>
        <v>0</v>
      </c>
      <c r="H37" s="4">
        <f t="shared" si="16"/>
        <v>1349</v>
      </c>
      <c r="I37" s="4">
        <f t="shared" si="16"/>
        <v>-1</v>
      </c>
      <c r="J37" s="4">
        <f t="shared" si="16"/>
        <v>413</v>
      </c>
      <c r="K37" s="4">
        <f t="shared" si="16"/>
        <v>-1</v>
      </c>
      <c r="L37" s="4">
        <f t="shared" si="16"/>
        <v>936</v>
      </c>
      <c r="M37" s="4">
        <f t="shared" si="16"/>
        <v>0</v>
      </c>
      <c r="N37" s="4">
        <f t="shared" si="16"/>
        <v>1319</v>
      </c>
      <c r="O37" s="4">
        <f t="shared" si="16"/>
        <v>-1</v>
      </c>
      <c r="P37" s="4">
        <f t="shared" si="16"/>
        <v>404</v>
      </c>
      <c r="Q37" s="4">
        <f t="shared" si="16"/>
        <v>-1</v>
      </c>
      <c r="R37" s="4">
        <f t="shared" si="16"/>
        <v>915</v>
      </c>
      <c r="S37" s="4">
        <f t="shared" si="16"/>
        <v>0</v>
      </c>
      <c r="T37" s="4">
        <f t="shared" si="16"/>
        <v>-13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17</v>
      </c>
      <c r="AA37" s="4">
        <f t="shared" si="16"/>
        <v>0</v>
      </c>
      <c r="AB37" s="4">
        <f t="shared" si="16"/>
        <v>2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11.818453269632727</v>
      </c>
      <c r="C39" s="15">
        <f t="shared" ref="C39:AE39" si="17">C33/(C9-C31)*100</f>
        <v>2.5974025974025974</v>
      </c>
      <c r="D39" s="15">
        <f t="shared" si="17"/>
        <v>12.371265098537826</v>
      </c>
      <c r="E39" s="15">
        <f t="shared" si="17"/>
        <v>4.838709677419355</v>
      </c>
      <c r="F39" s="15">
        <f t="shared" si="17"/>
        <v>11.328828828828827</v>
      </c>
      <c r="G39" s="15">
        <f t="shared" si="17"/>
        <v>1.0869565217391304</v>
      </c>
      <c r="H39" s="15">
        <f t="shared" si="17"/>
        <v>11.781540663009778</v>
      </c>
      <c r="I39" s="15">
        <f t="shared" si="17"/>
        <v>1.948051948051948</v>
      </c>
      <c r="J39" s="15">
        <f t="shared" si="17"/>
        <v>12.385786802030458</v>
      </c>
      <c r="K39" s="15">
        <f t="shared" si="17"/>
        <v>4.838709677419355</v>
      </c>
      <c r="L39" s="15">
        <f t="shared" si="17"/>
        <v>11.246063877642825</v>
      </c>
      <c r="M39" s="15">
        <f t="shared" si="17"/>
        <v>0</v>
      </c>
      <c r="N39" s="15">
        <f t="shared" si="17"/>
        <v>11.865904672126318</v>
      </c>
      <c r="O39" s="15">
        <f t="shared" si="17"/>
        <v>0.82644628099173556</v>
      </c>
      <c r="P39" s="15">
        <f t="shared" si="17"/>
        <v>12.496872654490868</v>
      </c>
      <c r="Q39" s="15">
        <f t="shared" si="17"/>
        <v>1.9607843137254901</v>
      </c>
      <c r="R39" s="15">
        <f t="shared" si="17"/>
        <v>11.304154137431786</v>
      </c>
      <c r="S39" s="15">
        <f t="shared" si="17"/>
        <v>0</v>
      </c>
      <c r="T39" s="15">
        <f t="shared" si="17"/>
        <v>-11.111111111111111</v>
      </c>
      <c r="U39" s="15" t="e">
        <f t="shared" si="17"/>
        <v>#DIV/0!</v>
      </c>
      <c r="V39" s="15">
        <f t="shared" si="17"/>
        <v>20</v>
      </c>
      <c r="W39" s="15" t="e">
        <f t="shared" si="17"/>
        <v>#DIV/0!</v>
      </c>
      <c r="X39" s="15">
        <f t="shared" si="17"/>
        <v>-50</v>
      </c>
      <c r="Y39" s="15" t="e">
        <f t="shared" si="17"/>
        <v>#DIV/0!</v>
      </c>
      <c r="Z39" s="15">
        <f t="shared" si="17"/>
        <v>15.350877192982457</v>
      </c>
      <c r="AA39" s="15">
        <f t="shared" si="17"/>
        <v>9.0909090909090917</v>
      </c>
      <c r="AB39" s="15">
        <f t="shared" si="17"/>
        <v>20.155038759689923</v>
      </c>
      <c r="AC39" s="15">
        <f t="shared" si="17"/>
        <v>18.181818181818183</v>
      </c>
      <c r="AD39" s="15">
        <f t="shared" si="17"/>
        <v>9.0909090909090917</v>
      </c>
      <c r="AE39" s="15">
        <f t="shared" si="17"/>
        <v>4.5454545454545459</v>
      </c>
    </row>
    <row r="40" spans="1:31" ht="18" customHeight="1" x14ac:dyDescent="0.15">
      <c r="A40" s="4" t="s">
        <v>29</v>
      </c>
      <c r="B40" s="15">
        <f>B34/(B9-B31)*100</f>
        <v>51.573604060913702</v>
      </c>
      <c r="C40" s="15">
        <f t="shared" ref="C40:AE40" si="18">C34/(C9-C31)*100</f>
        <v>90.259740259740255</v>
      </c>
      <c r="D40" s="15">
        <f t="shared" si="18"/>
        <v>54.825174825174827</v>
      </c>
      <c r="E40" s="15">
        <f t="shared" si="18"/>
        <v>83.870967741935488</v>
      </c>
      <c r="F40" s="15">
        <f t="shared" si="18"/>
        <v>48.693693693693696</v>
      </c>
      <c r="G40" s="15">
        <f t="shared" si="18"/>
        <v>94.565217391304344</v>
      </c>
      <c r="H40" s="15">
        <f t="shared" si="18"/>
        <v>51.538278082518488</v>
      </c>
      <c r="I40" s="15">
        <f t="shared" si="18"/>
        <v>90.909090909090907</v>
      </c>
      <c r="J40" s="15">
        <f t="shared" si="18"/>
        <v>54.72081218274112</v>
      </c>
      <c r="K40" s="15">
        <f t="shared" si="18"/>
        <v>83.870967741935488</v>
      </c>
      <c r="L40" s="15">
        <f t="shared" si="18"/>
        <v>48.717948717948715</v>
      </c>
      <c r="M40" s="15">
        <f t="shared" si="18"/>
        <v>95.652173913043484</v>
      </c>
      <c r="N40" s="15">
        <f t="shared" si="18"/>
        <v>52.023802509868609</v>
      </c>
      <c r="O40" s="15">
        <f t="shared" si="18"/>
        <v>91.735537190082653</v>
      </c>
      <c r="P40" s="15">
        <f t="shared" si="18"/>
        <v>55.266449837378026</v>
      </c>
      <c r="Q40" s="15">
        <f t="shared" si="18"/>
        <v>88.235294117647058</v>
      </c>
      <c r="R40" s="15">
        <f t="shared" si="18"/>
        <v>49.136874930393134</v>
      </c>
      <c r="S40" s="15">
        <f t="shared" si="18"/>
        <v>94.285714285714278</v>
      </c>
      <c r="T40" s="15">
        <f t="shared" si="18"/>
        <v>29.629629629629626</v>
      </c>
      <c r="U40" s="15" t="e">
        <f t="shared" si="18"/>
        <v>#DIV/0!</v>
      </c>
      <c r="V40" s="15">
        <f t="shared" si="18"/>
        <v>0</v>
      </c>
      <c r="W40" s="15" t="e">
        <f t="shared" si="18"/>
        <v>#DIV/0!</v>
      </c>
      <c r="X40" s="15">
        <f t="shared" si="18"/>
        <v>66.666666666666657</v>
      </c>
      <c r="Y40" s="15" t="e">
        <f t="shared" si="18"/>
        <v>#DIV/0!</v>
      </c>
      <c r="Z40" s="15">
        <f t="shared" si="18"/>
        <v>85.087719298245617</v>
      </c>
      <c r="AA40" s="15">
        <f t="shared" si="18"/>
        <v>84.848484848484844</v>
      </c>
      <c r="AB40" s="15">
        <f t="shared" si="18"/>
        <v>82.170542635658919</v>
      </c>
      <c r="AC40" s="15">
        <f t="shared" si="18"/>
        <v>63.636363636363633</v>
      </c>
      <c r="AD40" s="15">
        <f t="shared" si="18"/>
        <v>88.888888888888886</v>
      </c>
      <c r="AE40" s="15">
        <f t="shared" si="18"/>
        <v>95.454545454545453</v>
      </c>
    </row>
    <row r="41" spans="1:31" ht="18" customHeight="1" x14ac:dyDescent="0.15">
      <c r="A41" s="4" t="s">
        <v>25</v>
      </c>
      <c r="B41" s="15">
        <f>B35/(B9-B31)*100</f>
        <v>36.607942669453571</v>
      </c>
      <c r="C41" s="15">
        <f t="shared" ref="C41:AE41" si="19">C35/(C9-C31)*100</f>
        <v>7.1428571428571423</v>
      </c>
      <c r="D41" s="15">
        <f t="shared" si="19"/>
        <v>32.803560076287347</v>
      </c>
      <c r="E41" s="15">
        <f t="shared" si="19"/>
        <v>11.29032258064516</v>
      </c>
      <c r="F41" s="15">
        <f t="shared" si="19"/>
        <v>39.977477477477478</v>
      </c>
      <c r="G41" s="15">
        <f t="shared" si="19"/>
        <v>4.3478260869565215</v>
      </c>
      <c r="H41" s="15">
        <f t="shared" si="19"/>
        <v>36.680181254471741</v>
      </c>
      <c r="I41" s="15">
        <f t="shared" si="19"/>
        <v>7.1428571428571423</v>
      </c>
      <c r="J41" s="15">
        <f t="shared" si="19"/>
        <v>32.893401015228427</v>
      </c>
      <c r="K41" s="15">
        <f t="shared" si="19"/>
        <v>11.29032258064516</v>
      </c>
      <c r="L41" s="15">
        <f t="shared" si="19"/>
        <v>40.035987404408459</v>
      </c>
      <c r="M41" s="15">
        <f t="shared" si="19"/>
        <v>4.3478260869565215</v>
      </c>
      <c r="N41" s="15">
        <f t="shared" si="19"/>
        <v>36.110292818005071</v>
      </c>
      <c r="O41" s="15">
        <f t="shared" si="19"/>
        <v>7.4380165289256199</v>
      </c>
      <c r="P41" s="15">
        <f t="shared" si="19"/>
        <v>32.236677508131102</v>
      </c>
      <c r="Q41" s="15">
        <f t="shared" si="19"/>
        <v>9.8039215686274517</v>
      </c>
      <c r="R41" s="15">
        <f t="shared" si="19"/>
        <v>39.558970932175072</v>
      </c>
      <c r="S41" s="15">
        <f t="shared" si="19"/>
        <v>5.7142857142857144</v>
      </c>
      <c r="T41" s="15">
        <f t="shared" si="19"/>
        <v>81.481481481481481</v>
      </c>
      <c r="U41" s="15" t="e">
        <f t="shared" si="19"/>
        <v>#DIV/0!</v>
      </c>
      <c r="V41" s="15">
        <f t="shared" si="19"/>
        <v>80</v>
      </c>
      <c r="W41" s="15" t="e">
        <f t="shared" si="19"/>
        <v>#DIV/0!</v>
      </c>
      <c r="X41" s="15">
        <f t="shared" si="19"/>
        <v>83.333333333333343</v>
      </c>
      <c r="Y41" s="15" t="e">
        <f t="shared" si="19"/>
        <v>#DIV/0!</v>
      </c>
      <c r="Z41" s="15">
        <f t="shared" si="19"/>
        <v>-0.43859649122807015</v>
      </c>
      <c r="AA41" s="15">
        <f t="shared" si="19"/>
        <v>6.0606060606060606</v>
      </c>
      <c r="AB41" s="15">
        <f t="shared" si="19"/>
        <v>-2.3255813953488373</v>
      </c>
      <c r="AC41" s="15">
        <f t="shared" si="19"/>
        <v>18.181818181818183</v>
      </c>
      <c r="AD41" s="15">
        <f t="shared" si="19"/>
        <v>2.0202020202020203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20.591221260077635</v>
      </c>
      <c r="C42" s="15">
        <f t="shared" ref="C42:AD42" si="20">C36/(C9-C31)*100</f>
        <v>3.8961038961038961</v>
      </c>
      <c r="D42" s="15">
        <f t="shared" si="20"/>
        <v>15.982199618563255</v>
      </c>
      <c r="E42" s="15">
        <f t="shared" si="20"/>
        <v>4.838709677419355</v>
      </c>
      <c r="F42" s="15">
        <f t="shared" si="20"/>
        <v>24.673423423423422</v>
      </c>
      <c r="G42" s="15">
        <f t="shared" si="20"/>
        <v>3.2608695652173911</v>
      </c>
      <c r="H42" s="15">
        <f t="shared" si="20"/>
        <v>20.677319341760075</v>
      </c>
      <c r="I42" s="15">
        <f t="shared" si="20"/>
        <v>3.8961038961038961</v>
      </c>
      <c r="J42" s="15">
        <f t="shared" si="20"/>
        <v>16.091370558375633</v>
      </c>
      <c r="K42" s="15">
        <f t="shared" si="20"/>
        <v>4.838709677419355</v>
      </c>
      <c r="L42" s="15">
        <f t="shared" si="20"/>
        <v>24.741340530814217</v>
      </c>
      <c r="M42" s="15">
        <f t="shared" si="20"/>
        <v>3.2608695652173911</v>
      </c>
      <c r="N42" s="15">
        <f t="shared" si="20"/>
        <v>20.361751016320039</v>
      </c>
      <c r="O42" s="15">
        <f t="shared" si="20"/>
        <v>3.3057851239669422</v>
      </c>
      <c r="P42" s="15">
        <f t="shared" si="20"/>
        <v>15.661746309732299</v>
      </c>
      <c r="Q42" s="15">
        <f t="shared" si="20"/>
        <v>1.9607843137254901</v>
      </c>
      <c r="R42" s="15">
        <f t="shared" si="20"/>
        <v>24.546163269851874</v>
      </c>
      <c r="S42" s="15">
        <f t="shared" si="20"/>
        <v>4.2857142857142856</v>
      </c>
      <c r="T42" s="15">
        <f t="shared" si="20"/>
        <v>74.074074074074076</v>
      </c>
      <c r="U42" s="15" t="e">
        <f t="shared" si="20"/>
        <v>#DIV/0!</v>
      </c>
      <c r="V42" s="15">
        <f t="shared" si="20"/>
        <v>73.333333333333329</v>
      </c>
      <c r="W42" s="15" t="e">
        <f t="shared" si="20"/>
        <v>#DIV/0!</v>
      </c>
      <c r="X42" s="15">
        <f t="shared" si="20"/>
        <v>75</v>
      </c>
      <c r="Y42" s="15" t="e">
        <f t="shared" si="20"/>
        <v>#DIV/0!</v>
      </c>
      <c r="Z42" s="15">
        <f t="shared" si="20"/>
        <v>3.5087719298245612</v>
      </c>
      <c r="AA42" s="15">
        <f t="shared" si="20"/>
        <v>6.0606060606060606</v>
      </c>
      <c r="AB42" s="15">
        <f t="shared" si="20"/>
        <v>-3.8759689922480618</v>
      </c>
      <c r="AC42" s="15">
        <f t="shared" si="20"/>
        <v>18.181818181818183</v>
      </c>
      <c r="AD42" s="15">
        <f t="shared" si="20"/>
        <v>13.131313131313133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7.9785010450880867</v>
      </c>
      <c r="C43" s="15">
        <f t="shared" ref="C43:AE43" si="21">C37/(C9-C31)*100</f>
        <v>-0.64935064935064934</v>
      </c>
      <c r="D43" s="15">
        <f t="shared" si="21"/>
        <v>5.1621106166560713</v>
      </c>
      <c r="E43" s="15">
        <f t="shared" si="21"/>
        <v>-1.6129032258064515</v>
      </c>
      <c r="F43" s="15">
        <f t="shared" si="21"/>
        <v>10.472972972972974</v>
      </c>
      <c r="G43" s="15">
        <f t="shared" si="21"/>
        <v>0</v>
      </c>
      <c r="H43" s="15">
        <f t="shared" si="21"/>
        <v>8.0431671834009073</v>
      </c>
      <c r="I43" s="15">
        <f t="shared" si="21"/>
        <v>-0.64935064935064934</v>
      </c>
      <c r="J43" s="15">
        <f t="shared" si="21"/>
        <v>5.2411167512690353</v>
      </c>
      <c r="K43" s="15">
        <f t="shared" si="21"/>
        <v>-1.6129032258064515</v>
      </c>
      <c r="L43" s="15">
        <f t="shared" si="21"/>
        <v>10.526315789473683</v>
      </c>
      <c r="M43" s="15">
        <f t="shared" si="21"/>
        <v>0</v>
      </c>
      <c r="N43" s="15">
        <f t="shared" si="21"/>
        <v>7.7711659694809407</v>
      </c>
      <c r="O43" s="15">
        <f t="shared" si="21"/>
        <v>-0.82644628099173556</v>
      </c>
      <c r="P43" s="15">
        <f t="shared" si="21"/>
        <v>5.0537903427570674</v>
      </c>
      <c r="Q43" s="15">
        <f t="shared" si="21"/>
        <v>-1.9607843137254901</v>
      </c>
      <c r="R43" s="15">
        <f t="shared" si="21"/>
        <v>10.190444370197127</v>
      </c>
      <c r="S43" s="15">
        <f t="shared" si="21"/>
        <v>0</v>
      </c>
      <c r="T43" s="15">
        <f t="shared" si="21"/>
        <v>48.148148148148145</v>
      </c>
      <c r="U43" s="15" t="e">
        <f t="shared" si="21"/>
        <v>#DIV/0!</v>
      </c>
      <c r="V43" s="15">
        <f t="shared" si="21"/>
        <v>46.666666666666664</v>
      </c>
      <c r="W43" s="15" t="e">
        <f t="shared" si="21"/>
        <v>#DIV/0!</v>
      </c>
      <c r="X43" s="15">
        <f t="shared" si="21"/>
        <v>50</v>
      </c>
      <c r="Y43" s="15" t="e">
        <f t="shared" si="21"/>
        <v>#DIV/0!</v>
      </c>
      <c r="Z43" s="15">
        <f t="shared" si="21"/>
        <v>-7.4561403508771926</v>
      </c>
      <c r="AA43" s="15">
        <f t="shared" si="21"/>
        <v>0</v>
      </c>
      <c r="AB43" s="15">
        <f t="shared" si="21"/>
        <v>-1.5503875968992249</v>
      </c>
      <c r="AC43" s="15">
        <f t="shared" si="21"/>
        <v>0</v>
      </c>
      <c r="AD43" s="15">
        <f t="shared" si="21"/>
        <v>-15.151515151515152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14466</v>
      </c>
      <c r="C9" s="4">
        <f>E9+G9</f>
        <v>105</v>
      </c>
      <c r="D9" s="4">
        <f>SUM(D10:D31)</f>
        <v>6897</v>
      </c>
      <c r="E9" s="4">
        <f>SUM(E10:E31)</f>
        <v>26</v>
      </c>
      <c r="F9" s="4">
        <f>SUM(F10:F31)</f>
        <v>7569</v>
      </c>
      <c r="G9" s="4">
        <f>SUM(G10:G31)</f>
        <v>79</v>
      </c>
      <c r="H9" s="4">
        <f>J9+L9</f>
        <v>14471</v>
      </c>
      <c r="I9" s="4">
        <f>K9+M9</f>
        <v>106</v>
      </c>
      <c r="J9" s="4">
        <f>SUM(J10:J31)</f>
        <v>6897</v>
      </c>
      <c r="K9" s="4">
        <f>SUM(K10:K31)</f>
        <v>26</v>
      </c>
      <c r="L9" s="4">
        <f>SUM(L10:L31)</f>
        <v>7574</v>
      </c>
      <c r="M9" s="4">
        <f>SUM(M10:M31)</f>
        <v>80</v>
      </c>
      <c r="N9" s="4">
        <f>P9+R9</f>
        <v>14590</v>
      </c>
      <c r="O9" s="4">
        <f>Q9+S9</f>
        <v>101</v>
      </c>
      <c r="P9" s="4">
        <f>SUM(P10:P31)</f>
        <v>6946</v>
      </c>
      <c r="Q9" s="4">
        <f>SUM(Q10:Q31)</f>
        <v>19</v>
      </c>
      <c r="R9" s="4">
        <f>SUM(R10:R31)</f>
        <v>7644</v>
      </c>
      <c r="S9" s="4">
        <f>SUM(S10:S31)</f>
        <v>82</v>
      </c>
      <c r="T9" s="4">
        <f>B9-H9</f>
        <v>-5</v>
      </c>
      <c r="U9" s="4">
        <f>C9-I9</f>
        <v>-1</v>
      </c>
      <c r="V9" s="4">
        <f>D9-J9</f>
        <v>0</v>
      </c>
      <c r="W9" s="4">
        <f t="shared" ref="W9:X9" si="0">E9-K9</f>
        <v>0</v>
      </c>
      <c r="X9" s="4">
        <f t="shared" si="0"/>
        <v>-5</v>
      </c>
      <c r="Y9" s="4">
        <f>G9-M9</f>
        <v>-1</v>
      </c>
      <c r="Z9" s="4">
        <f t="shared" ref="Z9:AE9" si="1">B9-N9</f>
        <v>-124</v>
      </c>
      <c r="AA9" s="4">
        <f t="shared" si="1"/>
        <v>4</v>
      </c>
      <c r="AB9" s="4">
        <f t="shared" si="1"/>
        <v>-49</v>
      </c>
      <c r="AC9" s="4">
        <f t="shared" si="1"/>
        <v>7</v>
      </c>
      <c r="AD9" s="4">
        <f t="shared" si="1"/>
        <v>-75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500</v>
      </c>
      <c r="C10" s="4">
        <f t="shared" si="2"/>
        <v>4</v>
      </c>
      <c r="D10" s="4">
        <v>270</v>
      </c>
      <c r="E10" s="4">
        <v>3</v>
      </c>
      <c r="F10" s="4">
        <v>230</v>
      </c>
      <c r="G10" s="4">
        <v>1</v>
      </c>
      <c r="H10" s="4">
        <f t="shared" ref="H10:I30" si="3">J10+L10</f>
        <v>488</v>
      </c>
      <c r="I10" s="4">
        <f t="shared" si="3"/>
        <v>4</v>
      </c>
      <c r="J10" s="4">
        <v>262</v>
      </c>
      <c r="K10" s="4">
        <v>3</v>
      </c>
      <c r="L10" s="4">
        <v>226</v>
      </c>
      <c r="M10" s="4">
        <v>1</v>
      </c>
      <c r="N10" s="4">
        <f t="shared" ref="N10:O30" si="4">P10+R10</f>
        <v>512</v>
      </c>
      <c r="O10" s="4">
        <f t="shared" si="4"/>
        <v>2</v>
      </c>
      <c r="P10" s="4">
        <v>265</v>
      </c>
      <c r="Q10" s="4">
        <v>1</v>
      </c>
      <c r="R10" s="4">
        <v>247</v>
      </c>
      <c r="S10" s="4">
        <v>1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8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-12</v>
      </c>
      <c r="AA10" s="4">
        <f t="shared" si="7"/>
        <v>2</v>
      </c>
      <c r="AB10" s="4">
        <f t="shared" si="7"/>
        <v>5</v>
      </c>
      <c r="AC10" s="4">
        <f t="shared" si="7"/>
        <v>2</v>
      </c>
      <c r="AD10" s="4">
        <f t="shared" si="7"/>
        <v>-17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638</v>
      </c>
      <c r="C11" s="4">
        <f t="shared" si="2"/>
        <v>0</v>
      </c>
      <c r="D11" s="4">
        <v>319</v>
      </c>
      <c r="E11" s="4">
        <v>0</v>
      </c>
      <c r="F11" s="4">
        <v>319</v>
      </c>
      <c r="G11" s="4">
        <v>0</v>
      </c>
      <c r="H11" s="4">
        <f t="shared" si="3"/>
        <v>637</v>
      </c>
      <c r="I11" s="4">
        <f t="shared" si="3"/>
        <v>0</v>
      </c>
      <c r="J11" s="4">
        <v>319</v>
      </c>
      <c r="K11" s="4">
        <v>0</v>
      </c>
      <c r="L11" s="4">
        <v>318</v>
      </c>
      <c r="M11" s="4">
        <v>0</v>
      </c>
      <c r="N11" s="4">
        <f t="shared" si="4"/>
        <v>652</v>
      </c>
      <c r="O11" s="4">
        <f t="shared" si="4"/>
        <v>0</v>
      </c>
      <c r="P11" s="4">
        <v>334</v>
      </c>
      <c r="Q11" s="4">
        <v>0</v>
      </c>
      <c r="R11" s="4">
        <v>318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-14</v>
      </c>
      <c r="AA11" s="4">
        <f t="shared" si="7"/>
        <v>0</v>
      </c>
      <c r="AB11" s="4">
        <f t="shared" si="7"/>
        <v>-15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684</v>
      </c>
      <c r="C12" s="4">
        <f t="shared" si="2"/>
        <v>5</v>
      </c>
      <c r="D12" s="4">
        <v>349</v>
      </c>
      <c r="E12" s="4">
        <v>4</v>
      </c>
      <c r="F12" s="4">
        <v>335</v>
      </c>
      <c r="G12" s="4">
        <v>1</v>
      </c>
      <c r="H12" s="4">
        <f t="shared" si="3"/>
        <v>684</v>
      </c>
      <c r="I12" s="4">
        <f t="shared" si="3"/>
        <v>5</v>
      </c>
      <c r="J12" s="4">
        <v>349</v>
      </c>
      <c r="K12" s="4">
        <v>4</v>
      </c>
      <c r="L12" s="4">
        <v>335</v>
      </c>
      <c r="M12" s="4">
        <v>1</v>
      </c>
      <c r="N12" s="4">
        <f t="shared" si="4"/>
        <v>690</v>
      </c>
      <c r="O12" s="4">
        <f t="shared" si="4"/>
        <v>5</v>
      </c>
      <c r="P12" s="4">
        <v>344</v>
      </c>
      <c r="Q12" s="4">
        <v>4</v>
      </c>
      <c r="R12" s="4">
        <v>346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5</v>
      </c>
      <c r="AC12" s="4">
        <f t="shared" si="7"/>
        <v>0</v>
      </c>
      <c r="AD12" s="4">
        <f t="shared" si="7"/>
        <v>-11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699</v>
      </c>
      <c r="C13" s="4">
        <f t="shared" si="2"/>
        <v>4</v>
      </c>
      <c r="D13" s="4">
        <v>366</v>
      </c>
      <c r="E13" s="4">
        <v>0</v>
      </c>
      <c r="F13" s="4">
        <v>333</v>
      </c>
      <c r="G13" s="4">
        <v>4</v>
      </c>
      <c r="H13" s="4">
        <f t="shared" si="3"/>
        <v>699</v>
      </c>
      <c r="I13" s="4">
        <f t="shared" si="3"/>
        <v>4</v>
      </c>
      <c r="J13" s="4">
        <v>363</v>
      </c>
      <c r="K13" s="4">
        <v>0</v>
      </c>
      <c r="L13" s="4">
        <v>336</v>
      </c>
      <c r="M13" s="4">
        <v>4</v>
      </c>
      <c r="N13" s="4">
        <f t="shared" si="4"/>
        <v>694</v>
      </c>
      <c r="O13" s="4">
        <f t="shared" si="4"/>
        <v>4</v>
      </c>
      <c r="P13" s="4">
        <v>366</v>
      </c>
      <c r="Q13" s="4">
        <v>0</v>
      </c>
      <c r="R13" s="4">
        <v>328</v>
      </c>
      <c r="S13" s="4">
        <v>4</v>
      </c>
      <c r="T13" s="4">
        <f t="shared" si="5"/>
        <v>0</v>
      </c>
      <c r="U13" s="4">
        <f t="shared" si="5"/>
        <v>0</v>
      </c>
      <c r="V13" s="4">
        <f t="shared" si="6"/>
        <v>3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5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5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366</v>
      </c>
      <c r="C14" s="4">
        <f t="shared" si="2"/>
        <v>17</v>
      </c>
      <c r="D14" s="4">
        <v>198</v>
      </c>
      <c r="E14" s="4">
        <v>3</v>
      </c>
      <c r="F14" s="4">
        <v>168</v>
      </c>
      <c r="G14" s="4">
        <v>14</v>
      </c>
      <c r="H14" s="4">
        <f t="shared" si="3"/>
        <v>376</v>
      </c>
      <c r="I14" s="4">
        <f t="shared" si="3"/>
        <v>17</v>
      </c>
      <c r="J14" s="4">
        <v>204</v>
      </c>
      <c r="K14" s="4">
        <v>3</v>
      </c>
      <c r="L14" s="4">
        <v>172</v>
      </c>
      <c r="M14" s="4">
        <v>14</v>
      </c>
      <c r="N14" s="4">
        <f t="shared" si="4"/>
        <v>357</v>
      </c>
      <c r="O14" s="4">
        <f t="shared" si="4"/>
        <v>18</v>
      </c>
      <c r="P14" s="4">
        <v>187</v>
      </c>
      <c r="Q14" s="4">
        <v>1</v>
      </c>
      <c r="R14" s="4">
        <v>170</v>
      </c>
      <c r="S14" s="4">
        <v>17</v>
      </c>
      <c r="T14" s="4">
        <f t="shared" si="5"/>
        <v>-10</v>
      </c>
      <c r="U14" s="4">
        <f t="shared" si="5"/>
        <v>0</v>
      </c>
      <c r="V14" s="4">
        <f t="shared" si="6"/>
        <v>-6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9</v>
      </c>
      <c r="AA14" s="4">
        <f t="shared" si="7"/>
        <v>-1</v>
      </c>
      <c r="AB14" s="4">
        <f t="shared" si="7"/>
        <v>11</v>
      </c>
      <c r="AC14" s="4">
        <f t="shared" si="7"/>
        <v>2</v>
      </c>
      <c r="AD14" s="4">
        <f t="shared" si="7"/>
        <v>-2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423</v>
      </c>
      <c r="C15" s="4">
        <f t="shared" si="2"/>
        <v>18</v>
      </c>
      <c r="D15" s="4">
        <v>204</v>
      </c>
      <c r="E15" s="4">
        <v>3</v>
      </c>
      <c r="F15" s="4">
        <v>219</v>
      </c>
      <c r="G15" s="4">
        <v>15</v>
      </c>
      <c r="H15" s="4">
        <f t="shared" si="3"/>
        <v>420</v>
      </c>
      <c r="I15" s="4">
        <f t="shared" si="3"/>
        <v>18</v>
      </c>
      <c r="J15" s="4">
        <v>204</v>
      </c>
      <c r="K15" s="4">
        <v>3</v>
      </c>
      <c r="L15" s="4">
        <v>216</v>
      </c>
      <c r="M15" s="4">
        <v>15</v>
      </c>
      <c r="N15" s="4">
        <f t="shared" si="4"/>
        <v>455</v>
      </c>
      <c r="O15" s="4">
        <f t="shared" si="4"/>
        <v>18</v>
      </c>
      <c r="P15" s="4">
        <v>222</v>
      </c>
      <c r="Q15" s="4">
        <v>3</v>
      </c>
      <c r="R15" s="4">
        <v>233</v>
      </c>
      <c r="S15" s="4">
        <v>15</v>
      </c>
      <c r="T15" s="4">
        <f t="shared" si="5"/>
        <v>3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3</v>
      </c>
      <c r="Y15" s="4">
        <f t="shared" si="6"/>
        <v>0</v>
      </c>
      <c r="Z15" s="4">
        <f t="shared" si="7"/>
        <v>-32</v>
      </c>
      <c r="AA15" s="4">
        <f t="shared" si="7"/>
        <v>0</v>
      </c>
      <c r="AB15" s="4">
        <f t="shared" si="7"/>
        <v>-18</v>
      </c>
      <c r="AC15" s="4">
        <f t="shared" si="7"/>
        <v>0</v>
      </c>
      <c r="AD15" s="4">
        <f t="shared" si="7"/>
        <v>-14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674</v>
      </c>
      <c r="C16" s="4">
        <f t="shared" si="2"/>
        <v>14</v>
      </c>
      <c r="D16" s="4">
        <v>324</v>
      </c>
      <c r="E16" s="4">
        <v>4</v>
      </c>
      <c r="F16" s="4">
        <v>350</v>
      </c>
      <c r="G16" s="4">
        <v>10</v>
      </c>
      <c r="H16" s="4">
        <f t="shared" si="3"/>
        <v>671</v>
      </c>
      <c r="I16" s="4">
        <f t="shared" si="3"/>
        <v>15</v>
      </c>
      <c r="J16" s="4">
        <v>324</v>
      </c>
      <c r="K16" s="4">
        <v>4</v>
      </c>
      <c r="L16" s="4">
        <v>347</v>
      </c>
      <c r="M16" s="4">
        <v>11</v>
      </c>
      <c r="N16" s="4">
        <f t="shared" si="4"/>
        <v>709</v>
      </c>
      <c r="O16" s="4">
        <f t="shared" si="4"/>
        <v>12</v>
      </c>
      <c r="P16" s="4">
        <v>340</v>
      </c>
      <c r="Q16" s="4">
        <v>1</v>
      </c>
      <c r="R16" s="4">
        <v>369</v>
      </c>
      <c r="S16" s="4">
        <v>11</v>
      </c>
      <c r="T16" s="4">
        <f t="shared" si="5"/>
        <v>3</v>
      </c>
      <c r="U16" s="4">
        <f t="shared" si="5"/>
        <v>-1</v>
      </c>
      <c r="V16" s="4">
        <f t="shared" si="6"/>
        <v>0</v>
      </c>
      <c r="W16" s="4">
        <f t="shared" si="6"/>
        <v>0</v>
      </c>
      <c r="X16" s="4">
        <f t="shared" si="6"/>
        <v>3</v>
      </c>
      <c r="Y16" s="4">
        <f t="shared" si="6"/>
        <v>-1</v>
      </c>
      <c r="Z16" s="4">
        <f t="shared" si="7"/>
        <v>-35</v>
      </c>
      <c r="AA16" s="4">
        <f t="shared" si="7"/>
        <v>2</v>
      </c>
      <c r="AB16" s="4">
        <f t="shared" si="7"/>
        <v>-16</v>
      </c>
      <c r="AC16" s="4">
        <f t="shared" si="7"/>
        <v>3</v>
      </c>
      <c r="AD16" s="4">
        <f t="shared" si="7"/>
        <v>-19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794</v>
      </c>
      <c r="C17" s="4">
        <f t="shared" si="2"/>
        <v>14</v>
      </c>
      <c r="D17" s="4">
        <v>411</v>
      </c>
      <c r="E17" s="4">
        <v>2</v>
      </c>
      <c r="F17" s="4">
        <v>383</v>
      </c>
      <c r="G17" s="4">
        <v>12</v>
      </c>
      <c r="H17" s="4">
        <f t="shared" si="3"/>
        <v>796</v>
      </c>
      <c r="I17" s="4">
        <f t="shared" si="3"/>
        <v>14</v>
      </c>
      <c r="J17" s="4">
        <v>411</v>
      </c>
      <c r="K17" s="4">
        <v>2</v>
      </c>
      <c r="L17" s="4">
        <v>385</v>
      </c>
      <c r="M17" s="4">
        <v>12</v>
      </c>
      <c r="N17" s="4">
        <f t="shared" si="4"/>
        <v>850</v>
      </c>
      <c r="O17" s="4">
        <f t="shared" si="4"/>
        <v>15</v>
      </c>
      <c r="P17" s="4">
        <v>449</v>
      </c>
      <c r="Q17" s="4">
        <v>2</v>
      </c>
      <c r="R17" s="4">
        <v>401</v>
      </c>
      <c r="S17" s="4">
        <v>13</v>
      </c>
      <c r="T17" s="4">
        <f t="shared" si="5"/>
        <v>-2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-56</v>
      </c>
      <c r="AA17" s="4">
        <f t="shared" si="7"/>
        <v>-1</v>
      </c>
      <c r="AB17" s="4">
        <f t="shared" si="7"/>
        <v>-38</v>
      </c>
      <c r="AC17" s="4">
        <f t="shared" si="7"/>
        <v>0</v>
      </c>
      <c r="AD17" s="4">
        <f t="shared" si="7"/>
        <v>-18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951</v>
      </c>
      <c r="C18" s="4">
        <f t="shared" si="2"/>
        <v>5</v>
      </c>
      <c r="D18" s="4">
        <v>502</v>
      </c>
      <c r="E18" s="4">
        <v>0</v>
      </c>
      <c r="F18" s="4">
        <v>449</v>
      </c>
      <c r="G18" s="4">
        <v>5</v>
      </c>
      <c r="H18" s="4">
        <f t="shared" si="3"/>
        <v>951</v>
      </c>
      <c r="I18" s="4">
        <f t="shared" si="3"/>
        <v>5</v>
      </c>
      <c r="J18" s="4">
        <v>502</v>
      </c>
      <c r="K18" s="4">
        <v>0</v>
      </c>
      <c r="L18" s="4">
        <v>449</v>
      </c>
      <c r="M18" s="4">
        <v>5</v>
      </c>
      <c r="N18" s="4">
        <f t="shared" si="4"/>
        <v>978</v>
      </c>
      <c r="O18" s="4">
        <f t="shared" si="4"/>
        <v>6</v>
      </c>
      <c r="P18" s="4">
        <v>505</v>
      </c>
      <c r="Q18" s="4">
        <v>0</v>
      </c>
      <c r="R18" s="4">
        <v>473</v>
      </c>
      <c r="S18" s="4">
        <v>6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-27</v>
      </c>
      <c r="AA18" s="4">
        <f t="shared" si="7"/>
        <v>-1</v>
      </c>
      <c r="AB18" s="4">
        <f t="shared" si="7"/>
        <v>-3</v>
      </c>
      <c r="AC18" s="4">
        <f t="shared" si="7"/>
        <v>0</v>
      </c>
      <c r="AD18" s="4">
        <f t="shared" si="7"/>
        <v>-24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876</v>
      </c>
      <c r="C19" s="4">
        <f t="shared" si="2"/>
        <v>13</v>
      </c>
      <c r="D19" s="4">
        <v>440</v>
      </c>
      <c r="E19" s="4">
        <v>3</v>
      </c>
      <c r="F19" s="4">
        <v>436</v>
      </c>
      <c r="G19" s="4">
        <v>10</v>
      </c>
      <c r="H19" s="4">
        <f t="shared" si="3"/>
        <v>877</v>
      </c>
      <c r="I19" s="4">
        <f t="shared" si="3"/>
        <v>13</v>
      </c>
      <c r="J19" s="4">
        <v>439</v>
      </c>
      <c r="K19" s="4">
        <v>3</v>
      </c>
      <c r="L19" s="4">
        <v>438</v>
      </c>
      <c r="M19" s="4">
        <v>10</v>
      </c>
      <c r="N19" s="4">
        <f t="shared" si="4"/>
        <v>825</v>
      </c>
      <c r="O19" s="4">
        <f t="shared" si="4"/>
        <v>12</v>
      </c>
      <c r="P19" s="4">
        <v>412</v>
      </c>
      <c r="Q19" s="4">
        <v>4</v>
      </c>
      <c r="R19" s="4">
        <v>413</v>
      </c>
      <c r="S19" s="4">
        <v>8</v>
      </c>
      <c r="T19" s="4">
        <f t="shared" si="5"/>
        <v>-1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51</v>
      </c>
      <c r="AA19" s="4">
        <f t="shared" si="7"/>
        <v>1</v>
      </c>
      <c r="AB19" s="4">
        <f t="shared" si="7"/>
        <v>28</v>
      </c>
      <c r="AC19" s="4">
        <f t="shared" si="7"/>
        <v>-1</v>
      </c>
      <c r="AD19" s="4">
        <f t="shared" si="7"/>
        <v>23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764</v>
      </c>
      <c r="C20" s="4">
        <f t="shared" si="2"/>
        <v>4</v>
      </c>
      <c r="D20" s="4">
        <v>362</v>
      </c>
      <c r="E20" s="4">
        <v>1</v>
      </c>
      <c r="F20" s="4">
        <v>402</v>
      </c>
      <c r="G20" s="4">
        <v>3</v>
      </c>
      <c r="H20" s="4">
        <f t="shared" si="3"/>
        <v>763</v>
      </c>
      <c r="I20" s="4">
        <f t="shared" si="3"/>
        <v>4</v>
      </c>
      <c r="J20" s="4">
        <v>361</v>
      </c>
      <c r="K20" s="4">
        <v>1</v>
      </c>
      <c r="L20" s="4">
        <v>402</v>
      </c>
      <c r="M20" s="4">
        <v>3</v>
      </c>
      <c r="N20" s="4">
        <f t="shared" si="4"/>
        <v>756</v>
      </c>
      <c r="O20" s="4">
        <f t="shared" si="4"/>
        <v>3</v>
      </c>
      <c r="P20" s="4">
        <v>358</v>
      </c>
      <c r="Q20" s="4">
        <v>0</v>
      </c>
      <c r="R20" s="4">
        <v>398</v>
      </c>
      <c r="S20" s="4">
        <v>3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8</v>
      </c>
      <c r="AA20" s="4">
        <f t="shared" si="7"/>
        <v>1</v>
      </c>
      <c r="AB20" s="4">
        <f t="shared" si="7"/>
        <v>4</v>
      </c>
      <c r="AC20" s="4">
        <f t="shared" si="7"/>
        <v>1</v>
      </c>
      <c r="AD20" s="4">
        <f t="shared" si="7"/>
        <v>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940</v>
      </c>
      <c r="C21" s="4">
        <f t="shared" si="2"/>
        <v>2</v>
      </c>
      <c r="D21" s="4">
        <v>453</v>
      </c>
      <c r="E21" s="4">
        <v>0</v>
      </c>
      <c r="F21" s="4">
        <v>487</v>
      </c>
      <c r="G21" s="4">
        <v>2</v>
      </c>
      <c r="H21" s="4">
        <f t="shared" si="3"/>
        <v>941</v>
      </c>
      <c r="I21" s="4">
        <f t="shared" si="3"/>
        <v>2</v>
      </c>
      <c r="J21" s="4">
        <v>454</v>
      </c>
      <c r="K21" s="4">
        <v>0</v>
      </c>
      <c r="L21" s="4">
        <v>487</v>
      </c>
      <c r="M21" s="4">
        <v>2</v>
      </c>
      <c r="N21" s="4">
        <f t="shared" si="4"/>
        <v>1005</v>
      </c>
      <c r="O21" s="4">
        <f t="shared" si="4"/>
        <v>1</v>
      </c>
      <c r="P21" s="4">
        <v>487</v>
      </c>
      <c r="Q21" s="4">
        <v>0</v>
      </c>
      <c r="R21" s="4">
        <v>518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-65</v>
      </c>
      <c r="AA21" s="4">
        <f t="shared" si="7"/>
        <v>1</v>
      </c>
      <c r="AB21" s="4">
        <f t="shared" si="7"/>
        <v>-34</v>
      </c>
      <c r="AC21" s="4">
        <f t="shared" si="7"/>
        <v>0</v>
      </c>
      <c r="AD21" s="4">
        <f t="shared" si="7"/>
        <v>-31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1189</v>
      </c>
      <c r="C22" s="4">
        <f t="shared" si="2"/>
        <v>1</v>
      </c>
      <c r="D22" s="4">
        <v>578</v>
      </c>
      <c r="E22" s="4">
        <v>0</v>
      </c>
      <c r="F22" s="4">
        <v>611</v>
      </c>
      <c r="G22" s="4">
        <v>1</v>
      </c>
      <c r="H22" s="4">
        <f t="shared" si="3"/>
        <v>1188</v>
      </c>
      <c r="I22" s="4">
        <f t="shared" si="3"/>
        <v>1</v>
      </c>
      <c r="J22" s="4">
        <v>578</v>
      </c>
      <c r="K22" s="4">
        <v>0</v>
      </c>
      <c r="L22" s="4">
        <v>610</v>
      </c>
      <c r="M22" s="4">
        <v>1</v>
      </c>
      <c r="N22" s="4">
        <f t="shared" si="4"/>
        <v>1249</v>
      </c>
      <c r="O22" s="4">
        <f t="shared" si="4"/>
        <v>1</v>
      </c>
      <c r="P22" s="4">
        <v>607</v>
      </c>
      <c r="Q22" s="4">
        <v>0</v>
      </c>
      <c r="R22" s="4">
        <v>642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-60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-31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1400</v>
      </c>
      <c r="C23" s="4">
        <f t="shared" si="2"/>
        <v>1</v>
      </c>
      <c r="D23" s="4">
        <v>666</v>
      </c>
      <c r="E23" s="4">
        <v>1</v>
      </c>
      <c r="F23" s="4">
        <v>734</v>
      </c>
      <c r="G23" s="4">
        <v>0</v>
      </c>
      <c r="H23" s="4">
        <f t="shared" si="3"/>
        <v>1402</v>
      </c>
      <c r="I23" s="4">
        <f t="shared" si="3"/>
        <v>1</v>
      </c>
      <c r="J23" s="4">
        <v>668</v>
      </c>
      <c r="K23" s="4">
        <v>1</v>
      </c>
      <c r="L23" s="4">
        <v>734</v>
      </c>
      <c r="M23" s="4">
        <v>0</v>
      </c>
      <c r="N23" s="4">
        <f t="shared" si="4"/>
        <v>1435</v>
      </c>
      <c r="O23" s="4">
        <f t="shared" si="4"/>
        <v>1</v>
      </c>
      <c r="P23" s="4">
        <v>690</v>
      </c>
      <c r="Q23" s="4">
        <v>1</v>
      </c>
      <c r="R23" s="4">
        <v>745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-35</v>
      </c>
      <c r="AA23" s="4">
        <f t="shared" si="7"/>
        <v>0</v>
      </c>
      <c r="AB23" s="4">
        <f t="shared" si="7"/>
        <v>-24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1042</v>
      </c>
      <c r="C24" s="4">
        <f t="shared" si="2"/>
        <v>1</v>
      </c>
      <c r="D24" s="4">
        <v>513</v>
      </c>
      <c r="E24" s="4">
        <v>1</v>
      </c>
      <c r="F24" s="4">
        <v>529</v>
      </c>
      <c r="G24" s="4">
        <v>0</v>
      </c>
      <c r="H24" s="4">
        <f t="shared" si="3"/>
        <v>1042</v>
      </c>
      <c r="I24" s="4">
        <f t="shared" si="3"/>
        <v>1</v>
      </c>
      <c r="J24" s="4">
        <v>513</v>
      </c>
      <c r="K24" s="4">
        <v>1</v>
      </c>
      <c r="L24" s="4">
        <v>529</v>
      </c>
      <c r="M24" s="4">
        <v>0</v>
      </c>
      <c r="N24" s="4">
        <f t="shared" si="4"/>
        <v>923</v>
      </c>
      <c r="O24" s="4">
        <f t="shared" si="4"/>
        <v>2</v>
      </c>
      <c r="P24" s="4">
        <v>460</v>
      </c>
      <c r="Q24" s="4">
        <v>2</v>
      </c>
      <c r="R24" s="4">
        <v>463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119</v>
      </c>
      <c r="AA24" s="4">
        <f t="shared" si="7"/>
        <v>-1</v>
      </c>
      <c r="AB24" s="4">
        <f t="shared" si="7"/>
        <v>53</v>
      </c>
      <c r="AC24" s="4">
        <f t="shared" si="7"/>
        <v>-1</v>
      </c>
      <c r="AD24" s="4">
        <f t="shared" si="7"/>
        <v>66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762</v>
      </c>
      <c r="C25" s="4">
        <f t="shared" si="2"/>
        <v>1</v>
      </c>
      <c r="D25" s="4">
        <v>348</v>
      </c>
      <c r="E25" s="4">
        <v>1</v>
      </c>
      <c r="F25" s="4">
        <v>414</v>
      </c>
      <c r="G25" s="4">
        <v>0</v>
      </c>
      <c r="H25" s="4">
        <f t="shared" si="3"/>
        <v>764</v>
      </c>
      <c r="I25" s="4">
        <f t="shared" si="3"/>
        <v>1</v>
      </c>
      <c r="J25" s="4">
        <v>349</v>
      </c>
      <c r="K25" s="4">
        <v>1</v>
      </c>
      <c r="L25" s="4">
        <v>415</v>
      </c>
      <c r="M25" s="4">
        <v>0</v>
      </c>
      <c r="N25" s="4">
        <f t="shared" si="4"/>
        <v>764</v>
      </c>
      <c r="O25" s="4">
        <f t="shared" si="4"/>
        <v>0</v>
      </c>
      <c r="P25" s="4">
        <v>338</v>
      </c>
      <c r="Q25" s="4">
        <v>0</v>
      </c>
      <c r="R25" s="4">
        <v>426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</v>
      </c>
      <c r="AA25" s="4">
        <f t="shared" si="7"/>
        <v>1</v>
      </c>
      <c r="AB25" s="4">
        <f t="shared" si="7"/>
        <v>10</v>
      </c>
      <c r="AC25" s="4">
        <f t="shared" si="7"/>
        <v>1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749</v>
      </c>
      <c r="C26" s="4">
        <f t="shared" si="2"/>
        <v>0</v>
      </c>
      <c r="D26" s="4">
        <v>297</v>
      </c>
      <c r="E26" s="4">
        <v>0</v>
      </c>
      <c r="F26" s="4">
        <v>452</v>
      </c>
      <c r="G26" s="4">
        <v>0</v>
      </c>
      <c r="H26" s="4">
        <f t="shared" si="3"/>
        <v>752</v>
      </c>
      <c r="I26" s="4">
        <f t="shared" si="3"/>
        <v>0</v>
      </c>
      <c r="J26" s="4">
        <v>299</v>
      </c>
      <c r="K26" s="4">
        <v>0</v>
      </c>
      <c r="L26" s="4">
        <v>453</v>
      </c>
      <c r="M26" s="4">
        <v>0</v>
      </c>
      <c r="N26" s="4">
        <f t="shared" si="4"/>
        <v>775</v>
      </c>
      <c r="O26" s="4">
        <f t="shared" si="4"/>
        <v>0</v>
      </c>
      <c r="P26" s="4">
        <v>303</v>
      </c>
      <c r="Q26" s="4">
        <v>0</v>
      </c>
      <c r="R26" s="4">
        <v>472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-26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-20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601</v>
      </c>
      <c r="C27" s="4">
        <f t="shared" si="2"/>
        <v>0</v>
      </c>
      <c r="D27" s="4">
        <v>197</v>
      </c>
      <c r="E27" s="4">
        <v>0</v>
      </c>
      <c r="F27" s="4">
        <v>404</v>
      </c>
      <c r="G27" s="4">
        <v>0</v>
      </c>
      <c r="H27" s="4">
        <f t="shared" si="3"/>
        <v>601</v>
      </c>
      <c r="I27" s="4">
        <f t="shared" si="3"/>
        <v>0</v>
      </c>
      <c r="J27" s="4">
        <v>197</v>
      </c>
      <c r="K27" s="4">
        <v>0</v>
      </c>
      <c r="L27" s="4">
        <v>404</v>
      </c>
      <c r="M27" s="4">
        <v>0</v>
      </c>
      <c r="N27" s="4">
        <f t="shared" si="4"/>
        <v>551</v>
      </c>
      <c r="O27" s="4">
        <f t="shared" si="4"/>
        <v>0</v>
      </c>
      <c r="P27" s="4">
        <v>170</v>
      </c>
      <c r="Q27" s="4">
        <v>0</v>
      </c>
      <c r="R27" s="4">
        <v>381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50</v>
      </c>
      <c r="AA27" s="4">
        <f t="shared" si="7"/>
        <v>0</v>
      </c>
      <c r="AB27" s="4">
        <f t="shared" si="7"/>
        <v>27</v>
      </c>
      <c r="AC27" s="4">
        <f t="shared" si="7"/>
        <v>0</v>
      </c>
      <c r="AD27" s="4">
        <f t="shared" si="7"/>
        <v>23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304</v>
      </c>
      <c r="C28" s="4">
        <f t="shared" si="2"/>
        <v>0</v>
      </c>
      <c r="D28" s="4">
        <v>81</v>
      </c>
      <c r="E28" s="4">
        <v>0</v>
      </c>
      <c r="F28" s="4">
        <v>223</v>
      </c>
      <c r="G28" s="4">
        <v>0</v>
      </c>
      <c r="H28" s="4">
        <f t="shared" si="3"/>
        <v>306</v>
      </c>
      <c r="I28" s="4">
        <f t="shared" si="3"/>
        <v>0</v>
      </c>
      <c r="J28" s="4">
        <v>82</v>
      </c>
      <c r="K28" s="4">
        <v>0</v>
      </c>
      <c r="L28" s="4">
        <v>224</v>
      </c>
      <c r="M28" s="4">
        <v>0</v>
      </c>
      <c r="N28" s="4">
        <f t="shared" si="4"/>
        <v>295</v>
      </c>
      <c r="O28" s="4">
        <f t="shared" si="4"/>
        <v>0</v>
      </c>
      <c r="P28" s="4">
        <v>86</v>
      </c>
      <c r="Q28" s="4">
        <v>0</v>
      </c>
      <c r="R28" s="4">
        <v>209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14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94</v>
      </c>
      <c r="C29" s="4">
        <f t="shared" si="2"/>
        <v>0</v>
      </c>
      <c r="D29" s="4">
        <v>17</v>
      </c>
      <c r="E29" s="4">
        <v>0</v>
      </c>
      <c r="F29" s="4">
        <v>77</v>
      </c>
      <c r="G29" s="4">
        <v>0</v>
      </c>
      <c r="H29" s="4">
        <f t="shared" si="3"/>
        <v>96</v>
      </c>
      <c r="I29" s="4">
        <f t="shared" si="3"/>
        <v>0</v>
      </c>
      <c r="J29" s="4">
        <v>17</v>
      </c>
      <c r="K29" s="4">
        <v>0</v>
      </c>
      <c r="L29" s="4">
        <v>79</v>
      </c>
      <c r="M29" s="4">
        <v>0</v>
      </c>
      <c r="N29" s="4">
        <f t="shared" si="4"/>
        <v>94</v>
      </c>
      <c r="O29" s="4">
        <f t="shared" si="4"/>
        <v>0</v>
      </c>
      <c r="P29" s="4">
        <v>20</v>
      </c>
      <c r="Q29" s="4">
        <v>0</v>
      </c>
      <c r="R29" s="4">
        <v>74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1</v>
      </c>
      <c r="D30" s="4">
        <v>2</v>
      </c>
      <c r="E30" s="4">
        <v>0</v>
      </c>
      <c r="F30" s="4">
        <v>14</v>
      </c>
      <c r="G30" s="4">
        <v>1</v>
      </c>
      <c r="H30" s="4">
        <f t="shared" si="3"/>
        <v>17</v>
      </c>
      <c r="I30" s="4">
        <f t="shared" si="3"/>
        <v>1</v>
      </c>
      <c r="J30" s="4">
        <v>2</v>
      </c>
      <c r="K30" s="4">
        <v>0</v>
      </c>
      <c r="L30" s="4">
        <v>15</v>
      </c>
      <c r="M30" s="4">
        <v>1</v>
      </c>
      <c r="N30" s="4">
        <f t="shared" si="4"/>
        <v>21</v>
      </c>
      <c r="O30" s="4">
        <f t="shared" si="4"/>
        <v>1</v>
      </c>
      <c r="P30" s="4">
        <v>3</v>
      </c>
      <c r="Q30" s="4">
        <v>0</v>
      </c>
      <c r="R30" s="4">
        <v>18</v>
      </c>
      <c r="S30" s="4">
        <v>1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1822</v>
      </c>
      <c r="C33" s="4">
        <f t="shared" ref="C33:AE33" si="12">SUM(C10:C12)</f>
        <v>9</v>
      </c>
      <c r="D33" s="4">
        <f t="shared" si="12"/>
        <v>938</v>
      </c>
      <c r="E33" s="4">
        <f t="shared" si="12"/>
        <v>7</v>
      </c>
      <c r="F33" s="4">
        <f t="shared" si="12"/>
        <v>884</v>
      </c>
      <c r="G33" s="4">
        <f t="shared" si="12"/>
        <v>2</v>
      </c>
      <c r="H33" s="4">
        <f t="shared" si="12"/>
        <v>1809</v>
      </c>
      <c r="I33" s="4">
        <f t="shared" si="12"/>
        <v>9</v>
      </c>
      <c r="J33" s="4">
        <f t="shared" si="12"/>
        <v>930</v>
      </c>
      <c r="K33" s="4">
        <f t="shared" si="12"/>
        <v>7</v>
      </c>
      <c r="L33" s="4">
        <f t="shared" si="12"/>
        <v>879</v>
      </c>
      <c r="M33" s="4">
        <f t="shared" si="12"/>
        <v>2</v>
      </c>
      <c r="N33" s="4">
        <f t="shared" si="12"/>
        <v>1854</v>
      </c>
      <c r="O33" s="4">
        <f t="shared" si="12"/>
        <v>7</v>
      </c>
      <c r="P33" s="4">
        <f t="shared" si="12"/>
        <v>943</v>
      </c>
      <c r="Q33" s="4">
        <f t="shared" si="12"/>
        <v>5</v>
      </c>
      <c r="R33" s="4">
        <f t="shared" si="12"/>
        <v>911</v>
      </c>
      <c r="S33" s="4">
        <f t="shared" si="12"/>
        <v>2</v>
      </c>
      <c r="T33" s="4">
        <f t="shared" si="12"/>
        <v>13</v>
      </c>
      <c r="U33" s="4">
        <f t="shared" si="12"/>
        <v>0</v>
      </c>
      <c r="V33" s="4">
        <f t="shared" si="12"/>
        <v>8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-32</v>
      </c>
      <c r="AA33" s="4">
        <f t="shared" si="12"/>
        <v>2</v>
      </c>
      <c r="AB33" s="4">
        <f t="shared" si="12"/>
        <v>-5</v>
      </c>
      <c r="AC33" s="4">
        <f t="shared" si="12"/>
        <v>2</v>
      </c>
      <c r="AD33" s="4">
        <f t="shared" si="12"/>
        <v>-27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7676</v>
      </c>
      <c r="C34" s="4">
        <f t="shared" ref="C34:AE34" si="13">SUM(C13:C22)</f>
        <v>92</v>
      </c>
      <c r="D34" s="4">
        <f t="shared" si="13"/>
        <v>3838</v>
      </c>
      <c r="E34" s="4">
        <f t="shared" si="13"/>
        <v>16</v>
      </c>
      <c r="F34" s="4">
        <f t="shared" si="13"/>
        <v>3838</v>
      </c>
      <c r="G34" s="4">
        <f t="shared" si="13"/>
        <v>76</v>
      </c>
      <c r="H34" s="4">
        <f t="shared" si="13"/>
        <v>7682</v>
      </c>
      <c r="I34" s="4">
        <f t="shared" si="13"/>
        <v>93</v>
      </c>
      <c r="J34" s="4">
        <f t="shared" si="13"/>
        <v>3840</v>
      </c>
      <c r="K34" s="4">
        <f t="shared" si="13"/>
        <v>16</v>
      </c>
      <c r="L34" s="4">
        <f t="shared" si="13"/>
        <v>3842</v>
      </c>
      <c r="M34" s="4">
        <f t="shared" si="13"/>
        <v>77</v>
      </c>
      <c r="N34" s="4">
        <f t="shared" si="13"/>
        <v>7878</v>
      </c>
      <c r="O34" s="4">
        <f t="shared" si="13"/>
        <v>90</v>
      </c>
      <c r="P34" s="4">
        <f t="shared" si="13"/>
        <v>3933</v>
      </c>
      <c r="Q34" s="4">
        <f t="shared" si="13"/>
        <v>11</v>
      </c>
      <c r="R34" s="4">
        <f t="shared" si="13"/>
        <v>3945</v>
      </c>
      <c r="S34" s="4">
        <f>SUM(S13:S22)</f>
        <v>79</v>
      </c>
      <c r="T34" s="4">
        <f t="shared" si="13"/>
        <v>-6</v>
      </c>
      <c r="U34" s="4">
        <f t="shared" si="13"/>
        <v>-1</v>
      </c>
      <c r="V34" s="4">
        <f t="shared" si="13"/>
        <v>-2</v>
      </c>
      <c r="W34" s="4">
        <f t="shared" si="13"/>
        <v>0</v>
      </c>
      <c r="X34" s="4">
        <f t="shared" si="13"/>
        <v>-4</v>
      </c>
      <c r="Y34" s="4">
        <f t="shared" si="13"/>
        <v>-1</v>
      </c>
      <c r="Z34" s="4">
        <f t="shared" si="13"/>
        <v>-202</v>
      </c>
      <c r="AA34" s="4">
        <f t="shared" si="13"/>
        <v>2</v>
      </c>
      <c r="AB34" s="4">
        <f t="shared" si="13"/>
        <v>-95</v>
      </c>
      <c r="AC34" s="4">
        <f t="shared" si="13"/>
        <v>5</v>
      </c>
      <c r="AD34" s="4">
        <f t="shared" si="13"/>
        <v>-107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4968</v>
      </c>
      <c r="C35" s="4">
        <f t="shared" ref="C35:AE35" si="14">SUM(C23:C30)</f>
        <v>4</v>
      </c>
      <c r="D35" s="4">
        <f t="shared" si="14"/>
        <v>2121</v>
      </c>
      <c r="E35" s="4">
        <f t="shared" si="14"/>
        <v>3</v>
      </c>
      <c r="F35" s="4">
        <f t="shared" si="14"/>
        <v>2847</v>
      </c>
      <c r="G35" s="4">
        <f t="shared" si="14"/>
        <v>1</v>
      </c>
      <c r="H35" s="4">
        <f t="shared" si="14"/>
        <v>4980</v>
      </c>
      <c r="I35" s="4">
        <f t="shared" si="14"/>
        <v>4</v>
      </c>
      <c r="J35" s="4">
        <f t="shared" si="14"/>
        <v>2127</v>
      </c>
      <c r="K35" s="4">
        <f t="shared" si="14"/>
        <v>3</v>
      </c>
      <c r="L35" s="4">
        <f t="shared" si="14"/>
        <v>2853</v>
      </c>
      <c r="M35" s="4">
        <f t="shared" si="14"/>
        <v>1</v>
      </c>
      <c r="N35" s="4">
        <f t="shared" si="14"/>
        <v>4858</v>
      </c>
      <c r="O35" s="4">
        <f t="shared" si="14"/>
        <v>4</v>
      </c>
      <c r="P35" s="4">
        <f t="shared" si="14"/>
        <v>2070</v>
      </c>
      <c r="Q35" s="4">
        <f t="shared" si="14"/>
        <v>3</v>
      </c>
      <c r="R35" s="4">
        <f t="shared" si="14"/>
        <v>2788</v>
      </c>
      <c r="S35" s="4">
        <f t="shared" si="14"/>
        <v>1</v>
      </c>
      <c r="T35" s="4">
        <f t="shared" si="14"/>
        <v>-12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110</v>
      </c>
      <c r="AA35" s="4">
        <f t="shared" si="14"/>
        <v>0</v>
      </c>
      <c r="AB35" s="4">
        <f t="shared" si="14"/>
        <v>51</v>
      </c>
      <c r="AC35" s="4">
        <f t="shared" si="14"/>
        <v>0</v>
      </c>
      <c r="AD35" s="4">
        <f t="shared" si="14"/>
        <v>59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2526</v>
      </c>
      <c r="C36" s="4">
        <f t="shared" ref="C36:AE36" si="15">SUM(C25:C30)</f>
        <v>2</v>
      </c>
      <c r="D36" s="4">
        <f t="shared" si="15"/>
        <v>942</v>
      </c>
      <c r="E36" s="4">
        <f t="shared" si="15"/>
        <v>1</v>
      </c>
      <c r="F36" s="4">
        <f t="shared" si="15"/>
        <v>1584</v>
      </c>
      <c r="G36" s="4">
        <f t="shared" si="15"/>
        <v>1</v>
      </c>
      <c r="H36" s="4">
        <f t="shared" si="15"/>
        <v>2536</v>
      </c>
      <c r="I36" s="4">
        <f t="shared" si="15"/>
        <v>2</v>
      </c>
      <c r="J36" s="4">
        <f t="shared" si="15"/>
        <v>946</v>
      </c>
      <c r="K36" s="4">
        <f t="shared" si="15"/>
        <v>1</v>
      </c>
      <c r="L36" s="4">
        <f t="shared" si="15"/>
        <v>1590</v>
      </c>
      <c r="M36" s="4">
        <f t="shared" si="15"/>
        <v>1</v>
      </c>
      <c r="N36" s="4">
        <f t="shared" si="15"/>
        <v>2500</v>
      </c>
      <c r="O36" s="4">
        <f t="shared" si="15"/>
        <v>1</v>
      </c>
      <c r="P36" s="4">
        <f t="shared" si="15"/>
        <v>920</v>
      </c>
      <c r="Q36" s="4">
        <f t="shared" si="15"/>
        <v>0</v>
      </c>
      <c r="R36" s="4">
        <f t="shared" si="15"/>
        <v>1580</v>
      </c>
      <c r="S36" s="4">
        <f t="shared" si="15"/>
        <v>1</v>
      </c>
      <c r="T36" s="4">
        <f t="shared" si="15"/>
        <v>-10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26</v>
      </c>
      <c r="AA36" s="4">
        <f t="shared" si="15"/>
        <v>1</v>
      </c>
      <c r="AB36" s="4">
        <f t="shared" si="15"/>
        <v>22</v>
      </c>
      <c r="AC36" s="4">
        <f t="shared" si="15"/>
        <v>1</v>
      </c>
      <c r="AD36" s="4">
        <f t="shared" si="15"/>
        <v>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1015</v>
      </c>
      <c r="C37" s="4">
        <f t="shared" ref="C37:AE37" si="16">SUM(C27:C30)</f>
        <v>1</v>
      </c>
      <c r="D37" s="4">
        <f t="shared" si="16"/>
        <v>297</v>
      </c>
      <c r="E37" s="4">
        <f t="shared" si="16"/>
        <v>0</v>
      </c>
      <c r="F37" s="4">
        <f t="shared" si="16"/>
        <v>718</v>
      </c>
      <c r="G37" s="4">
        <f t="shared" si="16"/>
        <v>1</v>
      </c>
      <c r="H37" s="4">
        <f t="shared" si="16"/>
        <v>1020</v>
      </c>
      <c r="I37" s="4">
        <f t="shared" si="16"/>
        <v>1</v>
      </c>
      <c r="J37" s="4">
        <f t="shared" si="16"/>
        <v>298</v>
      </c>
      <c r="K37" s="4">
        <f t="shared" si="16"/>
        <v>0</v>
      </c>
      <c r="L37" s="4">
        <f t="shared" si="16"/>
        <v>722</v>
      </c>
      <c r="M37" s="4">
        <f t="shared" si="16"/>
        <v>1</v>
      </c>
      <c r="N37" s="4">
        <f t="shared" si="16"/>
        <v>961</v>
      </c>
      <c r="O37" s="4">
        <f t="shared" si="16"/>
        <v>1</v>
      </c>
      <c r="P37" s="4">
        <f t="shared" si="16"/>
        <v>279</v>
      </c>
      <c r="Q37" s="4">
        <f t="shared" si="16"/>
        <v>0</v>
      </c>
      <c r="R37" s="4">
        <f t="shared" si="16"/>
        <v>682</v>
      </c>
      <c r="S37" s="4">
        <f t="shared" si="16"/>
        <v>1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54</v>
      </c>
      <c r="AA37" s="4">
        <f t="shared" si="16"/>
        <v>0</v>
      </c>
      <c r="AB37" s="4">
        <f t="shared" si="16"/>
        <v>18</v>
      </c>
      <c r="AC37" s="4">
        <f t="shared" si="16"/>
        <v>0</v>
      </c>
      <c r="AD37" s="4">
        <f t="shared" si="16"/>
        <v>36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12.595050463154983</v>
      </c>
      <c r="C39" s="15">
        <f t="shared" ref="C39:AE39" si="17">C33/(C9-C31)*100</f>
        <v>8.5714285714285712</v>
      </c>
      <c r="D39" s="15">
        <f t="shared" si="17"/>
        <v>13.60011599246049</v>
      </c>
      <c r="E39" s="15">
        <f t="shared" si="17"/>
        <v>26.923076923076923</v>
      </c>
      <c r="F39" s="15">
        <f t="shared" si="17"/>
        <v>11.6792178623332</v>
      </c>
      <c r="G39" s="15">
        <f t="shared" si="17"/>
        <v>2.5316455696202533</v>
      </c>
      <c r="H39" s="15">
        <f t="shared" si="17"/>
        <v>12.500863796558633</v>
      </c>
      <c r="I39" s="15">
        <f t="shared" si="17"/>
        <v>8.4905660377358494</v>
      </c>
      <c r="J39" s="15">
        <f t="shared" si="17"/>
        <v>13.484123531970422</v>
      </c>
      <c r="K39" s="15">
        <f t="shared" si="17"/>
        <v>26.923076923076923</v>
      </c>
      <c r="L39" s="15">
        <f t="shared" si="17"/>
        <v>11.605492474254026</v>
      </c>
      <c r="M39" s="15">
        <f t="shared" si="17"/>
        <v>2.5</v>
      </c>
      <c r="N39" s="15">
        <f t="shared" si="17"/>
        <v>12.707333790267306</v>
      </c>
      <c r="O39" s="15">
        <f t="shared" si="17"/>
        <v>6.9306930693069315</v>
      </c>
      <c r="P39" s="15">
        <f t="shared" si="17"/>
        <v>13.576158940397351</v>
      </c>
      <c r="Q39" s="15">
        <f t="shared" si="17"/>
        <v>26.315789473684209</v>
      </c>
      <c r="R39" s="15">
        <f t="shared" si="17"/>
        <v>11.917844060701203</v>
      </c>
      <c r="S39" s="15">
        <f t="shared" si="17"/>
        <v>2.4390243902439024</v>
      </c>
      <c r="T39" s="15">
        <f t="shared" si="17"/>
        <v>-260</v>
      </c>
      <c r="U39" s="15">
        <f t="shared" si="17"/>
        <v>0</v>
      </c>
      <c r="V39" s="15" t="e">
        <f t="shared" si="17"/>
        <v>#DIV/0!</v>
      </c>
      <c r="W39" s="15" t="e">
        <f t="shared" si="17"/>
        <v>#DIV/0!</v>
      </c>
      <c r="X39" s="15">
        <f t="shared" si="17"/>
        <v>-100</v>
      </c>
      <c r="Y39" s="15">
        <f t="shared" si="17"/>
        <v>0</v>
      </c>
      <c r="Z39" s="15">
        <f t="shared" si="17"/>
        <v>25.806451612903224</v>
      </c>
      <c r="AA39" s="15">
        <f t="shared" si="17"/>
        <v>50</v>
      </c>
      <c r="AB39" s="15">
        <f t="shared" si="17"/>
        <v>10.204081632653061</v>
      </c>
      <c r="AC39" s="15">
        <f t="shared" si="17"/>
        <v>28.571428571428569</v>
      </c>
      <c r="AD39" s="15">
        <f t="shared" si="17"/>
        <v>36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53.062353103829672</v>
      </c>
      <c r="C40" s="15">
        <f t="shared" ref="C40:AE40" si="18">C34/(C9-C31)*100</f>
        <v>87.61904761904762</v>
      </c>
      <c r="D40" s="15">
        <f t="shared" si="18"/>
        <v>55.647382920110189</v>
      </c>
      <c r="E40" s="15">
        <f t="shared" si="18"/>
        <v>61.53846153846154</v>
      </c>
      <c r="F40" s="15">
        <f t="shared" si="18"/>
        <v>50.706830492799583</v>
      </c>
      <c r="G40" s="15">
        <f t="shared" si="18"/>
        <v>96.202531645569621</v>
      </c>
      <c r="H40" s="15">
        <f t="shared" si="18"/>
        <v>53.085481307442471</v>
      </c>
      <c r="I40" s="15">
        <f t="shared" si="18"/>
        <v>87.735849056603783</v>
      </c>
      <c r="J40" s="15">
        <f t="shared" si="18"/>
        <v>55.676381035232716</v>
      </c>
      <c r="K40" s="15">
        <f t="shared" si="18"/>
        <v>61.53846153846154</v>
      </c>
      <c r="L40" s="15">
        <f t="shared" si="18"/>
        <v>50.726168471085288</v>
      </c>
      <c r="M40" s="15">
        <f t="shared" si="18"/>
        <v>96.25</v>
      </c>
      <c r="N40" s="15">
        <f t="shared" si="18"/>
        <v>53.995887594242632</v>
      </c>
      <c r="O40" s="15">
        <f t="shared" si="18"/>
        <v>89.10891089108911</v>
      </c>
      <c r="P40" s="15">
        <f t="shared" si="18"/>
        <v>56.622516556291394</v>
      </c>
      <c r="Q40" s="15">
        <f t="shared" si="18"/>
        <v>57.894736842105267</v>
      </c>
      <c r="R40" s="15">
        <f t="shared" si="18"/>
        <v>51.609105180533753</v>
      </c>
      <c r="S40" s="15">
        <f t="shared" si="18"/>
        <v>96.341463414634148</v>
      </c>
      <c r="T40" s="15">
        <f t="shared" si="18"/>
        <v>120</v>
      </c>
      <c r="U40" s="15">
        <f t="shared" si="18"/>
        <v>100</v>
      </c>
      <c r="V40" s="15" t="e">
        <f t="shared" si="18"/>
        <v>#DIV/0!</v>
      </c>
      <c r="W40" s="15" t="e">
        <f t="shared" si="18"/>
        <v>#DIV/0!</v>
      </c>
      <c r="X40" s="15">
        <f t="shared" si="18"/>
        <v>80</v>
      </c>
      <c r="Y40" s="15">
        <f t="shared" si="18"/>
        <v>100</v>
      </c>
      <c r="Z40" s="15">
        <f t="shared" si="18"/>
        <v>162.90322580645162</v>
      </c>
      <c r="AA40" s="15">
        <f t="shared" si="18"/>
        <v>50</v>
      </c>
      <c r="AB40" s="15">
        <f t="shared" si="18"/>
        <v>193.87755102040816</v>
      </c>
      <c r="AC40" s="15">
        <f t="shared" si="18"/>
        <v>71.428571428571431</v>
      </c>
      <c r="AD40" s="15">
        <f t="shared" si="18"/>
        <v>142.66666666666669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34.342596433015352</v>
      </c>
      <c r="C41" s="15">
        <f t="shared" ref="C41:AE41" si="19">C35/(C9-C31)*100</f>
        <v>3.8095238095238098</v>
      </c>
      <c r="D41" s="15">
        <f t="shared" si="19"/>
        <v>30.752501087429319</v>
      </c>
      <c r="E41" s="15">
        <f t="shared" si="19"/>
        <v>11.538461538461538</v>
      </c>
      <c r="F41" s="15">
        <f t="shared" si="19"/>
        <v>37.613951644867221</v>
      </c>
      <c r="G41" s="15">
        <f t="shared" si="19"/>
        <v>1.2658227848101267</v>
      </c>
      <c r="H41" s="15">
        <f t="shared" si="19"/>
        <v>34.413654895998896</v>
      </c>
      <c r="I41" s="15">
        <f t="shared" si="19"/>
        <v>3.7735849056603774</v>
      </c>
      <c r="J41" s="15">
        <f t="shared" si="19"/>
        <v>30.83949543279687</v>
      </c>
      <c r="K41" s="15">
        <f t="shared" si="19"/>
        <v>11.538461538461538</v>
      </c>
      <c r="L41" s="15">
        <f t="shared" si="19"/>
        <v>37.668339054660684</v>
      </c>
      <c r="M41" s="15">
        <f t="shared" si="19"/>
        <v>1.25</v>
      </c>
      <c r="N41" s="15">
        <f t="shared" si="19"/>
        <v>33.296778615490062</v>
      </c>
      <c r="O41" s="15">
        <f t="shared" si="19"/>
        <v>3.9603960396039604</v>
      </c>
      <c r="P41" s="15">
        <f t="shared" si="19"/>
        <v>29.80132450331126</v>
      </c>
      <c r="Q41" s="15">
        <f t="shared" si="19"/>
        <v>15.789473684210526</v>
      </c>
      <c r="R41" s="15">
        <f t="shared" si="19"/>
        <v>36.473050758765048</v>
      </c>
      <c r="S41" s="15">
        <f t="shared" si="19"/>
        <v>1.2195121951219512</v>
      </c>
      <c r="T41" s="15">
        <f t="shared" si="19"/>
        <v>240</v>
      </c>
      <c r="U41" s="15">
        <f t="shared" si="19"/>
        <v>0</v>
      </c>
      <c r="V41" s="15" t="e">
        <f t="shared" si="19"/>
        <v>#DIV/0!</v>
      </c>
      <c r="W41" s="15" t="e">
        <f t="shared" si="19"/>
        <v>#DIV/0!</v>
      </c>
      <c r="X41" s="15">
        <f t="shared" si="19"/>
        <v>120</v>
      </c>
      <c r="Y41" s="15">
        <f t="shared" si="19"/>
        <v>0</v>
      </c>
      <c r="Z41" s="15">
        <f t="shared" si="19"/>
        <v>-88.709677419354833</v>
      </c>
      <c r="AA41" s="15">
        <f t="shared" si="19"/>
        <v>0</v>
      </c>
      <c r="AB41" s="15">
        <f t="shared" si="19"/>
        <v>-104.08163265306123</v>
      </c>
      <c r="AC41" s="15">
        <f t="shared" si="19"/>
        <v>0</v>
      </c>
      <c r="AD41" s="15">
        <f t="shared" si="19"/>
        <v>-78.666666666666657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17.461634176690168</v>
      </c>
      <c r="C42" s="15">
        <f t="shared" ref="C42:AD42" si="20">C36/(C9-C31)*100</f>
        <v>1.9047619047619049</v>
      </c>
      <c r="D42" s="15">
        <f t="shared" si="20"/>
        <v>13.658112222705524</v>
      </c>
      <c r="E42" s="15">
        <f t="shared" si="20"/>
        <v>3.8461538461538463</v>
      </c>
      <c r="F42" s="15">
        <f t="shared" si="20"/>
        <v>20.92746730083234</v>
      </c>
      <c r="G42" s="15">
        <f t="shared" si="20"/>
        <v>1.2658227848101267</v>
      </c>
      <c r="H42" s="15">
        <f t="shared" si="20"/>
        <v>17.524704581576948</v>
      </c>
      <c r="I42" s="15">
        <f t="shared" si="20"/>
        <v>1.8867924528301887</v>
      </c>
      <c r="J42" s="15">
        <f t="shared" si="20"/>
        <v>13.716108452950559</v>
      </c>
      <c r="K42" s="15">
        <f t="shared" si="20"/>
        <v>3.8461538461538463</v>
      </c>
      <c r="L42" s="15">
        <f t="shared" si="20"/>
        <v>20.992870345920252</v>
      </c>
      <c r="M42" s="15">
        <f t="shared" si="20"/>
        <v>1.25</v>
      </c>
      <c r="N42" s="15">
        <f t="shared" si="20"/>
        <v>17.135023989033584</v>
      </c>
      <c r="O42" s="15">
        <f t="shared" si="20"/>
        <v>0.99009900990099009</v>
      </c>
      <c r="P42" s="15">
        <f t="shared" si="20"/>
        <v>13.245033112582782</v>
      </c>
      <c r="Q42" s="15">
        <f t="shared" si="20"/>
        <v>0</v>
      </c>
      <c r="R42" s="15">
        <f t="shared" si="20"/>
        <v>20.669806384092098</v>
      </c>
      <c r="S42" s="15">
        <f t="shared" si="20"/>
        <v>1.2195121951219512</v>
      </c>
      <c r="T42" s="15">
        <f t="shared" si="20"/>
        <v>200</v>
      </c>
      <c r="U42" s="15">
        <f t="shared" si="20"/>
        <v>0</v>
      </c>
      <c r="V42" s="15" t="e">
        <f t="shared" si="20"/>
        <v>#DIV/0!</v>
      </c>
      <c r="W42" s="15" t="e">
        <f t="shared" si="20"/>
        <v>#DIV/0!</v>
      </c>
      <c r="X42" s="15">
        <f t="shared" si="20"/>
        <v>120</v>
      </c>
      <c r="Y42" s="15">
        <f t="shared" si="20"/>
        <v>0</v>
      </c>
      <c r="Z42" s="15">
        <f t="shared" si="20"/>
        <v>-20.967741935483872</v>
      </c>
      <c r="AA42" s="15">
        <f t="shared" si="20"/>
        <v>25</v>
      </c>
      <c r="AB42" s="15">
        <f t="shared" si="20"/>
        <v>-44.897959183673471</v>
      </c>
      <c r="AC42" s="15">
        <f t="shared" si="20"/>
        <v>14.285714285714285</v>
      </c>
      <c r="AD42" s="15">
        <f t="shared" si="20"/>
        <v>-5.3333333333333339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7.0164523710770084</v>
      </c>
      <c r="C43" s="15">
        <f t="shared" ref="C43:AE43" si="21">C37/(C9-C31)*100</f>
        <v>0.95238095238095244</v>
      </c>
      <c r="D43" s="15">
        <f t="shared" si="21"/>
        <v>4.3062200956937797</v>
      </c>
      <c r="E43" s="15">
        <f t="shared" si="21"/>
        <v>0</v>
      </c>
      <c r="F43" s="15">
        <f t="shared" si="21"/>
        <v>9.4860615669176909</v>
      </c>
      <c r="G43" s="15">
        <f t="shared" si="21"/>
        <v>1.2658227848101267</v>
      </c>
      <c r="H43" s="15">
        <f t="shared" si="21"/>
        <v>7.0485799184576052</v>
      </c>
      <c r="I43" s="15">
        <f t="shared" si="21"/>
        <v>0.94339622641509435</v>
      </c>
      <c r="J43" s="15">
        <f t="shared" si="21"/>
        <v>4.3207191532550384</v>
      </c>
      <c r="K43" s="15">
        <f t="shared" si="21"/>
        <v>0</v>
      </c>
      <c r="L43" s="15">
        <f t="shared" si="21"/>
        <v>9.5326115658832844</v>
      </c>
      <c r="M43" s="15">
        <f t="shared" si="21"/>
        <v>1.25</v>
      </c>
      <c r="N43" s="15">
        <f t="shared" si="21"/>
        <v>6.5867032213845098</v>
      </c>
      <c r="O43" s="15">
        <f t="shared" si="21"/>
        <v>0.99009900990099009</v>
      </c>
      <c r="P43" s="15">
        <f t="shared" si="21"/>
        <v>4.0167002591419525</v>
      </c>
      <c r="Q43" s="15">
        <f t="shared" si="21"/>
        <v>0</v>
      </c>
      <c r="R43" s="15">
        <f t="shared" si="21"/>
        <v>8.92203035060178</v>
      </c>
      <c r="S43" s="15">
        <f t="shared" si="21"/>
        <v>1.2195121951219512</v>
      </c>
      <c r="T43" s="15">
        <f t="shared" si="21"/>
        <v>100</v>
      </c>
      <c r="U43" s="15">
        <f t="shared" si="21"/>
        <v>0</v>
      </c>
      <c r="V43" s="15" t="e">
        <f t="shared" si="21"/>
        <v>#DIV/0!</v>
      </c>
      <c r="W43" s="15" t="e">
        <f t="shared" si="21"/>
        <v>#DIV/0!</v>
      </c>
      <c r="X43" s="15">
        <f t="shared" si="21"/>
        <v>80</v>
      </c>
      <c r="Y43" s="15">
        <f t="shared" si="21"/>
        <v>0</v>
      </c>
      <c r="Z43" s="15">
        <f t="shared" si="21"/>
        <v>-43.548387096774192</v>
      </c>
      <c r="AA43" s="15">
        <f t="shared" si="21"/>
        <v>0</v>
      </c>
      <c r="AB43" s="15">
        <f t="shared" si="21"/>
        <v>-36.734693877551024</v>
      </c>
      <c r="AC43" s="15">
        <f t="shared" si="21"/>
        <v>0</v>
      </c>
      <c r="AD43" s="15">
        <f t="shared" si="21"/>
        <v>-48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3497</v>
      </c>
      <c r="C9" s="4">
        <f>E9+G9</f>
        <v>26</v>
      </c>
      <c r="D9" s="4">
        <f>SUM(D10:D31)</f>
        <v>1609</v>
      </c>
      <c r="E9" s="4">
        <f>SUM(E10:E31)</f>
        <v>12</v>
      </c>
      <c r="F9" s="4">
        <f>SUM(F10:F31)</f>
        <v>1888</v>
      </c>
      <c r="G9" s="4">
        <f>SUM(G10:G31)</f>
        <v>14</v>
      </c>
      <c r="H9" s="4">
        <f>J9+L9</f>
        <v>3505</v>
      </c>
      <c r="I9" s="4">
        <f>K9+M9</f>
        <v>26</v>
      </c>
      <c r="J9" s="4">
        <f>SUM(J10:J31)</f>
        <v>1611</v>
      </c>
      <c r="K9" s="4">
        <f>SUM(K10:K31)</f>
        <v>12</v>
      </c>
      <c r="L9" s="4">
        <f>SUM(L10:L31)</f>
        <v>1894</v>
      </c>
      <c r="M9" s="4">
        <f>SUM(M10:M31)</f>
        <v>14</v>
      </c>
      <c r="N9" s="4">
        <f>P9+R9</f>
        <v>3481</v>
      </c>
      <c r="O9" s="4">
        <f>Q9+S9</f>
        <v>29</v>
      </c>
      <c r="P9" s="4">
        <f>SUM(P10:P31)</f>
        <v>1605</v>
      </c>
      <c r="Q9" s="4">
        <f>SUM(Q10:Q31)</f>
        <v>12</v>
      </c>
      <c r="R9" s="4">
        <f>SUM(R10:R31)</f>
        <v>1876</v>
      </c>
      <c r="S9" s="4">
        <f>SUM(S10:S31)</f>
        <v>17</v>
      </c>
      <c r="T9" s="4">
        <f>B9-H9</f>
        <v>-8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-6</v>
      </c>
      <c r="Y9" s="4">
        <f>G9-M9</f>
        <v>0</v>
      </c>
      <c r="Z9" s="4">
        <f t="shared" ref="Z9:AE9" si="1">B9-N9</f>
        <v>16</v>
      </c>
      <c r="AA9" s="4">
        <f t="shared" si="1"/>
        <v>-3</v>
      </c>
      <c r="AB9" s="4">
        <f t="shared" si="1"/>
        <v>4</v>
      </c>
      <c r="AC9" s="4">
        <f t="shared" si="1"/>
        <v>0</v>
      </c>
      <c r="AD9" s="4">
        <f t="shared" si="1"/>
        <v>12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154</v>
      </c>
      <c r="C10" s="4">
        <f t="shared" si="2"/>
        <v>0</v>
      </c>
      <c r="D10" s="4">
        <v>76</v>
      </c>
      <c r="E10" s="4">
        <v>0</v>
      </c>
      <c r="F10" s="4">
        <v>78</v>
      </c>
      <c r="G10" s="4">
        <v>0</v>
      </c>
      <c r="H10" s="4">
        <f t="shared" ref="H10:I30" si="3">J10+L10</f>
        <v>153</v>
      </c>
      <c r="I10" s="4">
        <f t="shared" si="3"/>
        <v>0</v>
      </c>
      <c r="J10" s="4">
        <v>75</v>
      </c>
      <c r="K10" s="4">
        <v>0</v>
      </c>
      <c r="L10" s="4">
        <v>78</v>
      </c>
      <c r="M10" s="4">
        <v>0</v>
      </c>
      <c r="N10" s="4">
        <f t="shared" ref="N10:O30" si="4">P10+R10</f>
        <v>165</v>
      </c>
      <c r="O10" s="4">
        <f t="shared" si="4"/>
        <v>0</v>
      </c>
      <c r="P10" s="4">
        <v>79</v>
      </c>
      <c r="Q10" s="4">
        <v>0</v>
      </c>
      <c r="R10" s="4">
        <v>86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-11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176</v>
      </c>
      <c r="C11" s="4">
        <f t="shared" si="2"/>
        <v>0</v>
      </c>
      <c r="D11" s="4">
        <v>78</v>
      </c>
      <c r="E11" s="4">
        <v>0</v>
      </c>
      <c r="F11" s="4">
        <v>98</v>
      </c>
      <c r="G11" s="4">
        <v>0</v>
      </c>
      <c r="H11" s="4">
        <f t="shared" si="3"/>
        <v>176</v>
      </c>
      <c r="I11" s="4">
        <f t="shared" si="3"/>
        <v>0</v>
      </c>
      <c r="J11" s="4">
        <v>78</v>
      </c>
      <c r="K11" s="4">
        <v>0</v>
      </c>
      <c r="L11" s="4">
        <v>98</v>
      </c>
      <c r="M11" s="4">
        <v>0</v>
      </c>
      <c r="N11" s="4">
        <f t="shared" si="4"/>
        <v>158</v>
      </c>
      <c r="O11" s="4">
        <f t="shared" si="4"/>
        <v>0</v>
      </c>
      <c r="P11" s="4">
        <v>74</v>
      </c>
      <c r="Q11" s="4">
        <v>0</v>
      </c>
      <c r="R11" s="4">
        <v>84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18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14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179</v>
      </c>
      <c r="C12" s="4">
        <f t="shared" si="2"/>
        <v>1</v>
      </c>
      <c r="D12" s="4">
        <v>87</v>
      </c>
      <c r="E12" s="4">
        <v>1</v>
      </c>
      <c r="F12" s="4">
        <v>92</v>
      </c>
      <c r="G12" s="4">
        <v>0</v>
      </c>
      <c r="H12" s="4">
        <f t="shared" si="3"/>
        <v>180</v>
      </c>
      <c r="I12" s="4">
        <f t="shared" si="3"/>
        <v>1</v>
      </c>
      <c r="J12" s="4">
        <v>87</v>
      </c>
      <c r="K12" s="4">
        <v>1</v>
      </c>
      <c r="L12" s="4">
        <v>93</v>
      </c>
      <c r="M12" s="4">
        <v>0</v>
      </c>
      <c r="N12" s="4">
        <f t="shared" si="4"/>
        <v>186</v>
      </c>
      <c r="O12" s="4">
        <f t="shared" si="4"/>
        <v>0</v>
      </c>
      <c r="P12" s="4">
        <v>89</v>
      </c>
      <c r="Q12" s="4">
        <v>0</v>
      </c>
      <c r="R12" s="4">
        <v>97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-7</v>
      </c>
      <c r="AA12" s="4">
        <f t="shared" si="7"/>
        <v>1</v>
      </c>
      <c r="AB12" s="4">
        <f t="shared" si="7"/>
        <v>-2</v>
      </c>
      <c r="AC12" s="4">
        <f t="shared" si="7"/>
        <v>1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164</v>
      </c>
      <c r="C13" s="4">
        <f t="shared" si="2"/>
        <v>0</v>
      </c>
      <c r="D13" s="4">
        <v>74</v>
      </c>
      <c r="E13" s="4">
        <v>0</v>
      </c>
      <c r="F13" s="4">
        <v>90</v>
      </c>
      <c r="G13" s="4">
        <v>0</v>
      </c>
      <c r="H13" s="4">
        <f t="shared" si="3"/>
        <v>166</v>
      </c>
      <c r="I13" s="4">
        <f t="shared" si="3"/>
        <v>0</v>
      </c>
      <c r="J13" s="4">
        <v>77</v>
      </c>
      <c r="K13" s="4">
        <v>0</v>
      </c>
      <c r="L13" s="4">
        <v>89</v>
      </c>
      <c r="M13" s="4">
        <v>0</v>
      </c>
      <c r="N13" s="4">
        <f t="shared" si="4"/>
        <v>162</v>
      </c>
      <c r="O13" s="4">
        <f t="shared" si="4"/>
        <v>0</v>
      </c>
      <c r="P13" s="4">
        <v>79</v>
      </c>
      <c r="Q13" s="4">
        <v>0</v>
      </c>
      <c r="R13" s="4">
        <v>83</v>
      </c>
      <c r="S13" s="4">
        <v>0</v>
      </c>
      <c r="T13" s="4">
        <f t="shared" si="5"/>
        <v>-2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-5</v>
      </c>
      <c r="AC13" s="4">
        <f t="shared" si="7"/>
        <v>0</v>
      </c>
      <c r="AD13" s="4">
        <f t="shared" si="7"/>
        <v>7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118</v>
      </c>
      <c r="C14" s="4">
        <f t="shared" si="2"/>
        <v>0</v>
      </c>
      <c r="D14" s="4">
        <v>63</v>
      </c>
      <c r="E14" s="4">
        <v>0</v>
      </c>
      <c r="F14" s="4">
        <v>55</v>
      </c>
      <c r="G14" s="4">
        <v>0</v>
      </c>
      <c r="H14" s="4">
        <f t="shared" si="3"/>
        <v>118</v>
      </c>
      <c r="I14" s="4">
        <f t="shared" si="3"/>
        <v>0</v>
      </c>
      <c r="J14" s="4">
        <v>64</v>
      </c>
      <c r="K14" s="4">
        <v>0</v>
      </c>
      <c r="L14" s="4">
        <v>54</v>
      </c>
      <c r="M14" s="4">
        <v>0</v>
      </c>
      <c r="N14" s="4">
        <f t="shared" si="4"/>
        <v>113</v>
      </c>
      <c r="O14" s="4">
        <f t="shared" si="4"/>
        <v>1</v>
      </c>
      <c r="P14" s="4">
        <v>62</v>
      </c>
      <c r="Q14" s="4">
        <v>1</v>
      </c>
      <c r="R14" s="4">
        <v>51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5</v>
      </c>
      <c r="AA14" s="4">
        <f t="shared" si="7"/>
        <v>-1</v>
      </c>
      <c r="AB14" s="4">
        <f t="shared" si="7"/>
        <v>1</v>
      </c>
      <c r="AC14" s="4">
        <f t="shared" si="7"/>
        <v>-1</v>
      </c>
      <c r="AD14" s="4">
        <f t="shared" si="7"/>
        <v>4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136</v>
      </c>
      <c r="C15" s="4">
        <f t="shared" si="2"/>
        <v>3</v>
      </c>
      <c r="D15" s="4">
        <v>55</v>
      </c>
      <c r="E15" s="4">
        <v>1</v>
      </c>
      <c r="F15" s="4">
        <v>81</v>
      </c>
      <c r="G15" s="4">
        <v>2</v>
      </c>
      <c r="H15" s="4">
        <f t="shared" si="3"/>
        <v>136</v>
      </c>
      <c r="I15" s="4">
        <f t="shared" si="3"/>
        <v>3</v>
      </c>
      <c r="J15" s="4">
        <v>54</v>
      </c>
      <c r="K15" s="4">
        <v>1</v>
      </c>
      <c r="L15" s="4">
        <v>82</v>
      </c>
      <c r="M15" s="4">
        <v>2</v>
      </c>
      <c r="N15" s="4">
        <f t="shared" si="4"/>
        <v>148</v>
      </c>
      <c r="O15" s="4">
        <f t="shared" si="4"/>
        <v>2</v>
      </c>
      <c r="P15" s="4">
        <v>65</v>
      </c>
      <c r="Q15" s="4">
        <v>1</v>
      </c>
      <c r="R15" s="4">
        <v>83</v>
      </c>
      <c r="S15" s="4">
        <v>1</v>
      </c>
      <c r="T15" s="4">
        <f t="shared" si="5"/>
        <v>0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-12</v>
      </c>
      <c r="AA15" s="4">
        <f t="shared" si="7"/>
        <v>1</v>
      </c>
      <c r="AB15" s="4">
        <f t="shared" si="7"/>
        <v>-10</v>
      </c>
      <c r="AC15" s="4">
        <f t="shared" si="7"/>
        <v>0</v>
      </c>
      <c r="AD15" s="4">
        <f t="shared" si="7"/>
        <v>-2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219</v>
      </c>
      <c r="C16" s="4">
        <f t="shared" si="2"/>
        <v>2</v>
      </c>
      <c r="D16" s="4">
        <v>110</v>
      </c>
      <c r="E16" s="4">
        <v>2</v>
      </c>
      <c r="F16" s="4">
        <v>109</v>
      </c>
      <c r="G16" s="4">
        <v>0</v>
      </c>
      <c r="H16" s="4">
        <f t="shared" si="3"/>
        <v>219</v>
      </c>
      <c r="I16" s="4">
        <f t="shared" si="3"/>
        <v>2</v>
      </c>
      <c r="J16" s="4">
        <v>110</v>
      </c>
      <c r="K16" s="4">
        <v>2</v>
      </c>
      <c r="L16" s="4">
        <v>109</v>
      </c>
      <c r="M16" s="4">
        <v>0</v>
      </c>
      <c r="N16" s="4">
        <f t="shared" si="4"/>
        <v>214</v>
      </c>
      <c r="O16" s="4">
        <f t="shared" si="4"/>
        <v>1</v>
      </c>
      <c r="P16" s="4">
        <v>102</v>
      </c>
      <c r="Q16" s="4">
        <v>1</v>
      </c>
      <c r="R16" s="4">
        <v>112</v>
      </c>
      <c r="S16" s="4">
        <v>0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5</v>
      </c>
      <c r="AA16" s="4">
        <f t="shared" si="7"/>
        <v>1</v>
      </c>
      <c r="AB16" s="4">
        <f t="shared" si="7"/>
        <v>8</v>
      </c>
      <c r="AC16" s="4">
        <f t="shared" si="7"/>
        <v>1</v>
      </c>
      <c r="AD16" s="4">
        <f t="shared" si="7"/>
        <v>-3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241</v>
      </c>
      <c r="C17" s="4">
        <f t="shared" si="2"/>
        <v>0</v>
      </c>
      <c r="D17" s="4">
        <v>125</v>
      </c>
      <c r="E17" s="4">
        <v>0</v>
      </c>
      <c r="F17" s="4">
        <v>116</v>
      </c>
      <c r="G17" s="4">
        <v>0</v>
      </c>
      <c r="H17" s="4">
        <f t="shared" si="3"/>
        <v>245</v>
      </c>
      <c r="I17" s="4">
        <f t="shared" si="3"/>
        <v>0</v>
      </c>
      <c r="J17" s="4">
        <v>126</v>
      </c>
      <c r="K17" s="4">
        <v>0</v>
      </c>
      <c r="L17" s="4">
        <v>119</v>
      </c>
      <c r="M17" s="4">
        <v>0</v>
      </c>
      <c r="N17" s="4">
        <f t="shared" si="4"/>
        <v>261</v>
      </c>
      <c r="O17" s="4">
        <f t="shared" si="4"/>
        <v>0</v>
      </c>
      <c r="P17" s="4">
        <v>136</v>
      </c>
      <c r="Q17" s="4">
        <v>0</v>
      </c>
      <c r="R17" s="4">
        <v>125</v>
      </c>
      <c r="S17" s="4">
        <v>0</v>
      </c>
      <c r="T17" s="4">
        <f t="shared" si="5"/>
        <v>-4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-20</v>
      </c>
      <c r="AA17" s="4">
        <f t="shared" si="7"/>
        <v>0</v>
      </c>
      <c r="AB17" s="4">
        <f t="shared" si="7"/>
        <v>-11</v>
      </c>
      <c r="AC17" s="4">
        <f t="shared" si="7"/>
        <v>0</v>
      </c>
      <c r="AD17" s="4">
        <f t="shared" si="7"/>
        <v>-9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262</v>
      </c>
      <c r="C18" s="4">
        <f t="shared" si="2"/>
        <v>1</v>
      </c>
      <c r="D18" s="4">
        <v>129</v>
      </c>
      <c r="E18" s="4">
        <v>1</v>
      </c>
      <c r="F18" s="4">
        <v>133</v>
      </c>
      <c r="G18" s="4">
        <v>0</v>
      </c>
      <c r="H18" s="4">
        <f t="shared" si="3"/>
        <v>264</v>
      </c>
      <c r="I18" s="4">
        <f t="shared" si="3"/>
        <v>1</v>
      </c>
      <c r="J18" s="4">
        <v>130</v>
      </c>
      <c r="K18" s="4">
        <v>1</v>
      </c>
      <c r="L18" s="4">
        <v>134</v>
      </c>
      <c r="M18" s="4">
        <v>0</v>
      </c>
      <c r="N18" s="4">
        <f t="shared" si="4"/>
        <v>267</v>
      </c>
      <c r="O18" s="4">
        <f t="shared" si="4"/>
        <v>2</v>
      </c>
      <c r="P18" s="4">
        <v>130</v>
      </c>
      <c r="Q18" s="4">
        <v>1</v>
      </c>
      <c r="R18" s="4">
        <v>137</v>
      </c>
      <c r="S18" s="4">
        <v>1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-5</v>
      </c>
      <c r="AA18" s="4">
        <f t="shared" si="7"/>
        <v>-1</v>
      </c>
      <c r="AB18" s="4">
        <f t="shared" si="7"/>
        <v>-1</v>
      </c>
      <c r="AC18" s="4">
        <f t="shared" si="7"/>
        <v>0</v>
      </c>
      <c r="AD18" s="4">
        <f t="shared" si="7"/>
        <v>-4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257</v>
      </c>
      <c r="C19" s="4">
        <f t="shared" si="2"/>
        <v>4</v>
      </c>
      <c r="D19" s="4">
        <v>125</v>
      </c>
      <c r="E19" s="4">
        <v>1</v>
      </c>
      <c r="F19" s="4">
        <v>132</v>
      </c>
      <c r="G19" s="4">
        <v>3</v>
      </c>
      <c r="H19" s="4">
        <f t="shared" si="3"/>
        <v>256</v>
      </c>
      <c r="I19" s="4">
        <f t="shared" si="3"/>
        <v>4</v>
      </c>
      <c r="J19" s="4">
        <v>124</v>
      </c>
      <c r="K19" s="4">
        <v>1</v>
      </c>
      <c r="L19" s="4">
        <v>132</v>
      </c>
      <c r="M19" s="4">
        <v>3</v>
      </c>
      <c r="N19" s="4">
        <f t="shared" si="4"/>
        <v>223</v>
      </c>
      <c r="O19" s="4">
        <f t="shared" si="4"/>
        <v>6</v>
      </c>
      <c r="P19" s="4">
        <v>113</v>
      </c>
      <c r="Q19" s="4">
        <v>3</v>
      </c>
      <c r="R19" s="4">
        <v>110</v>
      </c>
      <c r="S19" s="4">
        <v>3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34</v>
      </c>
      <c r="AA19" s="4">
        <f t="shared" si="7"/>
        <v>-2</v>
      </c>
      <c r="AB19" s="4">
        <f t="shared" si="7"/>
        <v>12</v>
      </c>
      <c r="AC19" s="4">
        <f t="shared" si="7"/>
        <v>-2</v>
      </c>
      <c r="AD19" s="4">
        <f t="shared" si="7"/>
        <v>22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167</v>
      </c>
      <c r="C20" s="4">
        <f t="shared" si="2"/>
        <v>3</v>
      </c>
      <c r="D20" s="4">
        <v>80</v>
      </c>
      <c r="E20" s="4">
        <v>2</v>
      </c>
      <c r="F20" s="4">
        <v>87</v>
      </c>
      <c r="G20" s="4">
        <v>1</v>
      </c>
      <c r="H20" s="4">
        <f t="shared" si="3"/>
        <v>167</v>
      </c>
      <c r="I20" s="4">
        <f t="shared" si="3"/>
        <v>3</v>
      </c>
      <c r="J20" s="4">
        <v>80</v>
      </c>
      <c r="K20" s="4">
        <v>2</v>
      </c>
      <c r="L20" s="4">
        <v>87</v>
      </c>
      <c r="M20" s="4">
        <v>1</v>
      </c>
      <c r="N20" s="4">
        <f t="shared" si="4"/>
        <v>178</v>
      </c>
      <c r="O20" s="4">
        <f t="shared" si="4"/>
        <v>1</v>
      </c>
      <c r="P20" s="4">
        <v>78</v>
      </c>
      <c r="Q20" s="4">
        <v>0</v>
      </c>
      <c r="R20" s="4">
        <v>100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-11</v>
      </c>
      <c r="AA20" s="4">
        <f t="shared" si="7"/>
        <v>2</v>
      </c>
      <c r="AB20" s="4">
        <f t="shared" si="7"/>
        <v>2</v>
      </c>
      <c r="AC20" s="4">
        <f t="shared" si="7"/>
        <v>2</v>
      </c>
      <c r="AD20" s="4">
        <f t="shared" si="7"/>
        <v>-13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181</v>
      </c>
      <c r="C21" s="4">
        <f t="shared" si="2"/>
        <v>0</v>
      </c>
      <c r="D21" s="4">
        <v>91</v>
      </c>
      <c r="E21" s="4">
        <v>0</v>
      </c>
      <c r="F21" s="4">
        <v>90</v>
      </c>
      <c r="G21" s="4">
        <v>0</v>
      </c>
      <c r="H21" s="4">
        <f t="shared" si="3"/>
        <v>180</v>
      </c>
      <c r="I21" s="4">
        <f t="shared" si="3"/>
        <v>0</v>
      </c>
      <c r="J21" s="4">
        <v>90</v>
      </c>
      <c r="K21" s="4">
        <v>0</v>
      </c>
      <c r="L21" s="4">
        <v>90</v>
      </c>
      <c r="M21" s="4">
        <v>0</v>
      </c>
      <c r="N21" s="4">
        <f t="shared" si="4"/>
        <v>182</v>
      </c>
      <c r="O21" s="4">
        <f t="shared" si="4"/>
        <v>1</v>
      </c>
      <c r="P21" s="4">
        <v>92</v>
      </c>
      <c r="Q21" s="4">
        <v>0</v>
      </c>
      <c r="R21" s="4">
        <v>90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</v>
      </c>
      <c r="AA21" s="4">
        <f t="shared" si="7"/>
        <v>-1</v>
      </c>
      <c r="AB21" s="4">
        <f t="shared" si="7"/>
        <v>-1</v>
      </c>
      <c r="AC21" s="4">
        <f t="shared" si="7"/>
        <v>0</v>
      </c>
      <c r="AD21" s="4">
        <f t="shared" si="7"/>
        <v>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231</v>
      </c>
      <c r="C22" s="4">
        <f t="shared" si="2"/>
        <v>4</v>
      </c>
      <c r="D22" s="4">
        <v>108</v>
      </c>
      <c r="E22" s="4">
        <v>2</v>
      </c>
      <c r="F22" s="4">
        <v>123</v>
      </c>
      <c r="G22" s="4">
        <v>2</v>
      </c>
      <c r="H22" s="4">
        <f t="shared" si="3"/>
        <v>231</v>
      </c>
      <c r="I22" s="4">
        <f t="shared" si="3"/>
        <v>4</v>
      </c>
      <c r="J22" s="4">
        <v>108</v>
      </c>
      <c r="K22" s="4">
        <v>2</v>
      </c>
      <c r="L22" s="4">
        <v>123</v>
      </c>
      <c r="M22" s="4">
        <v>2</v>
      </c>
      <c r="N22" s="4">
        <f t="shared" si="4"/>
        <v>236</v>
      </c>
      <c r="O22" s="4">
        <f t="shared" si="4"/>
        <v>4</v>
      </c>
      <c r="P22" s="4">
        <v>117</v>
      </c>
      <c r="Q22" s="4">
        <v>2</v>
      </c>
      <c r="R22" s="4">
        <v>119</v>
      </c>
      <c r="S22" s="4">
        <v>2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</v>
      </c>
      <c r="AA22" s="4">
        <f t="shared" si="7"/>
        <v>0</v>
      </c>
      <c r="AB22" s="4">
        <f t="shared" si="7"/>
        <v>-9</v>
      </c>
      <c r="AC22" s="4">
        <f t="shared" si="7"/>
        <v>0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265</v>
      </c>
      <c r="C23" s="4">
        <f t="shared" si="2"/>
        <v>2</v>
      </c>
      <c r="D23" s="4">
        <v>120</v>
      </c>
      <c r="E23" s="4">
        <v>0</v>
      </c>
      <c r="F23" s="4">
        <v>145</v>
      </c>
      <c r="G23" s="4">
        <v>2</v>
      </c>
      <c r="H23" s="4">
        <f t="shared" si="3"/>
        <v>265</v>
      </c>
      <c r="I23" s="4">
        <f t="shared" si="3"/>
        <v>2</v>
      </c>
      <c r="J23" s="4">
        <v>120</v>
      </c>
      <c r="K23" s="4">
        <v>0</v>
      </c>
      <c r="L23" s="4">
        <v>145</v>
      </c>
      <c r="M23" s="4">
        <v>2</v>
      </c>
      <c r="N23" s="4">
        <f t="shared" si="4"/>
        <v>284</v>
      </c>
      <c r="O23" s="4">
        <f t="shared" si="4"/>
        <v>2</v>
      </c>
      <c r="P23" s="4">
        <v>129</v>
      </c>
      <c r="Q23" s="4">
        <v>0</v>
      </c>
      <c r="R23" s="4">
        <v>155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-19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217</v>
      </c>
      <c r="C24" s="4">
        <f t="shared" si="2"/>
        <v>1</v>
      </c>
      <c r="D24" s="4">
        <v>99</v>
      </c>
      <c r="E24" s="4">
        <v>0</v>
      </c>
      <c r="F24" s="4">
        <v>118</v>
      </c>
      <c r="G24" s="4">
        <v>1</v>
      </c>
      <c r="H24" s="4">
        <f t="shared" si="3"/>
        <v>218</v>
      </c>
      <c r="I24" s="4">
        <f t="shared" si="3"/>
        <v>1</v>
      </c>
      <c r="J24" s="4">
        <v>99</v>
      </c>
      <c r="K24" s="4">
        <v>0</v>
      </c>
      <c r="L24" s="4">
        <v>119</v>
      </c>
      <c r="M24" s="4">
        <v>1</v>
      </c>
      <c r="N24" s="4">
        <f t="shared" si="4"/>
        <v>190</v>
      </c>
      <c r="O24" s="4">
        <f t="shared" si="4"/>
        <v>1</v>
      </c>
      <c r="P24" s="4">
        <v>81</v>
      </c>
      <c r="Q24" s="4">
        <v>0</v>
      </c>
      <c r="R24" s="4">
        <v>109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27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166</v>
      </c>
      <c r="C25" s="4">
        <f t="shared" si="2"/>
        <v>5</v>
      </c>
      <c r="D25" s="4">
        <v>78</v>
      </c>
      <c r="E25" s="4">
        <v>2</v>
      </c>
      <c r="F25" s="4">
        <v>88</v>
      </c>
      <c r="G25" s="4">
        <v>3</v>
      </c>
      <c r="H25" s="4">
        <f t="shared" si="3"/>
        <v>166</v>
      </c>
      <c r="I25" s="4">
        <f t="shared" si="3"/>
        <v>5</v>
      </c>
      <c r="J25" s="4">
        <v>78</v>
      </c>
      <c r="K25" s="4">
        <v>2</v>
      </c>
      <c r="L25" s="4">
        <v>88</v>
      </c>
      <c r="M25" s="4">
        <v>3</v>
      </c>
      <c r="N25" s="4">
        <f t="shared" si="4"/>
        <v>159</v>
      </c>
      <c r="O25" s="4">
        <f t="shared" si="4"/>
        <v>4</v>
      </c>
      <c r="P25" s="4">
        <v>75</v>
      </c>
      <c r="Q25" s="4">
        <v>2</v>
      </c>
      <c r="R25" s="4">
        <v>84</v>
      </c>
      <c r="S25" s="4">
        <v>2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1</v>
      </c>
      <c r="AB25" s="4">
        <f t="shared" si="7"/>
        <v>3</v>
      </c>
      <c r="AC25" s="4">
        <f t="shared" si="7"/>
        <v>0</v>
      </c>
      <c r="AD25" s="4">
        <f t="shared" si="7"/>
        <v>4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156</v>
      </c>
      <c r="C26" s="4">
        <f t="shared" si="2"/>
        <v>0</v>
      </c>
      <c r="D26" s="4">
        <v>57</v>
      </c>
      <c r="E26" s="4">
        <v>0</v>
      </c>
      <c r="F26" s="4">
        <v>99</v>
      </c>
      <c r="G26" s="4">
        <v>0</v>
      </c>
      <c r="H26" s="4">
        <f t="shared" si="3"/>
        <v>156</v>
      </c>
      <c r="I26" s="4">
        <f t="shared" si="3"/>
        <v>0</v>
      </c>
      <c r="J26" s="4">
        <v>57</v>
      </c>
      <c r="K26" s="4">
        <v>0</v>
      </c>
      <c r="L26" s="4">
        <v>99</v>
      </c>
      <c r="M26" s="4">
        <v>0</v>
      </c>
      <c r="N26" s="4">
        <f t="shared" si="4"/>
        <v>154</v>
      </c>
      <c r="O26" s="4">
        <f t="shared" si="4"/>
        <v>0</v>
      </c>
      <c r="P26" s="4">
        <v>55</v>
      </c>
      <c r="Q26" s="4">
        <v>0</v>
      </c>
      <c r="R26" s="4">
        <v>99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2</v>
      </c>
      <c r="AA26" s="4">
        <f t="shared" si="7"/>
        <v>0</v>
      </c>
      <c r="AB26" s="4">
        <f t="shared" si="7"/>
        <v>2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103</v>
      </c>
      <c r="C27" s="4">
        <f t="shared" si="2"/>
        <v>0</v>
      </c>
      <c r="D27" s="4">
        <v>35</v>
      </c>
      <c r="E27" s="4">
        <v>0</v>
      </c>
      <c r="F27" s="4">
        <v>68</v>
      </c>
      <c r="G27" s="4">
        <v>0</v>
      </c>
      <c r="H27" s="4">
        <f t="shared" si="3"/>
        <v>103</v>
      </c>
      <c r="I27" s="4">
        <f t="shared" si="3"/>
        <v>0</v>
      </c>
      <c r="J27" s="4">
        <v>35</v>
      </c>
      <c r="K27" s="4">
        <v>0</v>
      </c>
      <c r="L27" s="4">
        <v>68</v>
      </c>
      <c r="M27" s="4">
        <v>0</v>
      </c>
      <c r="N27" s="4">
        <f t="shared" si="4"/>
        <v>108</v>
      </c>
      <c r="O27" s="4">
        <f t="shared" si="4"/>
        <v>0</v>
      </c>
      <c r="P27" s="4">
        <v>32</v>
      </c>
      <c r="Q27" s="4">
        <v>0</v>
      </c>
      <c r="R27" s="4">
        <v>76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78</v>
      </c>
      <c r="C28" s="4">
        <f t="shared" si="2"/>
        <v>0</v>
      </c>
      <c r="D28" s="4">
        <v>10</v>
      </c>
      <c r="E28" s="4">
        <v>0</v>
      </c>
      <c r="F28" s="4">
        <v>68</v>
      </c>
      <c r="G28" s="4">
        <v>0</v>
      </c>
      <c r="H28" s="4">
        <f t="shared" si="3"/>
        <v>79</v>
      </c>
      <c r="I28" s="4">
        <f t="shared" si="3"/>
        <v>0</v>
      </c>
      <c r="J28" s="4">
        <v>10</v>
      </c>
      <c r="K28" s="4">
        <v>0</v>
      </c>
      <c r="L28" s="4">
        <v>69</v>
      </c>
      <c r="M28" s="4">
        <v>0</v>
      </c>
      <c r="N28" s="4">
        <f t="shared" si="4"/>
        <v>65</v>
      </c>
      <c r="O28" s="4">
        <f t="shared" si="4"/>
        <v>0</v>
      </c>
      <c r="P28" s="4">
        <v>7</v>
      </c>
      <c r="Q28" s="4">
        <v>0</v>
      </c>
      <c r="R28" s="4">
        <v>58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17</v>
      </c>
      <c r="C29" s="4">
        <f t="shared" si="2"/>
        <v>0</v>
      </c>
      <c r="D29" s="4">
        <v>4</v>
      </c>
      <c r="E29" s="4">
        <v>0</v>
      </c>
      <c r="F29" s="4">
        <v>13</v>
      </c>
      <c r="G29" s="4">
        <v>0</v>
      </c>
      <c r="H29" s="4">
        <f t="shared" si="3"/>
        <v>17</v>
      </c>
      <c r="I29" s="4">
        <f t="shared" si="3"/>
        <v>0</v>
      </c>
      <c r="J29" s="4">
        <v>4</v>
      </c>
      <c r="K29" s="4">
        <v>0</v>
      </c>
      <c r="L29" s="4">
        <v>13</v>
      </c>
      <c r="M29" s="4">
        <v>0</v>
      </c>
      <c r="N29" s="4">
        <f t="shared" si="4"/>
        <v>16</v>
      </c>
      <c r="O29" s="4">
        <f t="shared" si="4"/>
        <v>0</v>
      </c>
      <c r="P29" s="4">
        <v>5</v>
      </c>
      <c r="Q29" s="4">
        <v>0</v>
      </c>
      <c r="R29" s="4">
        <v>11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2</v>
      </c>
      <c r="O30" s="4">
        <f t="shared" si="4"/>
        <v>0</v>
      </c>
      <c r="P30" s="4">
        <v>0</v>
      </c>
      <c r="Q30" s="4">
        <v>0</v>
      </c>
      <c r="R30" s="4">
        <v>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10</v>
      </c>
      <c r="I31" s="4">
        <f t="shared" ref="I31" si="9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509</v>
      </c>
      <c r="C33" s="4">
        <f t="shared" ref="C33:AE33" si="12">SUM(C10:C12)</f>
        <v>1</v>
      </c>
      <c r="D33" s="4">
        <f t="shared" si="12"/>
        <v>241</v>
      </c>
      <c r="E33" s="4">
        <f t="shared" si="12"/>
        <v>1</v>
      </c>
      <c r="F33" s="4">
        <f t="shared" si="12"/>
        <v>268</v>
      </c>
      <c r="G33" s="4">
        <f t="shared" si="12"/>
        <v>0</v>
      </c>
      <c r="H33" s="4">
        <f t="shared" si="12"/>
        <v>509</v>
      </c>
      <c r="I33" s="4">
        <f t="shared" si="12"/>
        <v>1</v>
      </c>
      <c r="J33" s="4">
        <f t="shared" si="12"/>
        <v>240</v>
      </c>
      <c r="K33" s="4">
        <f t="shared" si="12"/>
        <v>1</v>
      </c>
      <c r="L33" s="4">
        <f t="shared" si="12"/>
        <v>269</v>
      </c>
      <c r="M33" s="4">
        <f t="shared" si="12"/>
        <v>0</v>
      </c>
      <c r="N33" s="4">
        <f t="shared" si="12"/>
        <v>509</v>
      </c>
      <c r="O33" s="4">
        <f t="shared" si="12"/>
        <v>0</v>
      </c>
      <c r="P33" s="4">
        <f t="shared" si="12"/>
        <v>242</v>
      </c>
      <c r="Q33" s="4">
        <f t="shared" si="12"/>
        <v>0</v>
      </c>
      <c r="R33" s="4">
        <f t="shared" si="12"/>
        <v>267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0</v>
      </c>
      <c r="AA33" s="4">
        <f t="shared" si="12"/>
        <v>1</v>
      </c>
      <c r="AB33" s="4">
        <f t="shared" si="12"/>
        <v>-1</v>
      </c>
      <c r="AC33" s="4">
        <f t="shared" si="12"/>
        <v>1</v>
      </c>
      <c r="AD33" s="4">
        <f t="shared" si="12"/>
        <v>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1976</v>
      </c>
      <c r="C34" s="4">
        <f t="shared" ref="C34:AE34" si="13">SUM(C13:C22)</f>
        <v>17</v>
      </c>
      <c r="D34" s="4">
        <f t="shared" si="13"/>
        <v>960</v>
      </c>
      <c r="E34" s="4">
        <f t="shared" si="13"/>
        <v>9</v>
      </c>
      <c r="F34" s="4">
        <f t="shared" si="13"/>
        <v>1016</v>
      </c>
      <c r="G34" s="4">
        <f t="shared" si="13"/>
        <v>8</v>
      </c>
      <c r="H34" s="4">
        <f t="shared" si="13"/>
        <v>1982</v>
      </c>
      <c r="I34" s="4">
        <f t="shared" si="13"/>
        <v>17</v>
      </c>
      <c r="J34" s="4">
        <f t="shared" si="13"/>
        <v>963</v>
      </c>
      <c r="K34" s="4">
        <f t="shared" si="13"/>
        <v>9</v>
      </c>
      <c r="L34" s="4">
        <f t="shared" si="13"/>
        <v>1019</v>
      </c>
      <c r="M34" s="4">
        <f t="shared" si="13"/>
        <v>8</v>
      </c>
      <c r="N34" s="4">
        <f t="shared" si="13"/>
        <v>1984</v>
      </c>
      <c r="O34" s="4">
        <f t="shared" si="13"/>
        <v>18</v>
      </c>
      <c r="P34" s="4">
        <f t="shared" si="13"/>
        <v>974</v>
      </c>
      <c r="Q34" s="4">
        <f t="shared" si="13"/>
        <v>9</v>
      </c>
      <c r="R34" s="4">
        <f t="shared" si="13"/>
        <v>1010</v>
      </c>
      <c r="S34" s="4">
        <f>SUM(S13:S22)</f>
        <v>9</v>
      </c>
      <c r="T34" s="4">
        <f t="shared" si="13"/>
        <v>-6</v>
      </c>
      <c r="U34" s="4">
        <f t="shared" si="13"/>
        <v>0</v>
      </c>
      <c r="V34" s="4">
        <f t="shared" si="13"/>
        <v>-3</v>
      </c>
      <c r="W34" s="4">
        <f t="shared" si="13"/>
        <v>0</v>
      </c>
      <c r="X34" s="4">
        <f t="shared" si="13"/>
        <v>-3</v>
      </c>
      <c r="Y34" s="4">
        <f t="shared" si="13"/>
        <v>0</v>
      </c>
      <c r="Z34" s="4">
        <f t="shared" si="13"/>
        <v>-8</v>
      </c>
      <c r="AA34" s="4">
        <f t="shared" si="13"/>
        <v>-1</v>
      </c>
      <c r="AB34" s="4">
        <f t="shared" si="13"/>
        <v>-14</v>
      </c>
      <c r="AC34" s="4">
        <f t="shared" si="13"/>
        <v>0</v>
      </c>
      <c r="AD34" s="4">
        <f t="shared" si="13"/>
        <v>6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1002</v>
      </c>
      <c r="C35" s="4">
        <f t="shared" ref="C35:AE35" si="14">SUM(C23:C30)</f>
        <v>8</v>
      </c>
      <c r="D35" s="4">
        <f t="shared" si="14"/>
        <v>403</v>
      </c>
      <c r="E35" s="4">
        <f t="shared" si="14"/>
        <v>2</v>
      </c>
      <c r="F35" s="4">
        <f t="shared" si="14"/>
        <v>599</v>
      </c>
      <c r="G35" s="4">
        <f t="shared" si="14"/>
        <v>6</v>
      </c>
      <c r="H35" s="4">
        <f t="shared" si="14"/>
        <v>1004</v>
      </c>
      <c r="I35" s="4">
        <f t="shared" si="14"/>
        <v>8</v>
      </c>
      <c r="J35" s="4">
        <f t="shared" si="14"/>
        <v>403</v>
      </c>
      <c r="K35" s="4">
        <f t="shared" si="14"/>
        <v>2</v>
      </c>
      <c r="L35" s="4">
        <f t="shared" si="14"/>
        <v>601</v>
      </c>
      <c r="M35" s="4">
        <f t="shared" si="14"/>
        <v>6</v>
      </c>
      <c r="N35" s="4">
        <f t="shared" si="14"/>
        <v>978</v>
      </c>
      <c r="O35" s="4">
        <f t="shared" si="14"/>
        <v>7</v>
      </c>
      <c r="P35" s="4">
        <f t="shared" si="14"/>
        <v>384</v>
      </c>
      <c r="Q35" s="4">
        <f t="shared" si="14"/>
        <v>2</v>
      </c>
      <c r="R35" s="4">
        <f t="shared" si="14"/>
        <v>594</v>
      </c>
      <c r="S35" s="4">
        <f t="shared" si="14"/>
        <v>5</v>
      </c>
      <c r="T35" s="4">
        <f t="shared" si="14"/>
        <v>-2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24</v>
      </c>
      <c r="AA35" s="4">
        <f t="shared" si="14"/>
        <v>1</v>
      </c>
      <c r="AB35" s="4">
        <f t="shared" si="14"/>
        <v>19</v>
      </c>
      <c r="AC35" s="4">
        <f t="shared" si="14"/>
        <v>0</v>
      </c>
      <c r="AD35" s="4">
        <f t="shared" si="14"/>
        <v>5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520</v>
      </c>
      <c r="C36" s="4">
        <f t="shared" ref="C36:AE36" si="15">SUM(C25:C30)</f>
        <v>5</v>
      </c>
      <c r="D36" s="4">
        <f t="shared" si="15"/>
        <v>184</v>
      </c>
      <c r="E36" s="4">
        <f t="shared" si="15"/>
        <v>2</v>
      </c>
      <c r="F36" s="4">
        <f t="shared" si="15"/>
        <v>336</v>
      </c>
      <c r="G36" s="4">
        <f t="shared" si="15"/>
        <v>3</v>
      </c>
      <c r="H36" s="4">
        <f t="shared" si="15"/>
        <v>521</v>
      </c>
      <c r="I36" s="4">
        <f t="shared" si="15"/>
        <v>5</v>
      </c>
      <c r="J36" s="4">
        <f t="shared" si="15"/>
        <v>184</v>
      </c>
      <c r="K36" s="4">
        <f t="shared" si="15"/>
        <v>2</v>
      </c>
      <c r="L36" s="4">
        <f t="shared" si="15"/>
        <v>337</v>
      </c>
      <c r="M36" s="4">
        <f t="shared" si="15"/>
        <v>3</v>
      </c>
      <c r="N36" s="4">
        <f t="shared" si="15"/>
        <v>504</v>
      </c>
      <c r="O36" s="4">
        <f t="shared" si="15"/>
        <v>4</v>
      </c>
      <c r="P36" s="4">
        <f t="shared" si="15"/>
        <v>174</v>
      </c>
      <c r="Q36" s="4">
        <f t="shared" si="15"/>
        <v>2</v>
      </c>
      <c r="R36" s="4">
        <f t="shared" si="15"/>
        <v>330</v>
      </c>
      <c r="S36" s="4">
        <f t="shared" si="15"/>
        <v>2</v>
      </c>
      <c r="T36" s="4">
        <f t="shared" si="15"/>
        <v>-1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16</v>
      </c>
      <c r="AA36" s="4">
        <f t="shared" si="15"/>
        <v>1</v>
      </c>
      <c r="AB36" s="4">
        <f t="shared" si="15"/>
        <v>10</v>
      </c>
      <c r="AC36" s="4">
        <f t="shared" si="15"/>
        <v>0</v>
      </c>
      <c r="AD36" s="4">
        <f t="shared" si="15"/>
        <v>6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198</v>
      </c>
      <c r="C37" s="4">
        <f t="shared" ref="C37:AE37" si="16">SUM(C27:C30)</f>
        <v>0</v>
      </c>
      <c r="D37" s="4">
        <f t="shared" si="16"/>
        <v>49</v>
      </c>
      <c r="E37" s="4">
        <f t="shared" si="16"/>
        <v>0</v>
      </c>
      <c r="F37" s="4">
        <f t="shared" si="16"/>
        <v>149</v>
      </c>
      <c r="G37" s="4">
        <f t="shared" si="16"/>
        <v>0</v>
      </c>
      <c r="H37" s="4">
        <f t="shared" si="16"/>
        <v>199</v>
      </c>
      <c r="I37" s="4">
        <f t="shared" si="16"/>
        <v>0</v>
      </c>
      <c r="J37" s="4">
        <f t="shared" si="16"/>
        <v>49</v>
      </c>
      <c r="K37" s="4">
        <f t="shared" si="16"/>
        <v>0</v>
      </c>
      <c r="L37" s="4">
        <f t="shared" si="16"/>
        <v>150</v>
      </c>
      <c r="M37" s="4">
        <f t="shared" si="16"/>
        <v>0</v>
      </c>
      <c r="N37" s="4">
        <f t="shared" si="16"/>
        <v>191</v>
      </c>
      <c r="O37" s="4">
        <f t="shared" si="16"/>
        <v>0</v>
      </c>
      <c r="P37" s="4">
        <f t="shared" si="16"/>
        <v>44</v>
      </c>
      <c r="Q37" s="4">
        <f t="shared" si="16"/>
        <v>0</v>
      </c>
      <c r="R37" s="4">
        <f t="shared" si="16"/>
        <v>147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7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14.59707484944078</v>
      </c>
      <c r="C39" s="15">
        <f t="shared" ref="C39:AE39" si="17">C33/(C9-C31)*100</f>
        <v>3.8461538461538463</v>
      </c>
      <c r="D39" s="15">
        <f t="shared" si="17"/>
        <v>15.024937655860349</v>
      </c>
      <c r="E39" s="15">
        <f t="shared" si="17"/>
        <v>8.3333333333333321</v>
      </c>
      <c r="F39" s="15">
        <f t="shared" si="17"/>
        <v>14.232607541157726</v>
      </c>
      <c r="G39" s="15">
        <f t="shared" si="17"/>
        <v>0</v>
      </c>
      <c r="H39" s="15">
        <f t="shared" si="17"/>
        <v>14.563662374821174</v>
      </c>
      <c r="I39" s="15">
        <f t="shared" si="17"/>
        <v>3.8461538461538463</v>
      </c>
      <c r="J39" s="15">
        <f t="shared" si="17"/>
        <v>14.943960149439601</v>
      </c>
      <c r="K39" s="15">
        <f t="shared" si="17"/>
        <v>8.3333333333333321</v>
      </c>
      <c r="L39" s="15">
        <f t="shared" si="17"/>
        <v>14.240338803599789</v>
      </c>
      <c r="M39" s="15">
        <f t="shared" si="17"/>
        <v>0</v>
      </c>
      <c r="N39" s="15">
        <f t="shared" si="17"/>
        <v>14.664361855373093</v>
      </c>
      <c r="O39" s="15">
        <f t="shared" si="17"/>
        <v>0</v>
      </c>
      <c r="P39" s="15">
        <f t="shared" si="17"/>
        <v>15.125</v>
      </c>
      <c r="Q39" s="15">
        <f t="shared" si="17"/>
        <v>0</v>
      </c>
      <c r="R39" s="15">
        <f t="shared" si="17"/>
        <v>14.270443613041154</v>
      </c>
      <c r="S39" s="15">
        <f t="shared" si="17"/>
        <v>0</v>
      </c>
      <c r="T39" s="15">
        <f t="shared" si="17"/>
        <v>0</v>
      </c>
      <c r="U39" s="15" t="e">
        <f t="shared" si="17"/>
        <v>#DIV/0!</v>
      </c>
      <c r="V39" s="15">
        <f t="shared" si="17"/>
        <v>-50</v>
      </c>
      <c r="W39" s="15" t="e">
        <f t="shared" si="17"/>
        <v>#DIV/0!</v>
      </c>
      <c r="X39" s="15">
        <f t="shared" si="17"/>
        <v>16.666666666666664</v>
      </c>
      <c r="Y39" s="15" t="e">
        <f t="shared" si="17"/>
        <v>#DIV/0!</v>
      </c>
      <c r="Z39" s="15">
        <f t="shared" si="17"/>
        <v>0</v>
      </c>
      <c r="AA39" s="15">
        <f t="shared" si="17"/>
        <v>100</v>
      </c>
      <c r="AB39" s="15">
        <f t="shared" si="17"/>
        <v>-25</v>
      </c>
      <c r="AC39" s="15">
        <f t="shared" si="17"/>
        <v>100</v>
      </c>
      <c r="AD39" s="15">
        <f t="shared" si="17"/>
        <v>8.3333333333333321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56.667622598221968</v>
      </c>
      <c r="C40" s="15">
        <f t="shared" ref="C40:AE40" si="18">C34/(C9-C31)*100</f>
        <v>65.384615384615387</v>
      </c>
      <c r="D40" s="15">
        <f t="shared" si="18"/>
        <v>59.850374064837908</v>
      </c>
      <c r="E40" s="15">
        <f t="shared" si="18"/>
        <v>75</v>
      </c>
      <c r="F40" s="15">
        <f t="shared" si="18"/>
        <v>53.956452469463621</v>
      </c>
      <c r="G40" s="15">
        <f t="shared" si="18"/>
        <v>57.142857142857139</v>
      </c>
      <c r="H40" s="15">
        <f t="shared" si="18"/>
        <v>56.709585121602288</v>
      </c>
      <c r="I40" s="15">
        <f t="shared" si="18"/>
        <v>65.384615384615387</v>
      </c>
      <c r="J40" s="15">
        <f t="shared" si="18"/>
        <v>59.962640099626398</v>
      </c>
      <c r="K40" s="15">
        <f t="shared" si="18"/>
        <v>75</v>
      </c>
      <c r="L40" s="15">
        <f t="shared" si="18"/>
        <v>53.943885653785074</v>
      </c>
      <c r="M40" s="15">
        <f t="shared" si="18"/>
        <v>57.142857142857139</v>
      </c>
      <c r="N40" s="15">
        <f t="shared" si="18"/>
        <v>57.159320080668394</v>
      </c>
      <c r="O40" s="15">
        <f t="shared" si="18"/>
        <v>72</v>
      </c>
      <c r="P40" s="15">
        <f t="shared" si="18"/>
        <v>60.875</v>
      </c>
      <c r="Q40" s="15">
        <f t="shared" si="18"/>
        <v>81.818181818181827</v>
      </c>
      <c r="R40" s="15">
        <f t="shared" si="18"/>
        <v>53.981827899518976</v>
      </c>
      <c r="S40" s="15">
        <f t="shared" si="18"/>
        <v>64.285714285714292</v>
      </c>
      <c r="T40" s="15">
        <f t="shared" si="18"/>
        <v>75</v>
      </c>
      <c r="U40" s="15" t="e">
        <f t="shared" si="18"/>
        <v>#DIV/0!</v>
      </c>
      <c r="V40" s="15">
        <f t="shared" si="18"/>
        <v>150</v>
      </c>
      <c r="W40" s="15" t="e">
        <f t="shared" si="18"/>
        <v>#DIV/0!</v>
      </c>
      <c r="X40" s="15">
        <f t="shared" si="18"/>
        <v>50</v>
      </c>
      <c r="Y40" s="15" t="e">
        <f t="shared" si="18"/>
        <v>#DIV/0!</v>
      </c>
      <c r="Z40" s="15">
        <f t="shared" si="18"/>
        <v>-50</v>
      </c>
      <c r="AA40" s="15">
        <f t="shared" si="18"/>
        <v>-100</v>
      </c>
      <c r="AB40" s="15">
        <f t="shared" si="18"/>
        <v>-350</v>
      </c>
      <c r="AC40" s="15">
        <f t="shared" si="18"/>
        <v>0</v>
      </c>
      <c r="AD40" s="15">
        <f t="shared" si="18"/>
        <v>50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28.735302552337256</v>
      </c>
      <c r="C41" s="15">
        <f t="shared" ref="C41:AE41" si="19">C35/(C9-C31)*100</f>
        <v>30.76923076923077</v>
      </c>
      <c r="D41" s="15">
        <f t="shared" si="19"/>
        <v>25.124688279301743</v>
      </c>
      <c r="E41" s="15">
        <f t="shared" si="19"/>
        <v>16.666666666666664</v>
      </c>
      <c r="F41" s="15">
        <f t="shared" si="19"/>
        <v>31.81093998937865</v>
      </c>
      <c r="G41" s="15">
        <f t="shared" si="19"/>
        <v>42.857142857142854</v>
      </c>
      <c r="H41" s="15">
        <f t="shared" si="19"/>
        <v>28.726752503576535</v>
      </c>
      <c r="I41" s="15">
        <f t="shared" si="19"/>
        <v>30.76923076923077</v>
      </c>
      <c r="J41" s="15">
        <f t="shared" si="19"/>
        <v>25.093399750933997</v>
      </c>
      <c r="K41" s="15">
        <f t="shared" si="19"/>
        <v>16.666666666666664</v>
      </c>
      <c r="L41" s="15">
        <f t="shared" si="19"/>
        <v>31.815775542615139</v>
      </c>
      <c r="M41" s="15">
        <f t="shared" si="19"/>
        <v>42.857142857142854</v>
      </c>
      <c r="N41" s="15">
        <f t="shared" si="19"/>
        <v>28.176318063958512</v>
      </c>
      <c r="O41" s="15">
        <f t="shared" si="19"/>
        <v>28.000000000000004</v>
      </c>
      <c r="P41" s="15">
        <f t="shared" si="19"/>
        <v>24</v>
      </c>
      <c r="Q41" s="15">
        <f t="shared" si="19"/>
        <v>18.181818181818183</v>
      </c>
      <c r="R41" s="15">
        <f t="shared" si="19"/>
        <v>31.747728487439868</v>
      </c>
      <c r="S41" s="15">
        <f t="shared" si="19"/>
        <v>35.714285714285715</v>
      </c>
      <c r="T41" s="15">
        <f t="shared" si="19"/>
        <v>25</v>
      </c>
      <c r="U41" s="15" t="e">
        <f t="shared" si="19"/>
        <v>#DIV/0!</v>
      </c>
      <c r="V41" s="15">
        <f t="shared" si="19"/>
        <v>0</v>
      </c>
      <c r="W41" s="15" t="e">
        <f t="shared" si="19"/>
        <v>#DIV/0!</v>
      </c>
      <c r="X41" s="15">
        <f t="shared" si="19"/>
        <v>33.333333333333329</v>
      </c>
      <c r="Y41" s="15" t="e">
        <f t="shared" si="19"/>
        <v>#DIV/0!</v>
      </c>
      <c r="Z41" s="15">
        <f t="shared" si="19"/>
        <v>150</v>
      </c>
      <c r="AA41" s="15">
        <f t="shared" si="19"/>
        <v>100</v>
      </c>
      <c r="AB41" s="15">
        <f t="shared" si="19"/>
        <v>475</v>
      </c>
      <c r="AC41" s="15">
        <f t="shared" si="19"/>
        <v>0</v>
      </c>
      <c r="AD41" s="15">
        <f t="shared" si="19"/>
        <v>41.666666666666671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14.912532262689993</v>
      </c>
      <c r="C42" s="15">
        <f t="shared" ref="C42:AD42" si="20">C36/(C9-C31)*100</f>
        <v>19.230769230769234</v>
      </c>
      <c r="D42" s="15">
        <f t="shared" si="20"/>
        <v>11.471321695760599</v>
      </c>
      <c r="E42" s="15">
        <f t="shared" si="20"/>
        <v>16.666666666666664</v>
      </c>
      <c r="F42" s="15">
        <f t="shared" si="20"/>
        <v>17.843866171003718</v>
      </c>
      <c r="G42" s="15">
        <f t="shared" si="20"/>
        <v>21.428571428571427</v>
      </c>
      <c r="H42" s="15">
        <f t="shared" si="20"/>
        <v>14.907010014306152</v>
      </c>
      <c r="I42" s="15">
        <f t="shared" si="20"/>
        <v>19.230769230769234</v>
      </c>
      <c r="J42" s="15">
        <f t="shared" si="20"/>
        <v>11.457036114570361</v>
      </c>
      <c r="K42" s="15">
        <f t="shared" si="20"/>
        <v>16.666666666666664</v>
      </c>
      <c r="L42" s="15">
        <f t="shared" si="20"/>
        <v>17.840127051349921</v>
      </c>
      <c r="M42" s="15">
        <f t="shared" si="20"/>
        <v>21.428571428571427</v>
      </c>
      <c r="N42" s="15">
        <f t="shared" si="20"/>
        <v>14.520311149524634</v>
      </c>
      <c r="O42" s="15">
        <f t="shared" si="20"/>
        <v>16</v>
      </c>
      <c r="P42" s="15">
        <f t="shared" si="20"/>
        <v>10.875</v>
      </c>
      <c r="Q42" s="15">
        <f t="shared" si="20"/>
        <v>18.181818181818183</v>
      </c>
      <c r="R42" s="15">
        <f t="shared" si="20"/>
        <v>17.637626937466596</v>
      </c>
      <c r="S42" s="15">
        <f t="shared" si="20"/>
        <v>14.285714285714285</v>
      </c>
      <c r="T42" s="15">
        <f t="shared" si="20"/>
        <v>12.5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16.666666666666664</v>
      </c>
      <c r="Y42" s="15" t="e">
        <f t="shared" si="20"/>
        <v>#DIV/0!</v>
      </c>
      <c r="Z42" s="15">
        <f t="shared" si="20"/>
        <v>100</v>
      </c>
      <c r="AA42" s="15">
        <f t="shared" si="20"/>
        <v>100</v>
      </c>
      <c r="AB42" s="15">
        <f t="shared" si="20"/>
        <v>250</v>
      </c>
      <c r="AC42" s="15">
        <f t="shared" si="20"/>
        <v>0</v>
      </c>
      <c r="AD42" s="15">
        <f t="shared" si="20"/>
        <v>50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5.6782334384858046</v>
      </c>
      <c r="C43" s="15">
        <f t="shared" ref="C43:AE43" si="21">C37/(C9-C31)*100</f>
        <v>0</v>
      </c>
      <c r="D43" s="15">
        <f t="shared" si="21"/>
        <v>3.054862842892768</v>
      </c>
      <c r="E43" s="15">
        <f t="shared" si="21"/>
        <v>0</v>
      </c>
      <c r="F43" s="15">
        <f t="shared" si="21"/>
        <v>7.9129049389272437</v>
      </c>
      <c r="G43" s="15">
        <f t="shared" si="21"/>
        <v>0</v>
      </c>
      <c r="H43" s="15">
        <f t="shared" si="21"/>
        <v>5.6938483547925607</v>
      </c>
      <c r="I43" s="15">
        <f t="shared" si="21"/>
        <v>0</v>
      </c>
      <c r="J43" s="15">
        <f t="shared" si="21"/>
        <v>3.0510585305105855</v>
      </c>
      <c r="K43" s="15">
        <f t="shared" si="21"/>
        <v>0</v>
      </c>
      <c r="L43" s="15">
        <f t="shared" si="21"/>
        <v>7.9407093700370561</v>
      </c>
      <c r="M43" s="15">
        <f t="shared" si="21"/>
        <v>0</v>
      </c>
      <c r="N43" s="15">
        <f t="shared" si="21"/>
        <v>5.5027369634111212</v>
      </c>
      <c r="O43" s="15">
        <f t="shared" si="21"/>
        <v>0</v>
      </c>
      <c r="P43" s="15">
        <f t="shared" si="21"/>
        <v>2.75</v>
      </c>
      <c r="Q43" s="15">
        <f t="shared" si="21"/>
        <v>0</v>
      </c>
      <c r="R43" s="15">
        <f t="shared" si="21"/>
        <v>7.8567610903260281</v>
      </c>
      <c r="S43" s="15">
        <f t="shared" si="21"/>
        <v>0</v>
      </c>
      <c r="T43" s="15">
        <f t="shared" si="21"/>
        <v>12.5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16.666666666666664</v>
      </c>
      <c r="Y43" s="15" t="e">
        <f t="shared" si="21"/>
        <v>#DIV/0!</v>
      </c>
      <c r="Z43" s="15">
        <f t="shared" si="21"/>
        <v>43.75</v>
      </c>
      <c r="AA43" s="15">
        <f t="shared" si="21"/>
        <v>0</v>
      </c>
      <c r="AB43" s="15">
        <f t="shared" si="21"/>
        <v>125</v>
      </c>
      <c r="AC43" s="15">
        <f t="shared" si="21"/>
        <v>0</v>
      </c>
      <c r="AD43" s="15">
        <f t="shared" si="21"/>
        <v>16.666666666666664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15919</v>
      </c>
      <c r="C9" s="4">
        <f>E9+G9</f>
        <v>71</v>
      </c>
      <c r="D9" s="4">
        <f>SUM(D10:D31)</f>
        <v>7591</v>
      </c>
      <c r="E9" s="4">
        <f>SUM(E10:E31)</f>
        <v>19</v>
      </c>
      <c r="F9" s="4">
        <f>SUM(F10:F31)</f>
        <v>8328</v>
      </c>
      <c r="G9" s="4">
        <f>SUM(G10:G31)</f>
        <v>52</v>
      </c>
      <c r="H9" s="4">
        <f>J9+L9</f>
        <v>15930</v>
      </c>
      <c r="I9" s="4">
        <f>K9+M9</f>
        <v>71</v>
      </c>
      <c r="J9" s="4">
        <f>SUM(J10:J31)</f>
        <v>7590</v>
      </c>
      <c r="K9" s="4">
        <f>SUM(K10:K31)</f>
        <v>19</v>
      </c>
      <c r="L9" s="4">
        <f>SUM(L10:L31)</f>
        <v>8340</v>
      </c>
      <c r="M9" s="4">
        <f>SUM(M10:M31)</f>
        <v>52</v>
      </c>
      <c r="N9" s="4">
        <f>P9+R9</f>
        <v>16107</v>
      </c>
      <c r="O9" s="4">
        <f>Q9+S9</f>
        <v>64</v>
      </c>
      <c r="P9" s="4">
        <f>SUM(P10:P31)</f>
        <v>7659</v>
      </c>
      <c r="Q9" s="4">
        <f>SUM(Q10:Q31)</f>
        <v>13</v>
      </c>
      <c r="R9" s="4">
        <f>SUM(R10:R31)</f>
        <v>8448</v>
      </c>
      <c r="S9" s="4">
        <f>SUM(S10:S31)</f>
        <v>51</v>
      </c>
      <c r="T9" s="4">
        <f>B9-H9</f>
        <v>-11</v>
      </c>
      <c r="U9" s="4">
        <f>C9-I9</f>
        <v>0</v>
      </c>
      <c r="V9" s="4">
        <f>D9-J9</f>
        <v>1</v>
      </c>
      <c r="W9" s="4">
        <f t="shared" ref="W9:X9" si="0">E9-K9</f>
        <v>0</v>
      </c>
      <c r="X9" s="4">
        <f t="shared" si="0"/>
        <v>-12</v>
      </c>
      <c r="Y9" s="4">
        <f>G9-M9</f>
        <v>0</v>
      </c>
      <c r="Z9" s="4">
        <f t="shared" ref="Z9:AE9" si="1">B9-N9</f>
        <v>-188</v>
      </c>
      <c r="AA9" s="4">
        <f t="shared" si="1"/>
        <v>7</v>
      </c>
      <c r="AB9" s="4">
        <f t="shared" si="1"/>
        <v>-68</v>
      </c>
      <c r="AC9" s="4">
        <f t="shared" si="1"/>
        <v>6</v>
      </c>
      <c r="AD9" s="4">
        <f t="shared" si="1"/>
        <v>-120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501</v>
      </c>
      <c r="C10" s="4">
        <f t="shared" si="2"/>
        <v>1</v>
      </c>
      <c r="D10" s="4">
        <v>251</v>
      </c>
      <c r="E10" s="4">
        <v>0</v>
      </c>
      <c r="F10" s="4">
        <v>250</v>
      </c>
      <c r="G10" s="4">
        <v>1</v>
      </c>
      <c r="H10" s="4">
        <f t="shared" ref="H10:I30" si="3">J10+L10</f>
        <v>489</v>
      </c>
      <c r="I10" s="4">
        <f t="shared" si="3"/>
        <v>1</v>
      </c>
      <c r="J10" s="4">
        <v>243</v>
      </c>
      <c r="K10" s="4">
        <v>0</v>
      </c>
      <c r="L10" s="4">
        <v>246</v>
      </c>
      <c r="M10" s="4">
        <v>1</v>
      </c>
      <c r="N10" s="4">
        <f t="shared" ref="N10:O30" si="4">P10+R10</f>
        <v>491</v>
      </c>
      <c r="O10" s="4">
        <f t="shared" si="4"/>
        <v>1</v>
      </c>
      <c r="P10" s="4">
        <v>239</v>
      </c>
      <c r="Q10" s="4">
        <v>0</v>
      </c>
      <c r="R10" s="4">
        <v>252</v>
      </c>
      <c r="S10" s="4">
        <v>1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8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10</v>
      </c>
      <c r="AA10" s="4">
        <f t="shared" si="7"/>
        <v>0</v>
      </c>
      <c r="AB10" s="4">
        <f t="shared" si="7"/>
        <v>12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564</v>
      </c>
      <c r="C11" s="4">
        <f t="shared" si="2"/>
        <v>1</v>
      </c>
      <c r="D11" s="4">
        <v>290</v>
      </c>
      <c r="E11" s="4">
        <v>1</v>
      </c>
      <c r="F11" s="4">
        <v>274</v>
      </c>
      <c r="G11" s="4">
        <v>0</v>
      </c>
      <c r="H11" s="4">
        <f t="shared" si="3"/>
        <v>560</v>
      </c>
      <c r="I11" s="4">
        <f t="shared" si="3"/>
        <v>1</v>
      </c>
      <c r="J11" s="4">
        <v>288</v>
      </c>
      <c r="K11" s="4">
        <v>1</v>
      </c>
      <c r="L11" s="4">
        <v>272</v>
      </c>
      <c r="M11" s="4">
        <v>0</v>
      </c>
      <c r="N11" s="4">
        <f t="shared" si="4"/>
        <v>570</v>
      </c>
      <c r="O11" s="4">
        <f t="shared" si="4"/>
        <v>1</v>
      </c>
      <c r="P11" s="4">
        <v>281</v>
      </c>
      <c r="Q11" s="4">
        <v>1</v>
      </c>
      <c r="R11" s="4">
        <v>289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9</v>
      </c>
      <c r="AC11" s="4">
        <f t="shared" si="7"/>
        <v>0</v>
      </c>
      <c r="AD11" s="4">
        <f t="shared" si="7"/>
        <v>-15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652</v>
      </c>
      <c r="C12" s="4">
        <f t="shared" si="2"/>
        <v>1</v>
      </c>
      <c r="D12" s="4">
        <v>325</v>
      </c>
      <c r="E12" s="4">
        <v>0</v>
      </c>
      <c r="F12" s="4">
        <v>327</v>
      </c>
      <c r="G12" s="4">
        <v>1</v>
      </c>
      <c r="H12" s="4">
        <f t="shared" si="3"/>
        <v>652</v>
      </c>
      <c r="I12" s="4">
        <f t="shared" si="3"/>
        <v>1</v>
      </c>
      <c r="J12" s="4">
        <v>326</v>
      </c>
      <c r="K12" s="4">
        <v>0</v>
      </c>
      <c r="L12" s="4">
        <v>326</v>
      </c>
      <c r="M12" s="4">
        <v>1</v>
      </c>
      <c r="N12" s="4">
        <f t="shared" si="4"/>
        <v>683</v>
      </c>
      <c r="O12" s="4">
        <f t="shared" si="4"/>
        <v>0</v>
      </c>
      <c r="P12" s="4">
        <v>340</v>
      </c>
      <c r="Q12" s="4">
        <v>0</v>
      </c>
      <c r="R12" s="4">
        <v>343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-31</v>
      </c>
      <c r="AA12" s="4">
        <f t="shared" si="7"/>
        <v>1</v>
      </c>
      <c r="AB12" s="4">
        <f t="shared" si="7"/>
        <v>-15</v>
      </c>
      <c r="AC12" s="4">
        <f t="shared" si="7"/>
        <v>0</v>
      </c>
      <c r="AD12" s="4">
        <f t="shared" si="7"/>
        <v>-16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704</v>
      </c>
      <c r="C13" s="4">
        <f t="shared" si="2"/>
        <v>-3</v>
      </c>
      <c r="D13" s="4">
        <v>380</v>
      </c>
      <c r="E13" s="4">
        <v>-2</v>
      </c>
      <c r="F13" s="4">
        <v>324</v>
      </c>
      <c r="G13" s="4">
        <v>-1</v>
      </c>
      <c r="H13" s="4">
        <f t="shared" si="3"/>
        <v>710</v>
      </c>
      <c r="I13" s="4">
        <f t="shared" si="3"/>
        <v>-3</v>
      </c>
      <c r="J13" s="4">
        <v>383</v>
      </c>
      <c r="K13" s="4">
        <v>-2</v>
      </c>
      <c r="L13" s="4">
        <v>327</v>
      </c>
      <c r="M13" s="4">
        <v>-1</v>
      </c>
      <c r="N13" s="4">
        <f t="shared" si="4"/>
        <v>697</v>
      </c>
      <c r="O13" s="4">
        <f t="shared" si="4"/>
        <v>0</v>
      </c>
      <c r="P13" s="4">
        <v>382</v>
      </c>
      <c r="Q13" s="4">
        <v>-1</v>
      </c>
      <c r="R13" s="4">
        <v>315</v>
      </c>
      <c r="S13" s="4">
        <v>1</v>
      </c>
      <c r="T13" s="4">
        <f t="shared" si="5"/>
        <v>-6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7</v>
      </c>
      <c r="AA13" s="4">
        <f t="shared" si="7"/>
        <v>-3</v>
      </c>
      <c r="AB13" s="4">
        <f t="shared" si="7"/>
        <v>-2</v>
      </c>
      <c r="AC13" s="4">
        <f t="shared" si="7"/>
        <v>-1</v>
      </c>
      <c r="AD13" s="4">
        <f t="shared" si="7"/>
        <v>9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385</v>
      </c>
      <c r="C14" s="4">
        <f t="shared" si="2"/>
        <v>11</v>
      </c>
      <c r="D14" s="4">
        <v>186</v>
      </c>
      <c r="E14" s="4">
        <v>0</v>
      </c>
      <c r="F14" s="4">
        <v>199</v>
      </c>
      <c r="G14" s="4">
        <v>11</v>
      </c>
      <c r="H14" s="4">
        <f t="shared" si="3"/>
        <v>388</v>
      </c>
      <c r="I14" s="4">
        <f t="shared" si="3"/>
        <v>11</v>
      </c>
      <c r="J14" s="4">
        <v>187</v>
      </c>
      <c r="K14" s="4">
        <v>0</v>
      </c>
      <c r="L14" s="4">
        <v>201</v>
      </c>
      <c r="M14" s="4">
        <v>11</v>
      </c>
      <c r="N14" s="4">
        <f t="shared" si="4"/>
        <v>374</v>
      </c>
      <c r="O14" s="4">
        <f t="shared" si="4"/>
        <v>7</v>
      </c>
      <c r="P14" s="4">
        <v>187</v>
      </c>
      <c r="Q14" s="4">
        <v>-1</v>
      </c>
      <c r="R14" s="4">
        <v>187</v>
      </c>
      <c r="S14" s="4">
        <v>8</v>
      </c>
      <c r="T14" s="4">
        <f t="shared" si="5"/>
        <v>-3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11</v>
      </c>
      <c r="AA14" s="4">
        <f t="shared" si="7"/>
        <v>4</v>
      </c>
      <c r="AB14" s="4">
        <f t="shared" si="7"/>
        <v>-1</v>
      </c>
      <c r="AC14" s="4">
        <f t="shared" si="7"/>
        <v>1</v>
      </c>
      <c r="AD14" s="4">
        <f t="shared" si="7"/>
        <v>12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422</v>
      </c>
      <c r="C15" s="4">
        <f t="shared" si="2"/>
        <v>17</v>
      </c>
      <c r="D15" s="4">
        <v>228</v>
      </c>
      <c r="E15" s="4">
        <v>3</v>
      </c>
      <c r="F15" s="4">
        <v>194</v>
      </c>
      <c r="G15" s="4">
        <v>14</v>
      </c>
      <c r="H15" s="4">
        <f t="shared" si="3"/>
        <v>421</v>
      </c>
      <c r="I15" s="4">
        <f t="shared" si="3"/>
        <v>17</v>
      </c>
      <c r="J15" s="4">
        <v>226</v>
      </c>
      <c r="K15" s="4">
        <v>3</v>
      </c>
      <c r="L15" s="4">
        <v>195</v>
      </c>
      <c r="M15" s="4">
        <v>14</v>
      </c>
      <c r="N15" s="4">
        <f t="shared" si="4"/>
        <v>473</v>
      </c>
      <c r="O15" s="4">
        <f t="shared" si="4"/>
        <v>14</v>
      </c>
      <c r="P15" s="4">
        <v>255</v>
      </c>
      <c r="Q15" s="4">
        <v>0</v>
      </c>
      <c r="R15" s="4">
        <v>218</v>
      </c>
      <c r="S15" s="4">
        <v>14</v>
      </c>
      <c r="T15" s="4">
        <f t="shared" si="5"/>
        <v>1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-51</v>
      </c>
      <c r="AA15" s="4">
        <f t="shared" si="7"/>
        <v>3</v>
      </c>
      <c r="AB15" s="4">
        <f t="shared" si="7"/>
        <v>-27</v>
      </c>
      <c r="AC15" s="4">
        <f t="shared" si="7"/>
        <v>3</v>
      </c>
      <c r="AD15" s="4">
        <f t="shared" si="7"/>
        <v>-24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634</v>
      </c>
      <c r="C16" s="4">
        <f t="shared" si="2"/>
        <v>9</v>
      </c>
      <c r="D16" s="4">
        <v>320</v>
      </c>
      <c r="E16" s="4">
        <v>3</v>
      </c>
      <c r="F16" s="4">
        <v>314</v>
      </c>
      <c r="G16" s="4">
        <v>6</v>
      </c>
      <c r="H16" s="4">
        <f t="shared" si="3"/>
        <v>637</v>
      </c>
      <c r="I16" s="4">
        <f t="shared" si="3"/>
        <v>9</v>
      </c>
      <c r="J16" s="4">
        <v>318</v>
      </c>
      <c r="K16" s="4">
        <v>3</v>
      </c>
      <c r="L16" s="4">
        <v>319</v>
      </c>
      <c r="M16" s="4">
        <v>6</v>
      </c>
      <c r="N16" s="4">
        <f t="shared" si="4"/>
        <v>665</v>
      </c>
      <c r="O16" s="4">
        <f t="shared" si="4"/>
        <v>9</v>
      </c>
      <c r="P16" s="4">
        <v>323</v>
      </c>
      <c r="Q16" s="4">
        <v>0</v>
      </c>
      <c r="R16" s="4">
        <v>342</v>
      </c>
      <c r="S16" s="4">
        <v>9</v>
      </c>
      <c r="T16" s="4">
        <f t="shared" si="5"/>
        <v>-3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-5</v>
      </c>
      <c r="Y16" s="4">
        <f t="shared" si="6"/>
        <v>0</v>
      </c>
      <c r="Z16" s="4">
        <f t="shared" si="7"/>
        <v>-31</v>
      </c>
      <c r="AA16" s="4">
        <f t="shared" si="7"/>
        <v>0</v>
      </c>
      <c r="AB16" s="4">
        <f t="shared" si="7"/>
        <v>-3</v>
      </c>
      <c r="AC16" s="4">
        <f t="shared" si="7"/>
        <v>3</v>
      </c>
      <c r="AD16" s="4">
        <f t="shared" si="7"/>
        <v>-28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774</v>
      </c>
      <c r="C17" s="4">
        <f t="shared" si="2"/>
        <v>4</v>
      </c>
      <c r="D17" s="4">
        <v>411</v>
      </c>
      <c r="E17" s="4">
        <v>1</v>
      </c>
      <c r="F17" s="4">
        <v>363</v>
      </c>
      <c r="G17" s="4">
        <v>3</v>
      </c>
      <c r="H17" s="4">
        <f t="shared" si="3"/>
        <v>772</v>
      </c>
      <c r="I17" s="4">
        <f t="shared" si="3"/>
        <v>4</v>
      </c>
      <c r="J17" s="4">
        <v>410</v>
      </c>
      <c r="K17" s="4">
        <v>1</v>
      </c>
      <c r="L17" s="4">
        <v>362</v>
      </c>
      <c r="M17" s="4">
        <v>3</v>
      </c>
      <c r="N17" s="4">
        <f t="shared" si="4"/>
        <v>806</v>
      </c>
      <c r="O17" s="4">
        <f t="shared" si="4"/>
        <v>2</v>
      </c>
      <c r="P17" s="4">
        <v>423</v>
      </c>
      <c r="Q17" s="4">
        <v>0</v>
      </c>
      <c r="R17" s="4">
        <v>383</v>
      </c>
      <c r="S17" s="4">
        <v>2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-32</v>
      </c>
      <c r="AA17" s="4">
        <f t="shared" si="7"/>
        <v>2</v>
      </c>
      <c r="AB17" s="4">
        <f t="shared" si="7"/>
        <v>-12</v>
      </c>
      <c r="AC17" s="4">
        <f t="shared" si="7"/>
        <v>1</v>
      </c>
      <c r="AD17" s="4">
        <f t="shared" si="7"/>
        <v>-20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968</v>
      </c>
      <c r="C18" s="4">
        <f t="shared" si="2"/>
        <v>7</v>
      </c>
      <c r="D18" s="4">
        <v>500</v>
      </c>
      <c r="E18" s="4">
        <v>3</v>
      </c>
      <c r="F18" s="4">
        <v>468</v>
      </c>
      <c r="G18" s="4">
        <v>4</v>
      </c>
      <c r="H18" s="4">
        <f t="shared" si="3"/>
        <v>963</v>
      </c>
      <c r="I18" s="4">
        <f t="shared" si="3"/>
        <v>7</v>
      </c>
      <c r="J18" s="4">
        <v>496</v>
      </c>
      <c r="K18" s="4">
        <v>3</v>
      </c>
      <c r="L18" s="4">
        <v>467</v>
      </c>
      <c r="M18" s="4">
        <v>4</v>
      </c>
      <c r="N18" s="4">
        <f t="shared" si="4"/>
        <v>983</v>
      </c>
      <c r="O18" s="4">
        <f t="shared" si="4"/>
        <v>4</v>
      </c>
      <c r="P18" s="4">
        <v>514</v>
      </c>
      <c r="Q18" s="4">
        <v>2</v>
      </c>
      <c r="R18" s="4">
        <v>469</v>
      </c>
      <c r="S18" s="4">
        <v>2</v>
      </c>
      <c r="T18" s="4">
        <f t="shared" si="5"/>
        <v>5</v>
      </c>
      <c r="U18" s="4">
        <f t="shared" si="5"/>
        <v>0</v>
      </c>
      <c r="V18" s="4">
        <f t="shared" si="6"/>
        <v>4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-15</v>
      </c>
      <c r="AA18" s="4">
        <f t="shared" si="7"/>
        <v>3</v>
      </c>
      <c r="AB18" s="4">
        <f t="shared" si="7"/>
        <v>-14</v>
      </c>
      <c r="AC18" s="4">
        <f t="shared" si="7"/>
        <v>1</v>
      </c>
      <c r="AD18" s="4">
        <f t="shared" si="7"/>
        <v>-1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922</v>
      </c>
      <c r="C19" s="4">
        <f t="shared" si="2"/>
        <v>6</v>
      </c>
      <c r="D19" s="4">
        <v>472</v>
      </c>
      <c r="E19" s="4">
        <v>1</v>
      </c>
      <c r="F19" s="4">
        <v>450</v>
      </c>
      <c r="G19" s="4">
        <v>5</v>
      </c>
      <c r="H19" s="4">
        <f t="shared" si="3"/>
        <v>925</v>
      </c>
      <c r="I19" s="4">
        <f t="shared" si="3"/>
        <v>6</v>
      </c>
      <c r="J19" s="4">
        <v>474</v>
      </c>
      <c r="K19" s="4">
        <v>1</v>
      </c>
      <c r="L19" s="4">
        <v>451</v>
      </c>
      <c r="M19" s="4">
        <v>5</v>
      </c>
      <c r="N19" s="4">
        <f t="shared" si="4"/>
        <v>870</v>
      </c>
      <c r="O19" s="4">
        <f t="shared" si="4"/>
        <v>6</v>
      </c>
      <c r="P19" s="4">
        <v>443</v>
      </c>
      <c r="Q19" s="4">
        <v>1</v>
      </c>
      <c r="R19" s="4">
        <v>427</v>
      </c>
      <c r="S19" s="4">
        <v>5</v>
      </c>
      <c r="T19" s="4">
        <f t="shared" si="5"/>
        <v>-3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52</v>
      </c>
      <c r="AA19" s="4">
        <f t="shared" si="7"/>
        <v>0</v>
      </c>
      <c r="AB19" s="4">
        <f t="shared" si="7"/>
        <v>29</v>
      </c>
      <c r="AC19" s="4">
        <f t="shared" si="7"/>
        <v>0</v>
      </c>
      <c r="AD19" s="4">
        <f t="shared" si="7"/>
        <v>23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831</v>
      </c>
      <c r="C20" s="4">
        <f t="shared" si="2"/>
        <v>2</v>
      </c>
      <c r="D20" s="4">
        <v>435</v>
      </c>
      <c r="E20" s="4">
        <v>0</v>
      </c>
      <c r="F20" s="4">
        <v>396</v>
      </c>
      <c r="G20" s="4">
        <v>2</v>
      </c>
      <c r="H20" s="4">
        <f t="shared" si="3"/>
        <v>829</v>
      </c>
      <c r="I20" s="4">
        <f t="shared" si="3"/>
        <v>2</v>
      </c>
      <c r="J20" s="4">
        <v>434</v>
      </c>
      <c r="K20" s="4">
        <v>0</v>
      </c>
      <c r="L20" s="4">
        <v>395</v>
      </c>
      <c r="M20" s="4">
        <v>2</v>
      </c>
      <c r="N20" s="4">
        <f t="shared" si="4"/>
        <v>858</v>
      </c>
      <c r="O20" s="4">
        <f t="shared" si="4"/>
        <v>2</v>
      </c>
      <c r="P20" s="4">
        <v>441</v>
      </c>
      <c r="Q20" s="4">
        <v>0</v>
      </c>
      <c r="R20" s="4">
        <v>417</v>
      </c>
      <c r="S20" s="4">
        <v>2</v>
      </c>
      <c r="T20" s="4">
        <f t="shared" si="5"/>
        <v>2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-27</v>
      </c>
      <c r="AA20" s="4">
        <f t="shared" si="7"/>
        <v>0</v>
      </c>
      <c r="AB20" s="4">
        <f t="shared" si="7"/>
        <v>-6</v>
      </c>
      <c r="AC20" s="4">
        <f t="shared" si="7"/>
        <v>0</v>
      </c>
      <c r="AD20" s="4">
        <f t="shared" si="7"/>
        <v>-21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936</v>
      </c>
      <c r="C21" s="4">
        <f t="shared" si="2"/>
        <v>2</v>
      </c>
      <c r="D21" s="4">
        <v>477</v>
      </c>
      <c r="E21" s="4">
        <v>1</v>
      </c>
      <c r="F21" s="4">
        <v>459</v>
      </c>
      <c r="G21" s="4">
        <v>1</v>
      </c>
      <c r="H21" s="4">
        <f t="shared" si="3"/>
        <v>939</v>
      </c>
      <c r="I21" s="4">
        <f t="shared" si="3"/>
        <v>2</v>
      </c>
      <c r="J21" s="4">
        <v>479</v>
      </c>
      <c r="K21" s="4">
        <v>1</v>
      </c>
      <c r="L21" s="4">
        <v>460</v>
      </c>
      <c r="M21" s="4">
        <v>1</v>
      </c>
      <c r="N21" s="4">
        <f t="shared" si="4"/>
        <v>985</v>
      </c>
      <c r="O21" s="4">
        <f t="shared" si="4"/>
        <v>2</v>
      </c>
      <c r="P21" s="4">
        <v>504</v>
      </c>
      <c r="Q21" s="4">
        <v>1</v>
      </c>
      <c r="R21" s="4">
        <v>481</v>
      </c>
      <c r="S21" s="4">
        <v>1</v>
      </c>
      <c r="T21" s="4">
        <f t="shared" si="5"/>
        <v>-3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-49</v>
      </c>
      <c r="AA21" s="4">
        <f t="shared" si="7"/>
        <v>0</v>
      </c>
      <c r="AB21" s="4">
        <f t="shared" si="7"/>
        <v>-27</v>
      </c>
      <c r="AC21" s="4">
        <f t="shared" si="7"/>
        <v>0</v>
      </c>
      <c r="AD21" s="4">
        <f t="shared" si="7"/>
        <v>-22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1204</v>
      </c>
      <c r="C22" s="4">
        <f t="shared" si="2"/>
        <v>1</v>
      </c>
      <c r="D22" s="4">
        <v>603</v>
      </c>
      <c r="E22" s="4">
        <v>0</v>
      </c>
      <c r="F22" s="4">
        <v>601</v>
      </c>
      <c r="G22" s="4">
        <v>1</v>
      </c>
      <c r="H22" s="4">
        <f t="shared" si="3"/>
        <v>1203</v>
      </c>
      <c r="I22" s="4">
        <f t="shared" si="3"/>
        <v>1</v>
      </c>
      <c r="J22" s="4">
        <v>603</v>
      </c>
      <c r="K22" s="4">
        <v>0</v>
      </c>
      <c r="L22" s="4">
        <v>600</v>
      </c>
      <c r="M22" s="4">
        <v>1</v>
      </c>
      <c r="N22" s="4">
        <f t="shared" si="4"/>
        <v>1262</v>
      </c>
      <c r="O22" s="4">
        <f t="shared" si="4"/>
        <v>2</v>
      </c>
      <c r="P22" s="4">
        <v>636</v>
      </c>
      <c r="Q22" s="4">
        <v>1</v>
      </c>
      <c r="R22" s="4">
        <v>626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-58</v>
      </c>
      <c r="AA22" s="4">
        <f t="shared" si="7"/>
        <v>-1</v>
      </c>
      <c r="AB22" s="4">
        <f t="shared" si="7"/>
        <v>-33</v>
      </c>
      <c r="AC22" s="4">
        <f t="shared" si="7"/>
        <v>-1</v>
      </c>
      <c r="AD22" s="4">
        <f t="shared" si="7"/>
        <v>-25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1566</v>
      </c>
      <c r="C23" s="4">
        <f t="shared" si="2"/>
        <v>6</v>
      </c>
      <c r="D23" s="4">
        <v>757</v>
      </c>
      <c r="E23" s="4">
        <v>4</v>
      </c>
      <c r="F23" s="4">
        <v>809</v>
      </c>
      <c r="G23" s="4">
        <v>2</v>
      </c>
      <c r="H23" s="4">
        <f t="shared" si="3"/>
        <v>1567</v>
      </c>
      <c r="I23" s="4">
        <f t="shared" si="3"/>
        <v>6</v>
      </c>
      <c r="J23" s="4">
        <v>759</v>
      </c>
      <c r="K23" s="4">
        <v>4</v>
      </c>
      <c r="L23" s="4">
        <v>808</v>
      </c>
      <c r="M23" s="4">
        <v>2</v>
      </c>
      <c r="N23" s="4">
        <f t="shared" si="4"/>
        <v>1661</v>
      </c>
      <c r="O23" s="4">
        <f t="shared" si="4"/>
        <v>6</v>
      </c>
      <c r="P23" s="4">
        <v>805</v>
      </c>
      <c r="Q23" s="4">
        <v>4</v>
      </c>
      <c r="R23" s="4">
        <v>856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-95</v>
      </c>
      <c r="AA23" s="4">
        <f t="shared" si="7"/>
        <v>0</v>
      </c>
      <c r="AB23" s="4">
        <f t="shared" si="7"/>
        <v>-48</v>
      </c>
      <c r="AC23" s="4">
        <f t="shared" si="7"/>
        <v>0</v>
      </c>
      <c r="AD23" s="4">
        <f t="shared" si="7"/>
        <v>-47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1370</v>
      </c>
      <c r="C24" s="4">
        <f t="shared" si="2"/>
        <v>2</v>
      </c>
      <c r="D24" s="4">
        <v>696</v>
      </c>
      <c r="E24" s="4">
        <v>1</v>
      </c>
      <c r="F24" s="4">
        <v>674</v>
      </c>
      <c r="G24" s="4">
        <v>1</v>
      </c>
      <c r="H24" s="4">
        <f t="shared" si="3"/>
        <v>1373</v>
      </c>
      <c r="I24" s="4">
        <f t="shared" si="3"/>
        <v>2</v>
      </c>
      <c r="J24" s="4">
        <v>699</v>
      </c>
      <c r="K24" s="4">
        <v>1</v>
      </c>
      <c r="L24" s="4">
        <v>674</v>
      </c>
      <c r="M24" s="4">
        <v>1</v>
      </c>
      <c r="N24" s="4">
        <f t="shared" si="4"/>
        <v>1248</v>
      </c>
      <c r="O24" s="4">
        <f t="shared" si="4"/>
        <v>3</v>
      </c>
      <c r="P24" s="4">
        <v>636</v>
      </c>
      <c r="Q24" s="4">
        <v>1</v>
      </c>
      <c r="R24" s="4">
        <v>612</v>
      </c>
      <c r="S24" s="4">
        <v>2</v>
      </c>
      <c r="T24" s="4">
        <f t="shared" si="5"/>
        <v>-3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122</v>
      </c>
      <c r="AA24" s="4">
        <f t="shared" si="7"/>
        <v>-1</v>
      </c>
      <c r="AB24" s="4">
        <f t="shared" si="7"/>
        <v>60</v>
      </c>
      <c r="AC24" s="4">
        <f t="shared" si="7"/>
        <v>0</v>
      </c>
      <c r="AD24" s="4">
        <f t="shared" si="7"/>
        <v>62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1024</v>
      </c>
      <c r="C25" s="4">
        <f t="shared" si="2"/>
        <v>3</v>
      </c>
      <c r="D25" s="4">
        <v>465</v>
      </c>
      <c r="E25" s="4">
        <v>2</v>
      </c>
      <c r="F25" s="4">
        <v>559</v>
      </c>
      <c r="G25" s="4">
        <v>1</v>
      </c>
      <c r="H25" s="4">
        <f t="shared" si="3"/>
        <v>1028</v>
      </c>
      <c r="I25" s="4">
        <f t="shared" si="3"/>
        <v>3</v>
      </c>
      <c r="J25" s="4">
        <v>466</v>
      </c>
      <c r="K25" s="4">
        <v>2</v>
      </c>
      <c r="L25" s="4">
        <v>562</v>
      </c>
      <c r="M25" s="4">
        <v>1</v>
      </c>
      <c r="N25" s="4">
        <f t="shared" si="4"/>
        <v>1019</v>
      </c>
      <c r="O25" s="4">
        <f t="shared" si="4"/>
        <v>2</v>
      </c>
      <c r="P25" s="4">
        <v>443</v>
      </c>
      <c r="Q25" s="4">
        <v>2</v>
      </c>
      <c r="R25" s="4">
        <v>576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5</v>
      </c>
      <c r="AA25" s="4">
        <f t="shared" si="7"/>
        <v>1</v>
      </c>
      <c r="AB25" s="4">
        <f t="shared" si="7"/>
        <v>22</v>
      </c>
      <c r="AC25" s="4">
        <f t="shared" si="7"/>
        <v>0</v>
      </c>
      <c r="AD25" s="4">
        <f t="shared" si="7"/>
        <v>-17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1012</v>
      </c>
      <c r="C26" s="4">
        <f t="shared" si="2"/>
        <v>1</v>
      </c>
      <c r="D26" s="4">
        <v>373</v>
      </c>
      <c r="E26" s="4">
        <v>1</v>
      </c>
      <c r="F26" s="4">
        <v>639</v>
      </c>
      <c r="G26" s="4">
        <v>0</v>
      </c>
      <c r="H26" s="4">
        <f t="shared" si="3"/>
        <v>1016</v>
      </c>
      <c r="I26" s="4">
        <f t="shared" si="3"/>
        <v>1</v>
      </c>
      <c r="J26" s="4">
        <v>375</v>
      </c>
      <c r="K26" s="4">
        <v>1</v>
      </c>
      <c r="L26" s="4">
        <v>641</v>
      </c>
      <c r="M26" s="4">
        <v>0</v>
      </c>
      <c r="N26" s="4">
        <f t="shared" si="4"/>
        <v>1043</v>
      </c>
      <c r="O26" s="4">
        <f t="shared" si="4"/>
        <v>0</v>
      </c>
      <c r="P26" s="4">
        <v>408</v>
      </c>
      <c r="Q26" s="4">
        <v>0</v>
      </c>
      <c r="R26" s="4">
        <v>635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-31</v>
      </c>
      <c r="AA26" s="4">
        <f t="shared" si="7"/>
        <v>1</v>
      </c>
      <c r="AB26" s="4">
        <f t="shared" si="7"/>
        <v>-35</v>
      </c>
      <c r="AC26" s="4">
        <f t="shared" si="7"/>
        <v>1</v>
      </c>
      <c r="AD26" s="4">
        <f t="shared" si="7"/>
        <v>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800</v>
      </c>
      <c r="C27" s="4">
        <f t="shared" si="2"/>
        <v>0</v>
      </c>
      <c r="D27" s="4">
        <v>274</v>
      </c>
      <c r="E27" s="4">
        <v>0</v>
      </c>
      <c r="F27" s="4">
        <v>526</v>
      </c>
      <c r="G27" s="4">
        <v>0</v>
      </c>
      <c r="H27" s="4">
        <f t="shared" si="3"/>
        <v>804</v>
      </c>
      <c r="I27" s="4">
        <f t="shared" si="3"/>
        <v>0</v>
      </c>
      <c r="J27" s="4">
        <v>276</v>
      </c>
      <c r="K27" s="4">
        <v>0</v>
      </c>
      <c r="L27" s="4">
        <v>528</v>
      </c>
      <c r="M27" s="4">
        <v>0</v>
      </c>
      <c r="N27" s="4">
        <f t="shared" si="4"/>
        <v>802</v>
      </c>
      <c r="O27" s="4">
        <f t="shared" si="4"/>
        <v>0</v>
      </c>
      <c r="P27" s="4">
        <v>271</v>
      </c>
      <c r="Q27" s="4">
        <v>0</v>
      </c>
      <c r="R27" s="4">
        <v>531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458</v>
      </c>
      <c r="C28" s="4">
        <f t="shared" si="2"/>
        <v>0</v>
      </c>
      <c r="D28" s="4">
        <v>121</v>
      </c>
      <c r="E28" s="4">
        <v>0</v>
      </c>
      <c r="F28" s="4">
        <v>337</v>
      </c>
      <c r="G28" s="4">
        <v>0</v>
      </c>
      <c r="H28" s="4">
        <f t="shared" si="3"/>
        <v>460</v>
      </c>
      <c r="I28" s="4">
        <f t="shared" si="3"/>
        <v>0</v>
      </c>
      <c r="J28" s="4">
        <v>121</v>
      </c>
      <c r="K28" s="4">
        <v>0</v>
      </c>
      <c r="L28" s="4">
        <v>339</v>
      </c>
      <c r="M28" s="4">
        <v>0</v>
      </c>
      <c r="N28" s="4">
        <f t="shared" si="4"/>
        <v>447</v>
      </c>
      <c r="O28" s="4">
        <f t="shared" si="4"/>
        <v>0</v>
      </c>
      <c r="P28" s="4">
        <v>106</v>
      </c>
      <c r="Q28" s="4">
        <v>0</v>
      </c>
      <c r="R28" s="4">
        <v>341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15</v>
      </c>
      <c r="AC28" s="4">
        <f t="shared" si="7"/>
        <v>0</v>
      </c>
      <c r="AD28" s="4">
        <f t="shared" si="7"/>
        <v>-4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152</v>
      </c>
      <c r="C29" s="4">
        <f t="shared" si="2"/>
        <v>0</v>
      </c>
      <c r="D29" s="4">
        <v>22</v>
      </c>
      <c r="E29" s="4">
        <v>0</v>
      </c>
      <c r="F29" s="4">
        <v>130</v>
      </c>
      <c r="G29" s="4">
        <v>0</v>
      </c>
      <c r="H29" s="4">
        <f t="shared" si="3"/>
        <v>154</v>
      </c>
      <c r="I29" s="4">
        <f t="shared" si="3"/>
        <v>0</v>
      </c>
      <c r="J29" s="4">
        <v>22</v>
      </c>
      <c r="K29" s="4">
        <v>0</v>
      </c>
      <c r="L29" s="4">
        <v>132</v>
      </c>
      <c r="M29" s="4">
        <v>0</v>
      </c>
      <c r="N29" s="4">
        <f t="shared" si="4"/>
        <v>124</v>
      </c>
      <c r="O29" s="4">
        <f t="shared" si="4"/>
        <v>0</v>
      </c>
      <c r="P29" s="4">
        <v>16</v>
      </c>
      <c r="Q29" s="4">
        <v>0</v>
      </c>
      <c r="R29" s="4">
        <v>108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28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22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35</v>
      </c>
      <c r="C30" s="4">
        <f>E30+G30</f>
        <v>0</v>
      </c>
      <c r="D30" s="4">
        <v>2</v>
      </c>
      <c r="E30" s="4">
        <v>0</v>
      </c>
      <c r="F30" s="4">
        <v>33</v>
      </c>
      <c r="G30" s="4">
        <v>0</v>
      </c>
      <c r="H30" s="4">
        <f t="shared" si="3"/>
        <v>35</v>
      </c>
      <c r="I30" s="4">
        <f t="shared" si="3"/>
        <v>0</v>
      </c>
      <c r="J30" s="4">
        <v>2</v>
      </c>
      <c r="K30" s="4">
        <v>0</v>
      </c>
      <c r="L30" s="4">
        <v>33</v>
      </c>
      <c r="M30" s="4">
        <v>0</v>
      </c>
      <c r="N30" s="4">
        <f t="shared" si="4"/>
        <v>41</v>
      </c>
      <c r="O30" s="4">
        <f t="shared" si="4"/>
        <v>0</v>
      </c>
      <c r="P30" s="4">
        <v>3</v>
      </c>
      <c r="Q30" s="4">
        <v>0</v>
      </c>
      <c r="R30" s="4">
        <v>38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5</v>
      </c>
      <c r="I31" s="4">
        <f t="shared" ref="I31" si="9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-2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1717</v>
      </c>
      <c r="C33" s="4">
        <f t="shared" ref="C33:AE33" si="12">SUM(C10:C12)</f>
        <v>3</v>
      </c>
      <c r="D33" s="4">
        <f t="shared" si="12"/>
        <v>866</v>
      </c>
      <c r="E33" s="4">
        <f t="shared" si="12"/>
        <v>1</v>
      </c>
      <c r="F33" s="4">
        <f t="shared" si="12"/>
        <v>851</v>
      </c>
      <c r="G33" s="4">
        <f t="shared" si="12"/>
        <v>2</v>
      </c>
      <c r="H33" s="4">
        <f t="shared" si="12"/>
        <v>1701</v>
      </c>
      <c r="I33" s="4">
        <f t="shared" si="12"/>
        <v>3</v>
      </c>
      <c r="J33" s="4">
        <f t="shared" si="12"/>
        <v>857</v>
      </c>
      <c r="K33" s="4">
        <f t="shared" si="12"/>
        <v>1</v>
      </c>
      <c r="L33" s="4">
        <f t="shared" si="12"/>
        <v>844</v>
      </c>
      <c r="M33" s="4">
        <f t="shared" si="12"/>
        <v>2</v>
      </c>
      <c r="N33" s="4">
        <f t="shared" si="12"/>
        <v>1744</v>
      </c>
      <c r="O33" s="4">
        <f t="shared" si="12"/>
        <v>2</v>
      </c>
      <c r="P33" s="4">
        <f t="shared" si="12"/>
        <v>860</v>
      </c>
      <c r="Q33" s="4">
        <f t="shared" si="12"/>
        <v>1</v>
      </c>
      <c r="R33" s="4">
        <f t="shared" si="12"/>
        <v>884</v>
      </c>
      <c r="S33" s="4">
        <f t="shared" si="12"/>
        <v>1</v>
      </c>
      <c r="T33" s="4">
        <f t="shared" si="12"/>
        <v>16</v>
      </c>
      <c r="U33" s="4">
        <f t="shared" si="12"/>
        <v>0</v>
      </c>
      <c r="V33" s="4">
        <f t="shared" si="12"/>
        <v>9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-27</v>
      </c>
      <c r="AA33" s="4">
        <f t="shared" si="12"/>
        <v>1</v>
      </c>
      <c r="AB33" s="4">
        <f t="shared" si="12"/>
        <v>6</v>
      </c>
      <c r="AC33" s="4">
        <f t="shared" si="12"/>
        <v>0</v>
      </c>
      <c r="AD33" s="4">
        <f t="shared" si="12"/>
        <v>-33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7780</v>
      </c>
      <c r="C34" s="4">
        <f t="shared" ref="C34:AE34" si="13">SUM(C13:C22)</f>
        <v>56</v>
      </c>
      <c r="D34" s="4">
        <f t="shared" si="13"/>
        <v>4012</v>
      </c>
      <c r="E34" s="4">
        <f t="shared" si="13"/>
        <v>10</v>
      </c>
      <c r="F34" s="4">
        <f t="shared" si="13"/>
        <v>3768</v>
      </c>
      <c r="G34" s="4">
        <f t="shared" si="13"/>
        <v>46</v>
      </c>
      <c r="H34" s="4">
        <f t="shared" si="13"/>
        <v>7787</v>
      </c>
      <c r="I34" s="4">
        <f t="shared" si="13"/>
        <v>56</v>
      </c>
      <c r="J34" s="4">
        <f t="shared" si="13"/>
        <v>4010</v>
      </c>
      <c r="K34" s="4">
        <f t="shared" si="13"/>
        <v>10</v>
      </c>
      <c r="L34" s="4">
        <f t="shared" si="13"/>
        <v>3777</v>
      </c>
      <c r="M34" s="4">
        <f t="shared" si="13"/>
        <v>46</v>
      </c>
      <c r="N34" s="4">
        <f t="shared" si="13"/>
        <v>7973</v>
      </c>
      <c r="O34" s="4">
        <f t="shared" si="13"/>
        <v>48</v>
      </c>
      <c r="P34" s="4">
        <f t="shared" si="13"/>
        <v>4108</v>
      </c>
      <c r="Q34" s="4">
        <f t="shared" si="13"/>
        <v>3</v>
      </c>
      <c r="R34" s="4">
        <f t="shared" si="13"/>
        <v>3865</v>
      </c>
      <c r="S34" s="4">
        <f>SUM(S13:S22)</f>
        <v>45</v>
      </c>
      <c r="T34" s="4">
        <f t="shared" si="13"/>
        <v>-7</v>
      </c>
      <c r="U34" s="4">
        <f t="shared" si="13"/>
        <v>0</v>
      </c>
      <c r="V34" s="4">
        <f t="shared" si="13"/>
        <v>2</v>
      </c>
      <c r="W34" s="4">
        <f t="shared" si="13"/>
        <v>0</v>
      </c>
      <c r="X34" s="4">
        <f t="shared" si="13"/>
        <v>-9</v>
      </c>
      <c r="Y34" s="4">
        <f t="shared" si="13"/>
        <v>0</v>
      </c>
      <c r="Z34" s="4">
        <f t="shared" si="13"/>
        <v>-193</v>
      </c>
      <c r="AA34" s="4">
        <f t="shared" si="13"/>
        <v>8</v>
      </c>
      <c r="AB34" s="4">
        <f t="shared" si="13"/>
        <v>-96</v>
      </c>
      <c r="AC34" s="4">
        <f t="shared" si="13"/>
        <v>7</v>
      </c>
      <c r="AD34" s="4">
        <f t="shared" si="13"/>
        <v>-97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6417</v>
      </c>
      <c r="C35" s="4">
        <f t="shared" ref="C35:AE35" si="14">SUM(C23:C30)</f>
        <v>12</v>
      </c>
      <c r="D35" s="4">
        <f t="shared" si="14"/>
        <v>2710</v>
      </c>
      <c r="E35" s="4">
        <f t="shared" si="14"/>
        <v>8</v>
      </c>
      <c r="F35" s="4">
        <f t="shared" si="14"/>
        <v>3707</v>
      </c>
      <c r="G35" s="4">
        <f t="shared" si="14"/>
        <v>4</v>
      </c>
      <c r="H35" s="4">
        <f t="shared" si="14"/>
        <v>6437</v>
      </c>
      <c r="I35" s="4">
        <f t="shared" si="14"/>
        <v>12</v>
      </c>
      <c r="J35" s="4">
        <f t="shared" si="14"/>
        <v>2720</v>
      </c>
      <c r="K35" s="4">
        <f t="shared" si="14"/>
        <v>8</v>
      </c>
      <c r="L35" s="4">
        <f t="shared" si="14"/>
        <v>3717</v>
      </c>
      <c r="M35" s="4">
        <f t="shared" si="14"/>
        <v>4</v>
      </c>
      <c r="N35" s="4">
        <f t="shared" si="14"/>
        <v>6385</v>
      </c>
      <c r="O35" s="4">
        <f t="shared" si="14"/>
        <v>11</v>
      </c>
      <c r="P35" s="4">
        <f t="shared" si="14"/>
        <v>2688</v>
      </c>
      <c r="Q35" s="4">
        <f t="shared" si="14"/>
        <v>7</v>
      </c>
      <c r="R35" s="4">
        <f t="shared" si="14"/>
        <v>3697</v>
      </c>
      <c r="S35" s="4">
        <f t="shared" si="14"/>
        <v>4</v>
      </c>
      <c r="T35" s="4">
        <f t="shared" si="14"/>
        <v>-20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32</v>
      </c>
      <c r="AA35" s="4">
        <f t="shared" si="14"/>
        <v>1</v>
      </c>
      <c r="AB35" s="4">
        <f t="shared" si="14"/>
        <v>22</v>
      </c>
      <c r="AC35" s="4">
        <f t="shared" si="14"/>
        <v>1</v>
      </c>
      <c r="AD35" s="4">
        <f t="shared" si="14"/>
        <v>10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3481</v>
      </c>
      <c r="C36" s="4">
        <f t="shared" ref="C36:AE36" si="15">SUM(C25:C30)</f>
        <v>4</v>
      </c>
      <c r="D36" s="4">
        <f t="shared" si="15"/>
        <v>1257</v>
      </c>
      <c r="E36" s="4">
        <f t="shared" si="15"/>
        <v>3</v>
      </c>
      <c r="F36" s="4">
        <f t="shared" si="15"/>
        <v>2224</v>
      </c>
      <c r="G36" s="4">
        <f t="shared" si="15"/>
        <v>1</v>
      </c>
      <c r="H36" s="4">
        <f t="shared" si="15"/>
        <v>3497</v>
      </c>
      <c r="I36" s="4">
        <f t="shared" si="15"/>
        <v>4</v>
      </c>
      <c r="J36" s="4">
        <f t="shared" si="15"/>
        <v>1262</v>
      </c>
      <c r="K36" s="4">
        <f t="shared" si="15"/>
        <v>3</v>
      </c>
      <c r="L36" s="4">
        <f t="shared" si="15"/>
        <v>2235</v>
      </c>
      <c r="M36" s="4">
        <f t="shared" si="15"/>
        <v>1</v>
      </c>
      <c r="N36" s="4">
        <f t="shared" si="15"/>
        <v>3476</v>
      </c>
      <c r="O36" s="4">
        <f t="shared" si="15"/>
        <v>2</v>
      </c>
      <c r="P36" s="4">
        <f t="shared" si="15"/>
        <v>1247</v>
      </c>
      <c r="Q36" s="4">
        <f t="shared" si="15"/>
        <v>2</v>
      </c>
      <c r="R36" s="4">
        <f t="shared" si="15"/>
        <v>2229</v>
      </c>
      <c r="S36" s="4">
        <f t="shared" si="15"/>
        <v>0</v>
      </c>
      <c r="T36" s="4">
        <f t="shared" si="15"/>
        <v>-16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5</v>
      </c>
      <c r="AA36" s="4">
        <f t="shared" si="15"/>
        <v>2</v>
      </c>
      <c r="AB36" s="4">
        <f t="shared" si="15"/>
        <v>10</v>
      </c>
      <c r="AC36" s="4">
        <f t="shared" si="15"/>
        <v>1</v>
      </c>
      <c r="AD36" s="4">
        <f t="shared" si="15"/>
        <v>-5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1445</v>
      </c>
      <c r="C37" s="4">
        <f t="shared" ref="C37:AE37" si="16">SUM(C27:C30)</f>
        <v>0</v>
      </c>
      <c r="D37" s="4">
        <f t="shared" si="16"/>
        <v>419</v>
      </c>
      <c r="E37" s="4">
        <f t="shared" si="16"/>
        <v>0</v>
      </c>
      <c r="F37" s="4">
        <f t="shared" si="16"/>
        <v>1026</v>
      </c>
      <c r="G37" s="4">
        <f t="shared" si="16"/>
        <v>0</v>
      </c>
      <c r="H37" s="4">
        <f t="shared" si="16"/>
        <v>1453</v>
      </c>
      <c r="I37" s="4">
        <f t="shared" si="16"/>
        <v>0</v>
      </c>
      <c r="J37" s="4">
        <f t="shared" si="16"/>
        <v>421</v>
      </c>
      <c r="K37" s="4">
        <f t="shared" si="16"/>
        <v>0</v>
      </c>
      <c r="L37" s="4">
        <f t="shared" si="16"/>
        <v>1032</v>
      </c>
      <c r="M37" s="4">
        <f t="shared" si="16"/>
        <v>0</v>
      </c>
      <c r="N37" s="4">
        <f t="shared" si="16"/>
        <v>1414</v>
      </c>
      <c r="O37" s="4">
        <f t="shared" si="16"/>
        <v>0</v>
      </c>
      <c r="P37" s="4">
        <f t="shared" si="16"/>
        <v>396</v>
      </c>
      <c r="Q37" s="4">
        <f t="shared" si="16"/>
        <v>0</v>
      </c>
      <c r="R37" s="4">
        <f t="shared" si="16"/>
        <v>1018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31</v>
      </c>
      <c r="AA37" s="4">
        <f t="shared" si="16"/>
        <v>0</v>
      </c>
      <c r="AB37" s="4">
        <f t="shared" si="16"/>
        <v>23</v>
      </c>
      <c r="AC37" s="4">
        <f t="shared" si="16"/>
        <v>0</v>
      </c>
      <c r="AD37" s="4">
        <f t="shared" si="16"/>
        <v>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10.78924217669976</v>
      </c>
      <c r="C39" s="15">
        <f t="shared" ref="C39:AE39" si="17">C33/(C9-C31)*100</f>
        <v>4.225352112676056</v>
      </c>
      <c r="D39" s="15">
        <f t="shared" si="17"/>
        <v>11.412756984712704</v>
      </c>
      <c r="E39" s="15">
        <f t="shared" si="17"/>
        <v>5.2631578947368416</v>
      </c>
      <c r="F39" s="15">
        <f t="shared" si="17"/>
        <v>10.220994475138122</v>
      </c>
      <c r="G39" s="15">
        <f t="shared" si="17"/>
        <v>3.8461538461538463</v>
      </c>
      <c r="H39" s="15">
        <f t="shared" si="17"/>
        <v>10.681318681318681</v>
      </c>
      <c r="I39" s="15">
        <f t="shared" si="17"/>
        <v>4.225352112676056</v>
      </c>
      <c r="J39" s="15">
        <f t="shared" si="17"/>
        <v>11.295637274284962</v>
      </c>
      <c r="K39" s="15">
        <f t="shared" si="17"/>
        <v>5.2631578947368416</v>
      </c>
      <c r="L39" s="15">
        <f t="shared" si="17"/>
        <v>10.122331494363157</v>
      </c>
      <c r="M39" s="15">
        <f t="shared" si="17"/>
        <v>3.8461538461538463</v>
      </c>
      <c r="N39" s="15">
        <f t="shared" si="17"/>
        <v>10.830952676686126</v>
      </c>
      <c r="O39" s="15">
        <f t="shared" si="17"/>
        <v>3.278688524590164</v>
      </c>
      <c r="P39" s="15">
        <f t="shared" si="17"/>
        <v>11.233019853709509</v>
      </c>
      <c r="Q39" s="15">
        <f t="shared" si="17"/>
        <v>9.0909090909090917</v>
      </c>
      <c r="R39" s="15">
        <f t="shared" si="17"/>
        <v>10.466493014444707</v>
      </c>
      <c r="S39" s="15">
        <f t="shared" si="17"/>
        <v>2</v>
      </c>
      <c r="T39" s="15">
        <f t="shared" si="17"/>
        <v>-145.45454545454547</v>
      </c>
      <c r="U39" s="15" t="e">
        <f t="shared" si="17"/>
        <v>#DIV/0!</v>
      </c>
      <c r="V39" s="15">
        <f t="shared" si="17"/>
        <v>900</v>
      </c>
      <c r="W39" s="15" t="e">
        <f t="shared" si="17"/>
        <v>#DIV/0!</v>
      </c>
      <c r="X39" s="15">
        <f t="shared" si="17"/>
        <v>-58.333333333333336</v>
      </c>
      <c r="Y39" s="15" t="e">
        <f t="shared" si="17"/>
        <v>#DIV/0!</v>
      </c>
      <c r="Z39" s="15">
        <f t="shared" si="17"/>
        <v>14.361702127659576</v>
      </c>
      <c r="AA39" s="15">
        <f t="shared" si="17"/>
        <v>10</v>
      </c>
      <c r="AB39" s="15">
        <f t="shared" si="17"/>
        <v>-8.8235294117647065</v>
      </c>
      <c r="AC39" s="15">
        <f t="shared" si="17"/>
        <v>0</v>
      </c>
      <c r="AD39" s="15">
        <f t="shared" si="17"/>
        <v>27.500000000000004</v>
      </c>
      <c r="AE39" s="15">
        <f t="shared" si="17"/>
        <v>50</v>
      </c>
    </row>
    <row r="40" spans="1:31" ht="18" customHeight="1" x14ac:dyDescent="0.15">
      <c r="A40" s="4" t="s">
        <v>29</v>
      </c>
      <c r="B40" s="15">
        <f>B34/(B9-B31)*100</f>
        <v>48.887771773281386</v>
      </c>
      <c r="C40" s="15">
        <f t="shared" ref="C40:AE40" si="18">C34/(C9-C31)*100</f>
        <v>78.873239436619713</v>
      </c>
      <c r="D40" s="15">
        <f t="shared" si="18"/>
        <v>52.872957301001577</v>
      </c>
      <c r="E40" s="15">
        <f t="shared" si="18"/>
        <v>52.631578947368418</v>
      </c>
      <c r="F40" s="15">
        <f t="shared" si="18"/>
        <v>45.255825126110977</v>
      </c>
      <c r="G40" s="15">
        <f t="shared" si="18"/>
        <v>88.461538461538453</v>
      </c>
      <c r="H40" s="15">
        <f t="shared" si="18"/>
        <v>48.897959183673464</v>
      </c>
      <c r="I40" s="15">
        <f t="shared" si="18"/>
        <v>78.873239436619713</v>
      </c>
      <c r="J40" s="15">
        <f t="shared" si="18"/>
        <v>52.853565309081318</v>
      </c>
      <c r="K40" s="15">
        <f t="shared" si="18"/>
        <v>52.631578947368418</v>
      </c>
      <c r="L40" s="15">
        <f t="shared" si="18"/>
        <v>45.298632765651234</v>
      </c>
      <c r="M40" s="15">
        <f t="shared" si="18"/>
        <v>88.461538461538453</v>
      </c>
      <c r="N40" s="15">
        <f t="shared" si="18"/>
        <v>49.51558812569867</v>
      </c>
      <c r="O40" s="15">
        <f t="shared" si="18"/>
        <v>78.688524590163937</v>
      </c>
      <c r="P40" s="15">
        <f t="shared" si="18"/>
        <v>53.657262277951936</v>
      </c>
      <c r="Q40" s="15">
        <f t="shared" si="18"/>
        <v>27.27272727272727</v>
      </c>
      <c r="R40" s="15">
        <f t="shared" si="18"/>
        <v>45.761307127634382</v>
      </c>
      <c r="S40" s="15">
        <f t="shared" si="18"/>
        <v>90</v>
      </c>
      <c r="T40" s="15">
        <f t="shared" si="18"/>
        <v>63.636363636363633</v>
      </c>
      <c r="U40" s="15" t="e">
        <f t="shared" si="18"/>
        <v>#DIV/0!</v>
      </c>
      <c r="V40" s="15">
        <f t="shared" si="18"/>
        <v>200</v>
      </c>
      <c r="W40" s="15" t="e">
        <f t="shared" si="18"/>
        <v>#DIV/0!</v>
      </c>
      <c r="X40" s="15">
        <f t="shared" si="18"/>
        <v>75</v>
      </c>
      <c r="Y40" s="15" t="e">
        <f t="shared" si="18"/>
        <v>#DIV/0!</v>
      </c>
      <c r="Z40" s="15">
        <f t="shared" si="18"/>
        <v>102.65957446808511</v>
      </c>
      <c r="AA40" s="15">
        <f t="shared" si="18"/>
        <v>80</v>
      </c>
      <c r="AB40" s="15">
        <f t="shared" si="18"/>
        <v>141.1764705882353</v>
      </c>
      <c r="AC40" s="15">
        <f t="shared" si="18"/>
        <v>87.5</v>
      </c>
      <c r="AD40" s="15">
        <f t="shared" si="18"/>
        <v>80.833333333333329</v>
      </c>
      <c r="AE40" s="15">
        <f t="shared" si="18"/>
        <v>50</v>
      </c>
    </row>
    <row r="41" spans="1:31" ht="18" customHeight="1" x14ac:dyDescent="0.15">
      <c r="A41" s="4" t="s">
        <v>25</v>
      </c>
      <c r="B41" s="15">
        <f>B35/(B9-B31)*100</f>
        <v>40.322986050018848</v>
      </c>
      <c r="C41" s="15">
        <f t="shared" ref="C41:AE41" si="19">C35/(C9-C31)*100</f>
        <v>16.901408450704224</v>
      </c>
      <c r="D41" s="15">
        <f t="shared" si="19"/>
        <v>35.714285714285715</v>
      </c>
      <c r="E41" s="15">
        <f t="shared" si="19"/>
        <v>42.105263157894733</v>
      </c>
      <c r="F41" s="15">
        <f t="shared" si="19"/>
        <v>44.523180398750902</v>
      </c>
      <c r="G41" s="15">
        <f t="shared" si="19"/>
        <v>7.6923076923076925</v>
      </c>
      <c r="H41" s="15">
        <f t="shared" si="19"/>
        <v>40.42072213500785</v>
      </c>
      <c r="I41" s="15">
        <f t="shared" si="19"/>
        <v>16.901408450704224</v>
      </c>
      <c r="J41" s="15">
        <f t="shared" si="19"/>
        <v>35.850797416633718</v>
      </c>
      <c r="K41" s="15">
        <f t="shared" si="19"/>
        <v>42.105263157894733</v>
      </c>
      <c r="L41" s="15">
        <f t="shared" si="19"/>
        <v>44.579035739985606</v>
      </c>
      <c r="M41" s="15">
        <f t="shared" si="19"/>
        <v>7.6923076923076925</v>
      </c>
      <c r="N41" s="15">
        <f t="shared" si="19"/>
        <v>39.653459197615206</v>
      </c>
      <c r="O41" s="15">
        <f t="shared" si="19"/>
        <v>18.032786885245901</v>
      </c>
      <c r="P41" s="15">
        <f t="shared" si="19"/>
        <v>35.109717868338556</v>
      </c>
      <c r="Q41" s="15">
        <f t="shared" si="19"/>
        <v>63.636363636363633</v>
      </c>
      <c r="R41" s="15">
        <f t="shared" si="19"/>
        <v>43.77219985792091</v>
      </c>
      <c r="S41" s="15">
        <f t="shared" si="19"/>
        <v>8</v>
      </c>
      <c r="T41" s="15">
        <f t="shared" si="19"/>
        <v>181.81818181818181</v>
      </c>
      <c r="U41" s="15" t="e">
        <f t="shared" si="19"/>
        <v>#DIV/0!</v>
      </c>
      <c r="V41" s="15">
        <f t="shared" si="19"/>
        <v>-1000</v>
      </c>
      <c r="W41" s="15" t="e">
        <f t="shared" si="19"/>
        <v>#DIV/0!</v>
      </c>
      <c r="X41" s="15">
        <f t="shared" si="19"/>
        <v>83.333333333333343</v>
      </c>
      <c r="Y41" s="15" t="e">
        <f t="shared" si="19"/>
        <v>#DIV/0!</v>
      </c>
      <c r="Z41" s="15">
        <f t="shared" si="19"/>
        <v>-17.021276595744681</v>
      </c>
      <c r="AA41" s="15">
        <f t="shared" si="19"/>
        <v>10</v>
      </c>
      <c r="AB41" s="15">
        <f t="shared" si="19"/>
        <v>-32.352941176470587</v>
      </c>
      <c r="AC41" s="15">
        <f t="shared" si="19"/>
        <v>12.5</v>
      </c>
      <c r="AD41" s="15">
        <f t="shared" si="19"/>
        <v>-8.3333333333333321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21.873821792132713</v>
      </c>
      <c r="C42" s="15">
        <f t="shared" ref="C42:AD42" si="20">C36/(C9-C31)*100</f>
        <v>5.6338028169014089</v>
      </c>
      <c r="D42" s="15">
        <f t="shared" si="20"/>
        <v>16.565629942013707</v>
      </c>
      <c r="E42" s="15">
        <f t="shared" si="20"/>
        <v>15.789473684210526</v>
      </c>
      <c r="F42" s="15">
        <f t="shared" si="20"/>
        <v>26.711506125390343</v>
      </c>
      <c r="G42" s="15">
        <f t="shared" si="20"/>
        <v>1.9230769230769231</v>
      </c>
      <c r="H42" s="15">
        <f t="shared" si="20"/>
        <v>21.959183673469386</v>
      </c>
      <c r="I42" s="15">
        <f t="shared" si="20"/>
        <v>5.6338028169014089</v>
      </c>
      <c r="J42" s="15">
        <f t="shared" si="20"/>
        <v>16.633715566099909</v>
      </c>
      <c r="K42" s="15">
        <f t="shared" si="20"/>
        <v>15.789473684210526</v>
      </c>
      <c r="L42" s="15">
        <f t="shared" si="20"/>
        <v>26.804989206044617</v>
      </c>
      <c r="M42" s="15">
        <f t="shared" si="20"/>
        <v>1.9230769230769231</v>
      </c>
      <c r="N42" s="15">
        <f t="shared" si="20"/>
        <v>21.587380449633585</v>
      </c>
      <c r="O42" s="15">
        <f t="shared" si="20"/>
        <v>3.278688524590164</v>
      </c>
      <c r="P42" s="15">
        <f t="shared" si="20"/>
        <v>16.287878787878789</v>
      </c>
      <c r="Q42" s="15">
        <f t="shared" si="20"/>
        <v>18.181818181818183</v>
      </c>
      <c r="R42" s="15">
        <f t="shared" si="20"/>
        <v>26.391191096376982</v>
      </c>
      <c r="S42" s="15">
        <f t="shared" si="20"/>
        <v>0</v>
      </c>
      <c r="T42" s="15">
        <f t="shared" si="20"/>
        <v>145.45454545454547</v>
      </c>
      <c r="U42" s="15" t="e">
        <f t="shared" si="20"/>
        <v>#DIV/0!</v>
      </c>
      <c r="V42" s="15">
        <f t="shared" si="20"/>
        <v>-500</v>
      </c>
      <c r="W42" s="15" t="e">
        <f t="shared" si="20"/>
        <v>#DIV/0!</v>
      </c>
      <c r="X42" s="15">
        <f t="shared" si="20"/>
        <v>91.666666666666657</v>
      </c>
      <c r="Y42" s="15" t="e">
        <f t="shared" si="20"/>
        <v>#DIV/0!</v>
      </c>
      <c r="Z42" s="15">
        <f t="shared" si="20"/>
        <v>-2.6595744680851063</v>
      </c>
      <c r="AA42" s="15">
        <f t="shared" si="20"/>
        <v>20</v>
      </c>
      <c r="AB42" s="15">
        <f t="shared" si="20"/>
        <v>-14.705882352941178</v>
      </c>
      <c r="AC42" s="15">
        <f t="shared" si="20"/>
        <v>12.5</v>
      </c>
      <c r="AD42" s="15">
        <f t="shared" si="20"/>
        <v>4.1666666666666661</v>
      </c>
      <c r="AE42" s="15">
        <f>AE36/(AE9-AE31)*100</f>
        <v>50</v>
      </c>
    </row>
    <row r="43" spans="1:31" ht="18" customHeight="1" x14ac:dyDescent="0.15">
      <c r="A43" s="4" t="s">
        <v>27</v>
      </c>
      <c r="B43" s="15">
        <f>B37/(B9-B31)*100</f>
        <v>9.0800552972225717</v>
      </c>
      <c r="C43" s="15">
        <f t="shared" ref="C43:AE43" si="21">C37/(C9-C31)*100</f>
        <v>0</v>
      </c>
      <c r="D43" s="15">
        <f t="shared" si="21"/>
        <v>5.5218766473379022</v>
      </c>
      <c r="E43" s="15">
        <f t="shared" si="21"/>
        <v>0</v>
      </c>
      <c r="F43" s="15">
        <f t="shared" si="21"/>
        <v>12.322844102810473</v>
      </c>
      <c r="G43" s="15">
        <f t="shared" si="21"/>
        <v>0</v>
      </c>
      <c r="H43" s="15">
        <f t="shared" si="21"/>
        <v>9.1240188383045524</v>
      </c>
      <c r="I43" s="15">
        <f t="shared" si="21"/>
        <v>0</v>
      </c>
      <c r="J43" s="15">
        <f t="shared" si="21"/>
        <v>5.5489653354422037</v>
      </c>
      <c r="K43" s="15">
        <f t="shared" si="21"/>
        <v>0</v>
      </c>
      <c r="L43" s="15">
        <f t="shared" si="21"/>
        <v>12.377068841448789</v>
      </c>
      <c r="M43" s="15">
        <f t="shared" si="21"/>
        <v>0</v>
      </c>
      <c r="N43" s="15">
        <f t="shared" si="21"/>
        <v>8.7815178238728109</v>
      </c>
      <c r="O43" s="15">
        <f t="shared" si="21"/>
        <v>0</v>
      </c>
      <c r="P43" s="15">
        <f t="shared" si="21"/>
        <v>5.1724137931034484</v>
      </c>
      <c r="Q43" s="15">
        <f t="shared" si="21"/>
        <v>0</v>
      </c>
      <c r="R43" s="15">
        <f t="shared" si="21"/>
        <v>12.053042860525693</v>
      </c>
      <c r="S43" s="15">
        <f t="shared" si="21"/>
        <v>0</v>
      </c>
      <c r="T43" s="15">
        <f t="shared" si="21"/>
        <v>72.727272727272734</v>
      </c>
      <c r="U43" s="15" t="e">
        <f t="shared" si="21"/>
        <v>#DIV/0!</v>
      </c>
      <c r="V43" s="15">
        <f t="shared" si="21"/>
        <v>-200</v>
      </c>
      <c r="W43" s="15" t="e">
        <f t="shared" si="21"/>
        <v>#DIV/0!</v>
      </c>
      <c r="X43" s="15">
        <f t="shared" si="21"/>
        <v>50</v>
      </c>
      <c r="Y43" s="15" t="e">
        <f t="shared" si="21"/>
        <v>#DIV/0!</v>
      </c>
      <c r="Z43" s="15">
        <f t="shared" si="21"/>
        <v>-16.48936170212766</v>
      </c>
      <c r="AA43" s="15">
        <f t="shared" si="21"/>
        <v>0</v>
      </c>
      <c r="AB43" s="15">
        <f t="shared" si="21"/>
        <v>-33.82352941176471</v>
      </c>
      <c r="AC43" s="15">
        <f t="shared" si="21"/>
        <v>0</v>
      </c>
      <c r="AD43" s="15">
        <f t="shared" si="21"/>
        <v>-6.666666666666667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10672</v>
      </c>
      <c r="C9" s="4">
        <f>E9+G9</f>
        <v>74</v>
      </c>
      <c r="D9" s="4">
        <f>SUM(D10:D31)</f>
        <v>5045</v>
      </c>
      <c r="E9" s="4">
        <f>SUM(E10:E31)</f>
        <v>28</v>
      </c>
      <c r="F9" s="4">
        <f>SUM(F10:F31)</f>
        <v>5627</v>
      </c>
      <c r="G9" s="4">
        <f>SUM(G10:G31)</f>
        <v>46</v>
      </c>
      <c r="H9" s="4">
        <f>J9+L9</f>
        <v>10719</v>
      </c>
      <c r="I9" s="4">
        <f>K9+M9</f>
        <v>77</v>
      </c>
      <c r="J9" s="4">
        <f>SUM(J10:J31)</f>
        <v>5069</v>
      </c>
      <c r="K9" s="4">
        <f>SUM(K10:K31)</f>
        <v>31</v>
      </c>
      <c r="L9" s="4">
        <f>SUM(L10:L31)</f>
        <v>5650</v>
      </c>
      <c r="M9" s="4">
        <f>SUM(M10:M31)</f>
        <v>46</v>
      </c>
      <c r="N9" s="4">
        <f>P9+R9</f>
        <v>10800</v>
      </c>
      <c r="O9" s="4">
        <f>Q9+S9</f>
        <v>61</v>
      </c>
      <c r="P9" s="4">
        <f>SUM(P10:P31)</f>
        <v>5092</v>
      </c>
      <c r="Q9" s="4">
        <f>SUM(Q10:Q31)</f>
        <v>21</v>
      </c>
      <c r="R9" s="4">
        <f>SUM(R10:R31)</f>
        <v>5708</v>
      </c>
      <c r="S9" s="4">
        <f>SUM(S10:S31)</f>
        <v>40</v>
      </c>
      <c r="T9" s="4">
        <f>B9-H9</f>
        <v>-47</v>
      </c>
      <c r="U9" s="4">
        <f>C9-I9</f>
        <v>-3</v>
      </c>
      <c r="V9" s="4">
        <f>D9-J9</f>
        <v>-24</v>
      </c>
      <c r="W9" s="4">
        <f t="shared" ref="W9:X9" si="0">E9-K9</f>
        <v>-3</v>
      </c>
      <c r="X9" s="4">
        <f t="shared" si="0"/>
        <v>-23</v>
      </c>
      <c r="Y9" s="4">
        <f>G9-M9</f>
        <v>0</v>
      </c>
      <c r="Z9" s="4">
        <f t="shared" ref="Z9:AE9" si="1">B9-N9</f>
        <v>-128</v>
      </c>
      <c r="AA9" s="4">
        <f t="shared" si="1"/>
        <v>13</v>
      </c>
      <c r="AB9" s="4">
        <f t="shared" si="1"/>
        <v>-47</v>
      </c>
      <c r="AC9" s="4">
        <f t="shared" si="1"/>
        <v>7</v>
      </c>
      <c r="AD9" s="4">
        <f t="shared" si="1"/>
        <v>-81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308</v>
      </c>
      <c r="C10" s="4">
        <f t="shared" si="2"/>
        <v>0</v>
      </c>
      <c r="D10" s="4">
        <v>157</v>
      </c>
      <c r="E10" s="4">
        <v>0</v>
      </c>
      <c r="F10" s="4">
        <v>151</v>
      </c>
      <c r="G10" s="4">
        <v>0</v>
      </c>
      <c r="H10" s="4">
        <f t="shared" ref="H10:I30" si="3">J10+L10</f>
        <v>295</v>
      </c>
      <c r="I10" s="4">
        <f t="shared" si="3"/>
        <v>0</v>
      </c>
      <c r="J10" s="4">
        <v>150</v>
      </c>
      <c r="K10" s="4">
        <v>0</v>
      </c>
      <c r="L10" s="4">
        <v>145</v>
      </c>
      <c r="M10" s="4">
        <v>0</v>
      </c>
      <c r="N10" s="4">
        <f t="shared" ref="N10:O30" si="4">P10+R10</f>
        <v>311</v>
      </c>
      <c r="O10" s="4">
        <f t="shared" si="4"/>
        <v>0</v>
      </c>
      <c r="P10" s="4">
        <v>158</v>
      </c>
      <c r="Q10" s="4">
        <v>0</v>
      </c>
      <c r="R10" s="4">
        <v>153</v>
      </c>
      <c r="S10" s="4">
        <v>0</v>
      </c>
      <c r="T10" s="4">
        <f t="shared" ref="T10:Y29" si="5">B10-H10</f>
        <v>13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422</v>
      </c>
      <c r="C11" s="4">
        <f t="shared" si="2"/>
        <v>0</v>
      </c>
      <c r="D11" s="4">
        <v>200</v>
      </c>
      <c r="E11" s="4">
        <v>0</v>
      </c>
      <c r="F11" s="4">
        <v>222</v>
      </c>
      <c r="G11" s="4">
        <v>0</v>
      </c>
      <c r="H11" s="4">
        <f t="shared" si="3"/>
        <v>420</v>
      </c>
      <c r="I11" s="4">
        <f t="shared" si="3"/>
        <v>0</v>
      </c>
      <c r="J11" s="4">
        <v>200</v>
      </c>
      <c r="K11" s="4">
        <v>0</v>
      </c>
      <c r="L11" s="4">
        <v>220</v>
      </c>
      <c r="M11" s="4">
        <v>0</v>
      </c>
      <c r="N11" s="4">
        <f t="shared" si="4"/>
        <v>422</v>
      </c>
      <c r="O11" s="4">
        <f t="shared" si="4"/>
        <v>0</v>
      </c>
      <c r="P11" s="4">
        <v>206</v>
      </c>
      <c r="Q11" s="4">
        <v>0</v>
      </c>
      <c r="R11" s="4">
        <v>216</v>
      </c>
      <c r="S11" s="4">
        <v>0</v>
      </c>
      <c r="T11" s="4">
        <f t="shared" si="5"/>
        <v>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-6</v>
      </c>
      <c r="AC11" s="4">
        <f t="shared" si="7"/>
        <v>0</v>
      </c>
      <c r="AD11" s="4">
        <f t="shared" si="7"/>
        <v>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513</v>
      </c>
      <c r="C12" s="4">
        <f t="shared" si="2"/>
        <v>0</v>
      </c>
      <c r="D12" s="4">
        <v>257</v>
      </c>
      <c r="E12" s="4">
        <v>0</v>
      </c>
      <c r="F12" s="4">
        <v>256</v>
      </c>
      <c r="G12" s="4">
        <v>0</v>
      </c>
      <c r="H12" s="4">
        <f t="shared" si="3"/>
        <v>513</v>
      </c>
      <c r="I12" s="4">
        <f t="shared" si="3"/>
        <v>0</v>
      </c>
      <c r="J12" s="4">
        <v>257</v>
      </c>
      <c r="K12" s="4">
        <v>0</v>
      </c>
      <c r="L12" s="4">
        <v>256</v>
      </c>
      <c r="M12" s="4">
        <v>0</v>
      </c>
      <c r="N12" s="4">
        <f t="shared" si="4"/>
        <v>524</v>
      </c>
      <c r="O12" s="4">
        <f t="shared" si="4"/>
        <v>0</v>
      </c>
      <c r="P12" s="4">
        <v>266</v>
      </c>
      <c r="Q12" s="4">
        <v>0</v>
      </c>
      <c r="R12" s="4">
        <v>258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-9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490</v>
      </c>
      <c r="C13" s="4">
        <f t="shared" si="2"/>
        <v>1</v>
      </c>
      <c r="D13" s="4">
        <v>238</v>
      </c>
      <c r="E13" s="4">
        <v>0</v>
      </c>
      <c r="F13" s="4">
        <v>252</v>
      </c>
      <c r="G13" s="4">
        <v>1</v>
      </c>
      <c r="H13" s="4">
        <f t="shared" si="3"/>
        <v>504</v>
      </c>
      <c r="I13" s="4">
        <f t="shared" si="3"/>
        <v>1</v>
      </c>
      <c r="J13" s="4">
        <v>246</v>
      </c>
      <c r="K13" s="4">
        <v>0</v>
      </c>
      <c r="L13" s="4">
        <v>258</v>
      </c>
      <c r="M13" s="4">
        <v>1</v>
      </c>
      <c r="N13" s="4">
        <f t="shared" si="4"/>
        <v>496</v>
      </c>
      <c r="O13" s="4">
        <f t="shared" si="4"/>
        <v>2</v>
      </c>
      <c r="P13" s="4">
        <v>233</v>
      </c>
      <c r="Q13" s="4">
        <v>1</v>
      </c>
      <c r="R13" s="4">
        <v>263</v>
      </c>
      <c r="S13" s="4">
        <v>1</v>
      </c>
      <c r="T13" s="4">
        <f t="shared" si="5"/>
        <v>-14</v>
      </c>
      <c r="U13" s="4">
        <f t="shared" si="5"/>
        <v>0</v>
      </c>
      <c r="V13" s="4">
        <f t="shared" si="6"/>
        <v>-8</v>
      </c>
      <c r="W13" s="4">
        <f t="shared" si="6"/>
        <v>0</v>
      </c>
      <c r="X13" s="4">
        <f t="shared" si="6"/>
        <v>-6</v>
      </c>
      <c r="Y13" s="4">
        <f t="shared" si="6"/>
        <v>0</v>
      </c>
      <c r="Z13" s="4">
        <f t="shared" si="7"/>
        <v>-6</v>
      </c>
      <c r="AA13" s="4">
        <f t="shared" si="7"/>
        <v>-1</v>
      </c>
      <c r="AB13" s="4">
        <f t="shared" si="7"/>
        <v>5</v>
      </c>
      <c r="AC13" s="4">
        <f t="shared" si="7"/>
        <v>-1</v>
      </c>
      <c r="AD13" s="4">
        <f t="shared" si="7"/>
        <v>-11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310</v>
      </c>
      <c r="C14" s="4">
        <f t="shared" si="2"/>
        <v>8</v>
      </c>
      <c r="D14" s="4">
        <v>167</v>
      </c>
      <c r="E14" s="4">
        <v>3</v>
      </c>
      <c r="F14" s="4">
        <v>143</v>
      </c>
      <c r="G14" s="4">
        <v>5</v>
      </c>
      <c r="H14" s="4">
        <f t="shared" si="3"/>
        <v>314</v>
      </c>
      <c r="I14" s="4">
        <f t="shared" si="3"/>
        <v>8</v>
      </c>
      <c r="J14" s="4">
        <v>167</v>
      </c>
      <c r="K14" s="4">
        <v>3</v>
      </c>
      <c r="L14" s="4">
        <v>147</v>
      </c>
      <c r="M14" s="4">
        <v>5</v>
      </c>
      <c r="N14" s="4">
        <f t="shared" si="4"/>
        <v>324</v>
      </c>
      <c r="O14" s="4">
        <f t="shared" si="4"/>
        <v>5</v>
      </c>
      <c r="P14" s="4">
        <v>157</v>
      </c>
      <c r="Q14" s="4">
        <v>3</v>
      </c>
      <c r="R14" s="4">
        <v>167</v>
      </c>
      <c r="S14" s="4">
        <v>2</v>
      </c>
      <c r="T14" s="4">
        <f t="shared" si="5"/>
        <v>-4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-14</v>
      </c>
      <c r="AA14" s="4">
        <f t="shared" si="7"/>
        <v>3</v>
      </c>
      <c r="AB14" s="4">
        <f t="shared" si="7"/>
        <v>10</v>
      </c>
      <c r="AC14" s="4">
        <f t="shared" si="7"/>
        <v>0</v>
      </c>
      <c r="AD14" s="4">
        <f t="shared" si="7"/>
        <v>-24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333</v>
      </c>
      <c r="C15" s="4">
        <f t="shared" si="2"/>
        <v>18</v>
      </c>
      <c r="D15" s="4">
        <v>183</v>
      </c>
      <c r="E15" s="4">
        <v>10</v>
      </c>
      <c r="F15" s="4">
        <v>150</v>
      </c>
      <c r="G15" s="4">
        <v>8</v>
      </c>
      <c r="H15" s="4">
        <f t="shared" si="3"/>
        <v>344</v>
      </c>
      <c r="I15" s="4">
        <f t="shared" si="3"/>
        <v>18</v>
      </c>
      <c r="J15" s="4">
        <v>192</v>
      </c>
      <c r="K15" s="4">
        <v>10</v>
      </c>
      <c r="L15" s="4">
        <v>152</v>
      </c>
      <c r="M15" s="4">
        <v>8</v>
      </c>
      <c r="N15" s="4">
        <f t="shared" si="4"/>
        <v>349</v>
      </c>
      <c r="O15" s="4">
        <f t="shared" si="4"/>
        <v>11</v>
      </c>
      <c r="P15" s="4">
        <v>200</v>
      </c>
      <c r="Q15" s="4">
        <v>8</v>
      </c>
      <c r="R15" s="4">
        <v>149</v>
      </c>
      <c r="S15" s="4">
        <v>3</v>
      </c>
      <c r="T15" s="4">
        <f t="shared" si="5"/>
        <v>-11</v>
      </c>
      <c r="U15" s="4">
        <f t="shared" si="5"/>
        <v>0</v>
      </c>
      <c r="V15" s="4">
        <f t="shared" si="6"/>
        <v>-9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-16</v>
      </c>
      <c r="AA15" s="4">
        <f t="shared" si="7"/>
        <v>7</v>
      </c>
      <c r="AB15" s="4">
        <f t="shared" si="7"/>
        <v>-17</v>
      </c>
      <c r="AC15" s="4">
        <f t="shared" si="7"/>
        <v>2</v>
      </c>
      <c r="AD15" s="4">
        <f t="shared" si="7"/>
        <v>1</v>
      </c>
      <c r="AE15" s="4">
        <f t="shared" si="7"/>
        <v>5</v>
      </c>
    </row>
    <row r="16" spans="1:32" s="1" customFormat="1" ht="18" customHeight="1" x14ac:dyDescent="0.15">
      <c r="A16" s="4" t="s">
        <v>8</v>
      </c>
      <c r="B16" s="4">
        <f t="shared" si="2"/>
        <v>422</v>
      </c>
      <c r="C16" s="4">
        <f t="shared" si="2"/>
        <v>15</v>
      </c>
      <c r="D16" s="4">
        <v>212</v>
      </c>
      <c r="E16" s="4">
        <v>7</v>
      </c>
      <c r="F16" s="4">
        <v>210</v>
      </c>
      <c r="G16" s="4">
        <v>8</v>
      </c>
      <c r="H16" s="4">
        <f t="shared" si="3"/>
        <v>423</v>
      </c>
      <c r="I16" s="4">
        <f t="shared" si="3"/>
        <v>16</v>
      </c>
      <c r="J16" s="4">
        <v>215</v>
      </c>
      <c r="K16" s="4">
        <v>8</v>
      </c>
      <c r="L16" s="4">
        <v>208</v>
      </c>
      <c r="M16" s="4">
        <v>8</v>
      </c>
      <c r="N16" s="4">
        <f t="shared" si="4"/>
        <v>451</v>
      </c>
      <c r="O16" s="4">
        <f t="shared" si="4"/>
        <v>12</v>
      </c>
      <c r="P16" s="4">
        <v>229</v>
      </c>
      <c r="Q16" s="4">
        <v>5</v>
      </c>
      <c r="R16" s="4">
        <v>222</v>
      </c>
      <c r="S16" s="4">
        <v>7</v>
      </c>
      <c r="T16" s="4">
        <f t="shared" si="5"/>
        <v>-1</v>
      </c>
      <c r="U16" s="4">
        <f t="shared" si="5"/>
        <v>-1</v>
      </c>
      <c r="V16" s="4">
        <f t="shared" si="6"/>
        <v>-3</v>
      </c>
      <c r="W16" s="4">
        <f t="shared" si="6"/>
        <v>-1</v>
      </c>
      <c r="X16" s="4">
        <f t="shared" si="6"/>
        <v>2</v>
      </c>
      <c r="Y16" s="4">
        <f t="shared" si="6"/>
        <v>0</v>
      </c>
      <c r="Z16" s="4">
        <f t="shared" si="7"/>
        <v>-29</v>
      </c>
      <c r="AA16" s="4">
        <f t="shared" si="7"/>
        <v>3</v>
      </c>
      <c r="AB16" s="4">
        <f t="shared" si="7"/>
        <v>-17</v>
      </c>
      <c r="AC16" s="4">
        <f t="shared" si="7"/>
        <v>2</v>
      </c>
      <c r="AD16" s="4">
        <f t="shared" si="7"/>
        <v>-12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555</v>
      </c>
      <c r="C17" s="4">
        <f t="shared" si="2"/>
        <v>10</v>
      </c>
      <c r="D17" s="4">
        <v>273</v>
      </c>
      <c r="E17" s="4">
        <v>2</v>
      </c>
      <c r="F17" s="4">
        <v>282</v>
      </c>
      <c r="G17" s="4">
        <v>8</v>
      </c>
      <c r="H17" s="4">
        <f t="shared" si="3"/>
        <v>556</v>
      </c>
      <c r="I17" s="4">
        <f t="shared" si="3"/>
        <v>10</v>
      </c>
      <c r="J17" s="4">
        <v>272</v>
      </c>
      <c r="K17" s="4">
        <v>2</v>
      </c>
      <c r="L17" s="4">
        <v>284</v>
      </c>
      <c r="M17" s="4">
        <v>8</v>
      </c>
      <c r="N17" s="4">
        <f t="shared" si="4"/>
        <v>584</v>
      </c>
      <c r="O17" s="4">
        <f t="shared" si="4"/>
        <v>9</v>
      </c>
      <c r="P17" s="4">
        <v>285</v>
      </c>
      <c r="Q17" s="4">
        <v>2</v>
      </c>
      <c r="R17" s="4">
        <v>299</v>
      </c>
      <c r="S17" s="4">
        <v>7</v>
      </c>
      <c r="T17" s="4">
        <f t="shared" si="5"/>
        <v>-1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-29</v>
      </c>
      <c r="AA17" s="4">
        <f t="shared" si="7"/>
        <v>1</v>
      </c>
      <c r="AB17" s="4">
        <f t="shared" si="7"/>
        <v>-12</v>
      </c>
      <c r="AC17" s="4">
        <f t="shared" si="7"/>
        <v>0</v>
      </c>
      <c r="AD17" s="4">
        <f t="shared" si="7"/>
        <v>-17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723</v>
      </c>
      <c r="C18" s="4">
        <f t="shared" si="2"/>
        <v>14</v>
      </c>
      <c r="D18" s="4">
        <v>386</v>
      </c>
      <c r="E18" s="4">
        <v>6</v>
      </c>
      <c r="F18" s="4">
        <v>337</v>
      </c>
      <c r="G18" s="4">
        <v>8</v>
      </c>
      <c r="H18" s="4">
        <f t="shared" si="3"/>
        <v>726</v>
      </c>
      <c r="I18" s="4">
        <f t="shared" si="3"/>
        <v>14</v>
      </c>
      <c r="J18" s="4">
        <v>388</v>
      </c>
      <c r="K18" s="4">
        <v>6</v>
      </c>
      <c r="L18" s="4">
        <v>338</v>
      </c>
      <c r="M18" s="4">
        <v>8</v>
      </c>
      <c r="N18" s="4">
        <f t="shared" si="4"/>
        <v>701</v>
      </c>
      <c r="O18" s="4">
        <f t="shared" si="4"/>
        <v>8</v>
      </c>
      <c r="P18" s="4">
        <v>370</v>
      </c>
      <c r="Q18" s="4">
        <v>0</v>
      </c>
      <c r="R18" s="4">
        <v>331</v>
      </c>
      <c r="S18" s="4">
        <v>8</v>
      </c>
      <c r="T18" s="4">
        <f t="shared" si="5"/>
        <v>-3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22</v>
      </c>
      <c r="AA18" s="4">
        <f t="shared" si="7"/>
        <v>6</v>
      </c>
      <c r="AB18" s="4">
        <f t="shared" si="7"/>
        <v>16</v>
      </c>
      <c r="AC18" s="4">
        <f t="shared" si="7"/>
        <v>6</v>
      </c>
      <c r="AD18" s="4">
        <f t="shared" si="7"/>
        <v>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646</v>
      </c>
      <c r="C19" s="4">
        <f t="shared" si="2"/>
        <v>3</v>
      </c>
      <c r="D19" s="4">
        <v>307</v>
      </c>
      <c r="E19" s="4">
        <v>-1</v>
      </c>
      <c r="F19" s="4">
        <v>339</v>
      </c>
      <c r="G19" s="4">
        <v>4</v>
      </c>
      <c r="H19" s="4">
        <f t="shared" si="3"/>
        <v>646</v>
      </c>
      <c r="I19" s="4">
        <f t="shared" si="3"/>
        <v>4</v>
      </c>
      <c r="J19" s="4">
        <v>307</v>
      </c>
      <c r="K19" s="4">
        <v>0</v>
      </c>
      <c r="L19" s="4">
        <v>339</v>
      </c>
      <c r="M19" s="4">
        <v>4</v>
      </c>
      <c r="N19" s="4">
        <f t="shared" si="4"/>
        <v>636</v>
      </c>
      <c r="O19" s="4">
        <f t="shared" si="4"/>
        <v>8</v>
      </c>
      <c r="P19" s="4">
        <v>299</v>
      </c>
      <c r="Q19" s="4">
        <v>0</v>
      </c>
      <c r="R19" s="4">
        <v>337</v>
      </c>
      <c r="S19" s="4">
        <v>8</v>
      </c>
      <c r="T19" s="4">
        <f t="shared" si="5"/>
        <v>0</v>
      </c>
      <c r="U19" s="4">
        <f t="shared" si="5"/>
        <v>-1</v>
      </c>
      <c r="V19" s="4">
        <f t="shared" si="6"/>
        <v>0</v>
      </c>
      <c r="W19" s="4">
        <f t="shared" si="6"/>
        <v>-1</v>
      </c>
      <c r="X19" s="4">
        <f t="shared" si="6"/>
        <v>0</v>
      </c>
      <c r="Y19" s="4">
        <f t="shared" si="6"/>
        <v>0</v>
      </c>
      <c r="Z19" s="4">
        <f t="shared" si="7"/>
        <v>10</v>
      </c>
      <c r="AA19" s="4">
        <f t="shared" si="7"/>
        <v>-5</v>
      </c>
      <c r="AB19" s="4">
        <f t="shared" si="7"/>
        <v>8</v>
      </c>
      <c r="AC19" s="4">
        <f t="shared" si="7"/>
        <v>-1</v>
      </c>
      <c r="AD19" s="4">
        <f t="shared" si="7"/>
        <v>2</v>
      </c>
      <c r="AE19" s="4">
        <f t="shared" si="7"/>
        <v>-4</v>
      </c>
    </row>
    <row r="20" spans="1:31" s="1" customFormat="1" ht="18" customHeight="1" x14ac:dyDescent="0.15">
      <c r="A20" s="4" t="s">
        <v>12</v>
      </c>
      <c r="B20" s="4">
        <f t="shared" si="2"/>
        <v>543</v>
      </c>
      <c r="C20" s="4">
        <f t="shared" si="2"/>
        <v>3</v>
      </c>
      <c r="D20" s="4">
        <v>264</v>
      </c>
      <c r="E20" s="4">
        <v>1</v>
      </c>
      <c r="F20" s="4">
        <v>279</v>
      </c>
      <c r="G20" s="4">
        <v>2</v>
      </c>
      <c r="H20" s="4">
        <f t="shared" si="3"/>
        <v>548</v>
      </c>
      <c r="I20" s="4">
        <f t="shared" si="3"/>
        <v>3</v>
      </c>
      <c r="J20" s="4">
        <v>265</v>
      </c>
      <c r="K20" s="4">
        <v>1</v>
      </c>
      <c r="L20" s="4">
        <v>283</v>
      </c>
      <c r="M20" s="4">
        <v>2</v>
      </c>
      <c r="N20" s="4">
        <f t="shared" si="4"/>
        <v>554</v>
      </c>
      <c r="O20" s="4">
        <f t="shared" si="4"/>
        <v>3</v>
      </c>
      <c r="P20" s="4">
        <v>260</v>
      </c>
      <c r="Q20" s="4">
        <v>1</v>
      </c>
      <c r="R20" s="4">
        <v>294</v>
      </c>
      <c r="S20" s="4">
        <v>2</v>
      </c>
      <c r="T20" s="4">
        <f t="shared" si="5"/>
        <v>-5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-4</v>
      </c>
      <c r="Y20" s="4">
        <f t="shared" si="6"/>
        <v>0</v>
      </c>
      <c r="Z20" s="4">
        <f t="shared" si="7"/>
        <v>-11</v>
      </c>
      <c r="AA20" s="4">
        <f t="shared" si="7"/>
        <v>0</v>
      </c>
      <c r="AB20" s="4">
        <f t="shared" si="7"/>
        <v>4</v>
      </c>
      <c r="AC20" s="4">
        <f t="shared" si="7"/>
        <v>0</v>
      </c>
      <c r="AD20" s="4">
        <f t="shared" si="7"/>
        <v>-15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673</v>
      </c>
      <c r="C21" s="4">
        <f t="shared" si="2"/>
        <v>0</v>
      </c>
      <c r="D21" s="4">
        <v>338</v>
      </c>
      <c r="E21" s="4">
        <v>0</v>
      </c>
      <c r="F21" s="4">
        <v>335</v>
      </c>
      <c r="G21" s="4">
        <v>0</v>
      </c>
      <c r="H21" s="4">
        <f t="shared" si="3"/>
        <v>676</v>
      </c>
      <c r="I21" s="4">
        <f t="shared" si="3"/>
        <v>0</v>
      </c>
      <c r="J21" s="4">
        <v>340</v>
      </c>
      <c r="K21" s="4">
        <v>0</v>
      </c>
      <c r="L21" s="4">
        <v>336</v>
      </c>
      <c r="M21" s="4">
        <v>0</v>
      </c>
      <c r="N21" s="4">
        <f t="shared" si="4"/>
        <v>708</v>
      </c>
      <c r="O21" s="4">
        <f t="shared" si="4"/>
        <v>-1</v>
      </c>
      <c r="P21" s="4">
        <v>364</v>
      </c>
      <c r="Q21" s="4">
        <v>-1</v>
      </c>
      <c r="R21" s="4">
        <v>344</v>
      </c>
      <c r="S21" s="4">
        <v>0</v>
      </c>
      <c r="T21" s="4">
        <f t="shared" si="5"/>
        <v>-3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-35</v>
      </c>
      <c r="AA21" s="4">
        <f t="shared" si="7"/>
        <v>1</v>
      </c>
      <c r="AB21" s="4">
        <f t="shared" si="7"/>
        <v>-26</v>
      </c>
      <c r="AC21" s="4">
        <f t="shared" si="7"/>
        <v>1</v>
      </c>
      <c r="AD21" s="4">
        <f t="shared" si="7"/>
        <v>-9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811</v>
      </c>
      <c r="C22" s="4">
        <f t="shared" si="2"/>
        <v>-1</v>
      </c>
      <c r="D22" s="4">
        <v>404</v>
      </c>
      <c r="E22" s="4">
        <v>-1</v>
      </c>
      <c r="F22" s="4">
        <v>407</v>
      </c>
      <c r="G22" s="4">
        <v>0</v>
      </c>
      <c r="H22" s="4">
        <f t="shared" si="3"/>
        <v>819</v>
      </c>
      <c r="I22" s="4">
        <f t="shared" si="3"/>
        <v>-1</v>
      </c>
      <c r="J22" s="4">
        <v>406</v>
      </c>
      <c r="K22" s="4">
        <v>-1</v>
      </c>
      <c r="L22" s="4">
        <v>413</v>
      </c>
      <c r="M22" s="4">
        <v>0</v>
      </c>
      <c r="N22" s="4">
        <f t="shared" si="4"/>
        <v>858</v>
      </c>
      <c r="O22" s="4">
        <f t="shared" si="4"/>
        <v>0</v>
      </c>
      <c r="P22" s="4">
        <v>435</v>
      </c>
      <c r="Q22" s="4">
        <v>0</v>
      </c>
      <c r="R22" s="4">
        <v>423</v>
      </c>
      <c r="S22" s="4">
        <v>0</v>
      </c>
      <c r="T22" s="4">
        <f t="shared" si="5"/>
        <v>-8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-6</v>
      </c>
      <c r="Y22" s="4">
        <f t="shared" si="6"/>
        <v>0</v>
      </c>
      <c r="Z22" s="4">
        <f t="shared" si="7"/>
        <v>-47</v>
      </c>
      <c r="AA22" s="4">
        <f t="shared" si="7"/>
        <v>-1</v>
      </c>
      <c r="AB22" s="4">
        <f t="shared" si="7"/>
        <v>-31</v>
      </c>
      <c r="AC22" s="4">
        <f t="shared" si="7"/>
        <v>-1</v>
      </c>
      <c r="AD22" s="4">
        <f t="shared" si="7"/>
        <v>-16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1013</v>
      </c>
      <c r="C23" s="4">
        <f t="shared" si="2"/>
        <v>-1</v>
      </c>
      <c r="D23" s="4">
        <v>483</v>
      </c>
      <c r="E23" s="4">
        <v>-1</v>
      </c>
      <c r="F23" s="4">
        <v>530</v>
      </c>
      <c r="G23" s="4">
        <v>0</v>
      </c>
      <c r="H23" s="4">
        <f t="shared" si="3"/>
        <v>1018</v>
      </c>
      <c r="I23" s="4">
        <f t="shared" si="3"/>
        <v>0</v>
      </c>
      <c r="J23" s="4">
        <v>486</v>
      </c>
      <c r="K23" s="4">
        <v>0</v>
      </c>
      <c r="L23" s="4">
        <v>532</v>
      </c>
      <c r="M23" s="4">
        <v>0</v>
      </c>
      <c r="N23" s="4">
        <f t="shared" si="4"/>
        <v>1052</v>
      </c>
      <c r="O23" s="4">
        <f t="shared" si="4"/>
        <v>1</v>
      </c>
      <c r="P23" s="4">
        <v>515</v>
      </c>
      <c r="Q23" s="4">
        <v>1</v>
      </c>
      <c r="R23" s="4">
        <v>537</v>
      </c>
      <c r="S23" s="4">
        <v>0</v>
      </c>
      <c r="T23" s="4">
        <f t="shared" si="5"/>
        <v>-5</v>
      </c>
      <c r="U23" s="4">
        <f t="shared" si="5"/>
        <v>-1</v>
      </c>
      <c r="V23" s="4">
        <f t="shared" si="6"/>
        <v>-3</v>
      </c>
      <c r="W23" s="4">
        <f t="shared" si="6"/>
        <v>-1</v>
      </c>
      <c r="X23" s="4">
        <f t="shared" si="6"/>
        <v>-2</v>
      </c>
      <c r="Y23" s="4">
        <f t="shared" si="6"/>
        <v>0</v>
      </c>
      <c r="Z23" s="4">
        <f t="shared" si="7"/>
        <v>-39</v>
      </c>
      <c r="AA23" s="4">
        <f t="shared" si="7"/>
        <v>-2</v>
      </c>
      <c r="AB23" s="4">
        <f t="shared" si="7"/>
        <v>-32</v>
      </c>
      <c r="AC23" s="4">
        <f t="shared" si="7"/>
        <v>-2</v>
      </c>
      <c r="AD23" s="4">
        <f t="shared" si="7"/>
        <v>-7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854</v>
      </c>
      <c r="C24" s="4">
        <f t="shared" si="2"/>
        <v>2</v>
      </c>
      <c r="D24" s="4">
        <v>401</v>
      </c>
      <c r="E24" s="4">
        <v>1</v>
      </c>
      <c r="F24" s="4">
        <v>453</v>
      </c>
      <c r="G24" s="4">
        <v>1</v>
      </c>
      <c r="H24" s="4">
        <f t="shared" si="3"/>
        <v>856</v>
      </c>
      <c r="I24" s="4">
        <f t="shared" si="3"/>
        <v>2</v>
      </c>
      <c r="J24" s="4">
        <v>403</v>
      </c>
      <c r="K24" s="4">
        <v>1</v>
      </c>
      <c r="L24" s="4">
        <v>453</v>
      </c>
      <c r="M24" s="4">
        <v>1</v>
      </c>
      <c r="N24" s="4">
        <f t="shared" si="4"/>
        <v>812</v>
      </c>
      <c r="O24" s="4">
        <f t="shared" si="4"/>
        <v>2</v>
      </c>
      <c r="P24" s="4">
        <v>372</v>
      </c>
      <c r="Q24" s="4">
        <v>0</v>
      </c>
      <c r="R24" s="4">
        <v>440</v>
      </c>
      <c r="S24" s="4">
        <v>2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42</v>
      </c>
      <c r="AA24" s="4">
        <f t="shared" si="7"/>
        <v>0</v>
      </c>
      <c r="AB24" s="4">
        <f t="shared" si="7"/>
        <v>29</v>
      </c>
      <c r="AC24" s="4">
        <f t="shared" si="7"/>
        <v>1</v>
      </c>
      <c r="AD24" s="4">
        <f t="shared" si="7"/>
        <v>13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658</v>
      </c>
      <c r="C25" s="4">
        <f t="shared" si="2"/>
        <v>1</v>
      </c>
      <c r="D25" s="4">
        <v>313</v>
      </c>
      <c r="E25" s="4">
        <v>0</v>
      </c>
      <c r="F25" s="4">
        <v>345</v>
      </c>
      <c r="G25" s="4">
        <v>1</v>
      </c>
      <c r="H25" s="4">
        <f t="shared" si="3"/>
        <v>658</v>
      </c>
      <c r="I25" s="4">
        <f t="shared" si="3"/>
        <v>1</v>
      </c>
      <c r="J25" s="4">
        <v>313</v>
      </c>
      <c r="K25" s="4">
        <v>0</v>
      </c>
      <c r="L25" s="4">
        <v>345</v>
      </c>
      <c r="M25" s="4">
        <v>1</v>
      </c>
      <c r="N25" s="4">
        <f t="shared" si="4"/>
        <v>616</v>
      </c>
      <c r="O25" s="4">
        <f t="shared" si="4"/>
        <v>0</v>
      </c>
      <c r="P25" s="4">
        <v>282</v>
      </c>
      <c r="Q25" s="4">
        <v>0</v>
      </c>
      <c r="R25" s="4">
        <v>334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42</v>
      </c>
      <c r="AA25" s="4">
        <f t="shared" si="7"/>
        <v>1</v>
      </c>
      <c r="AB25" s="4">
        <f t="shared" si="7"/>
        <v>31</v>
      </c>
      <c r="AC25" s="4">
        <f t="shared" si="7"/>
        <v>0</v>
      </c>
      <c r="AD25" s="4">
        <f t="shared" si="7"/>
        <v>11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615</v>
      </c>
      <c r="C26" s="4">
        <f t="shared" si="2"/>
        <v>1</v>
      </c>
      <c r="D26" s="4">
        <v>239</v>
      </c>
      <c r="E26" s="4">
        <v>1</v>
      </c>
      <c r="F26" s="4">
        <v>376</v>
      </c>
      <c r="G26" s="4">
        <v>0</v>
      </c>
      <c r="H26" s="4">
        <f t="shared" si="3"/>
        <v>615</v>
      </c>
      <c r="I26" s="4">
        <f t="shared" si="3"/>
        <v>1</v>
      </c>
      <c r="J26" s="4">
        <v>238</v>
      </c>
      <c r="K26" s="4">
        <v>1</v>
      </c>
      <c r="L26" s="4">
        <v>377</v>
      </c>
      <c r="M26" s="4">
        <v>0</v>
      </c>
      <c r="N26" s="4">
        <f t="shared" si="4"/>
        <v>646</v>
      </c>
      <c r="O26" s="4">
        <f t="shared" si="4"/>
        <v>1</v>
      </c>
      <c r="P26" s="4">
        <v>252</v>
      </c>
      <c r="Q26" s="4">
        <v>1</v>
      </c>
      <c r="R26" s="4">
        <v>394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-31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-18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480</v>
      </c>
      <c r="C27" s="4">
        <f t="shared" si="2"/>
        <v>0</v>
      </c>
      <c r="D27" s="4">
        <v>146</v>
      </c>
      <c r="E27" s="4">
        <v>0</v>
      </c>
      <c r="F27" s="4">
        <v>334</v>
      </c>
      <c r="G27" s="4">
        <v>0</v>
      </c>
      <c r="H27" s="4">
        <f t="shared" si="3"/>
        <v>482</v>
      </c>
      <c r="I27" s="4">
        <f t="shared" si="3"/>
        <v>0</v>
      </c>
      <c r="J27" s="4">
        <v>147</v>
      </c>
      <c r="K27" s="4">
        <v>0</v>
      </c>
      <c r="L27" s="4">
        <v>335</v>
      </c>
      <c r="M27" s="4">
        <v>0</v>
      </c>
      <c r="N27" s="4">
        <f t="shared" si="4"/>
        <v>456</v>
      </c>
      <c r="O27" s="4">
        <f t="shared" si="4"/>
        <v>0</v>
      </c>
      <c r="P27" s="4">
        <v>136</v>
      </c>
      <c r="Q27" s="4">
        <v>0</v>
      </c>
      <c r="R27" s="4">
        <v>320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24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210</v>
      </c>
      <c r="C28" s="4">
        <f t="shared" si="2"/>
        <v>0</v>
      </c>
      <c r="D28" s="4">
        <v>57</v>
      </c>
      <c r="E28" s="4">
        <v>0</v>
      </c>
      <c r="F28" s="4">
        <v>153</v>
      </c>
      <c r="G28" s="4">
        <v>0</v>
      </c>
      <c r="H28" s="4">
        <f t="shared" si="3"/>
        <v>212</v>
      </c>
      <c r="I28" s="4">
        <f t="shared" si="3"/>
        <v>0</v>
      </c>
      <c r="J28" s="4">
        <v>57</v>
      </c>
      <c r="K28" s="4">
        <v>0</v>
      </c>
      <c r="L28" s="4">
        <v>155</v>
      </c>
      <c r="M28" s="4">
        <v>0</v>
      </c>
      <c r="N28" s="4">
        <f t="shared" si="4"/>
        <v>210</v>
      </c>
      <c r="O28" s="4">
        <f t="shared" si="4"/>
        <v>0</v>
      </c>
      <c r="P28" s="4">
        <v>57</v>
      </c>
      <c r="Q28" s="4">
        <v>0</v>
      </c>
      <c r="R28" s="4">
        <v>153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77</v>
      </c>
      <c r="C29" s="4">
        <f t="shared" si="2"/>
        <v>0</v>
      </c>
      <c r="D29" s="4">
        <v>17</v>
      </c>
      <c r="E29" s="4">
        <v>0</v>
      </c>
      <c r="F29" s="4">
        <v>60</v>
      </c>
      <c r="G29" s="4">
        <v>0</v>
      </c>
      <c r="H29" s="4">
        <f t="shared" si="3"/>
        <v>78</v>
      </c>
      <c r="I29" s="4">
        <f t="shared" si="3"/>
        <v>0</v>
      </c>
      <c r="J29" s="4">
        <v>17</v>
      </c>
      <c r="K29" s="4">
        <v>0</v>
      </c>
      <c r="L29" s="4">
        <v>61</v>
      </c>
      <c r="M29" s="4">
        <v>0</v>
      </c>
      <c r="N29" s="4">
        <f t="shared" si="4"/>
        <v>71</v>
      </c>
      <c r="O29" s="4">
        <f t="shared" si="4"/>
        <v>0</v>
      </c>
      <c r="P29" s="4">
        <v>12</v>
      </c>
      <c r="Q29" s="4">
        <v>0</v>
      </c>
      <c r="R29" s="4">
        <v>59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1</v>
      </c>
      <c r="E30" s="4">
        <v>0</v>
      </c>
      <c r="F30" s="4">
        <v>12</v>
      </c>
      <c r="G30" s="4">
        <v>0</v>
      </c>
      <c r="H30" s="4">
        <f t="shared" si="3"/>
        <v>13</v>
      </c>
      <c r="I30" s="4">
        <f t="shared" si="3"/>
        <v>0</v>
      </c>
      <c r="J30" s="4">
        <v>1</v>
      </c>
      <c r="K30" s="4">
        <v>0</v>
      </c>
      <c r="L30" s="4">
        <v>12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1243</v>
      </c>
      <c r="C33" s="4">
        <f t="shared" ref="C33:AE33" si="12">SUM(C10:C12)</f>
        <v>0</v>
      </c>
      <c r="D33" s="4">
        <f t="shared" si="12"/>
        <v>614</v>
      </c>
      <c r="E33" s="4">
        <f t="shared" si="12"/>
        <v>0</v>
      </c>
      <c r="F33" s="4">
        <f t="shared" si="12"/>
        <v>629</v>
      </c>
      <c r="G33" s="4">
        <f t="shared" si="12"/>
        <v>0</v>
      </c>
      <c r="H33" s="4">
        <f t="shared" si="12"/>
        <v>1228</v>
      </c>
      <c r="I33" s="4">
        <f t="shared" si="12"/>
        <v>0</v>
      </c>
      <c r="J33" s="4">
        <f t="shared" si="12"/>
        <v>607</v>
      </c>
      <c r="K33" s="4">
        <f t="shared" si="12"/>
        <v>0</v>
      </c>
      <c r="L33" s="4">
        <f t="shared" si="12"/>
        <v>621</v>
      </c>
      <c r="M33" s="4">
        <f t="shared" si="12"/>
        <v>0</v>
      </c>
      <c r="N33" s="4">
        <f t="shared" si="12"/>
        <v>1257</v>
      </c>
      <c r="O33" s="4">
        <f t="shared" si="12"/>
        <v>0</v>
      </c>
      <c r="P33" s="4">
        <f t="shared" si="12"/>
        <v>630</v>
      </c>
      <c r="Q33" s="4">
        <f t="shared" si="12"/>
        <v>0</v>
      </c>
      <c r="R33" s="4">
        <f t="shared" si="12"/>
        <v>627</v>
      </c>
      <c r="S33" s="4">
        <f t="shared" si="12"/>
        <v>0</v>
      </c>
      <c r="T33" s="4">
        <f t="shared" si="12"/>
        <v>15</v>
      </c>
      <c r="U33" s="4">
        <f t="shared" si="12"/>
        <v>0</v>
      </c>
      <c r="V33" s="4">
        <f t="shared" si="12"/>
        <v>7</v>
      </c>
      <c r="W33" s="4">
        <f t="shared" si="12"/>
        <v>0</v>
      </c>
      <c r="X33" s="4">
        <f t="shared" si="12"/>
        <v>8</v>
      </c>
      <c r="Y33" s="4">
        <f t="shared" si="12"/>
        <v>0</v>
      </c>
      <c r="Z33" s="4">
        <f t="shared" si="12"/>
        <v>-14</v>
      </c>
      <c r="AA33" s="4">
        <f t="shared" si="12"/>
        <v>0</v>
      </c>
      <c r="AB33" s="4">
        <f t="shared" si="12"/>
        <v>-16</v>
      </c>
      <c r="AC33" s="4">
        <f t="shared" si="12"/>
        <v>0</v>
      </c>
      <c r="AD33" s="4">
        <f t="shared" si="12"/>
        <v>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5506</v>
      </c>
      <c r="C34" s="4">
        <f t="shared" ref="C34:AE34" si="13">SUM(C13:C22)</f>
        <v>71</v>
      </c>
      <c r="D34" s="4">
        <f t="shared" si="13"/>
        <v>2772</v>
      </c>
      <c r="E34" s="4">
        <f t="shared" si="13"/>
        <v>27</v>
      </c>
      <c r="F34" s="4">
        <f t="shared" si="13"/>
        <v>2734</v>
      </c>
      <c r="G34" s="4">
        <f t="shared" si="13"/>
        <v>44</v>
      </c>
      <c r="H34" s="4">
        <f t="shared" si="13"/>
        <v>5556</v>
      </c>
      <c r="I34" s="4">
        <f t="shared" si="13"/>
        <v>73</v>
      </c>
      <c r="J34" s="4">
        <f t="shared" si="13"/>
        <v>2798</v>
      </c>
      <c r="K34" s="4">
        <f t="shared" si="13"/>
        <v>29</v>
      </c>
      <c r="L34" s="4">
        <f t="shared" si="13"/>
        <v>2758</v>
      </c>
      <c r="M34" s="4">
        <f t="shared" si="13"/>
        <v>44</v>
      </c>
      <c r="N34" s="4">
        <f t="shared" si="13"/>
        <v>5661</v>
      </c>
      <c r="O34" s="4">
        <f t="shared" si="13"/>
        <v>57</v>
      </c>
      <c r="P34" s="4">
        <f t="shared" si="13"/>
        <v>2832</v>
      </c>
      <c r="Q34" s="4">
        <f t="shared" si="13"/>
        <v>19</v>
      </c>
      <c r="R34" s="4">
        <f t="shared" si="13"/>
        <v>2829</v>
      </c>
      <c r="S34" s="4">
        <f>SUM(S13:S22)</f>
        <v>38</v>
      </c>
      <c r="T34" s="4">
        <f t="shared" si="13"/>
        <v>-50</v>
      </c>
      <c r="U34" s="4">
        <f t="shared" si="13"/>
        <v>-2</v>
      </c>
      <c r="V34" s="4">
        <f t="shared" si="13"/>
        <v>-26</v>
      </c>
      <c r="W34" s="4">
        <f t="shared" si="13"/>
        <v>-2</v>
      </c>
      <c r="X34" s="4">
        <f t="shared" si="13"/>
        <v>-24</v>
      </c>
      <c r="Y34" s="4">
        <f t="shared" si="13"/>
        <v>0</v>
      </c>
      <c r="Z34" s="4">
        <f t="shared" si="13"/>
        <v>-155</v>
      </c>
      <c r="AA34" s="4">
        <f t="shared" si="13"/>
        <v>14</v>
      </c>
      <c r="AB34" s="4">
        <f t="shared" si="13"/>
        <v>-60</v>
      </c>
      <c r="AC34" s="4">
        <f t="shared" si="13"/>
        <v>8</v>
      </c>
      <c r="AD34" s="4">
        <f t="shared" si="13"/>
        <v>-95</v>
      </c>
      <c r="AE34" s="4">
        <f t="shared" si="13"/>
        <v>6</v>
      </c>
    </row>
    <row r="35" spans="1:31" s="1" customFormat="1" ht="18" customHeight="1" x14ac:dyDescent="0.15">
      <c r="A35" s="4" t="s">
        <v>25</v>
      </c>
      <c r="B35" s="4">
        <f>SUM(B23:B30)</f>
        <v>3920</v>
      </c>
      <c r="C35" s="4">
        <f t="shared" ref="C35:AE35" si="14">SUM(C23:C30)</f>
        <v>3</v>
      </c>
      <c r="D35" s="4">
        <f t="shared" si="14"/>
        <v>1657</v>
      </c>
      <c r="E35" s="4">
        <f t="shared" si="14"/>
        <v>1</v>
      </c>
      <c r="F35" s="4">
        <f t="shared" si="14"/>
        <v>2263</v>
      </c>
      <c r="G35" s="4">
        <f t="shared" si="14"/>
        <v>2</v>
      </c>
      <c r="H35" s="4">
        <f t="shared" si="14"/>
        <v>3932</v>
      </c>
      <c r="I35" s="4">
        <f t="shared" si="14"/>
        <v>4</v>
      </c>
      <c r="J35" s="4">
        <f t="shared" si="14"/>
        <v>1662</v>
      </c>
      <c r="K35" s="4">
        <f t="shared" si="14"/>
        <v>2</v>
      </c>
      <c r="L35" s="4">
        <f t="shared" si="14"/>
        <v>2270</v>
      </c>
      <c r="M35" s="4">
        <f t="shared" si="14"/>
        <v>2</v>
      </c>
      <c r="N35" s="4">
        <f t="shared" si="14"/>
        <v>3879</v>
      </c>
      <c r="O35" s="4">
        <f t="shared" si="14"/>
        <v>4</v>
      </c>
      <c r="P35" s="4">
        <f t="shared" si="14"/>
        <v>1628</v>
      </c>
      <c r="Q35" s="4">
        <f t="shared" si="14"/>
        <v>2</v>
      </c>
      <c r="R35" s="4">
        <f t="shared" si="14"/>
        <v>2251</v>
      </c>
      <c r="S35" s="4">
        <f t="shared" si="14"/>
        <v>2</v>
      </c>
      <c r="T35" s="4">
        <f t="shared" si="14"/>
        <v>-12</v>
      </c>
      <c r="U35" s="4">
        <f t="shared" si="14"/>
        <v>-1</v>
      </c>
      <c r="V35" s="4">
        <f t="shared" si="14"/>
        <v>-5</v>
      </c>
      <c r="W35" s="4">
        <f t="shared" si="14"/>
        <v>-1</v>
      </c>
      <c r="X35" s="4">
        <f t="shared" si="14"/>
        <v>-7</v>
      </c>
      <c r="Y35" s="4">
        <f t="shared" si="14"/>
        <v>0</v>
      </c>
      <c r="Z35" s="4">
        <f t="shared" si="14"/>
        <v>41</v>
      </c>
      <c r="AA35" s="4">
        <f t="shared" si="14"/>
        <v>-1</v>
      </c>
      <c r="AB35" s="4">
        <f t="shared" si="14"/>
        <v>29</v>
      </c>
      <c r="AC35" s="4">
        <f t="shared" si="14"/>
        <v>-1</v>
      </c>
      <c r="AD35" s="4">
        <f t="shared" si="14"/>
        <v>12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2053</v>
      </c>
      <c r="C36" s="4">
        <f t="shared" ref="C36:AE36" si="15">SUM(C25:C30)</f>
        <v>2</v>
      </c>
      <c r="D36" s="4">
        <f t="shared" si="15"/>
        <v>773</v>
      </c>
      <c r="E36" s="4">
        <f t="shared" si="15"/>
        <v>1</v>
      </c>
      <c r="F36" s="4">
        <f t="shared" si="15"/>
        <v>1280</v>
      </c>
      <c r="G36" s="4">
        <f t="shared" si="15"/>
        <v>1</v>
      </c>
      <c r="H36" s="4">
        <f t="shared" si="15"/>
        <v>2058</v>
      </c>
      <c r="I36" s="4">
        <f t="shared" si="15"/>
        <v>2</v>
      </c>
      <c r="J36" s="4">
        <f t="shared" si="15"/>
        <v>773</v>
      </c>
      <c r="K36" s="4">
        <f t="shared" si="15"/>
        <v>1</v>
      </c>
      <c r="L36" s="4">
        <f t="shared" si="15"/>
        <v>1285</v>
      </c>
      <c r="M36" s="4">
        <f t="shared" si="15"/>
        <v>1</v>
      </c>
      <c r="N36" s="4">
        <f t="shared" si="15"/>
        <v>2015</v>
      </c>
      <c r="O36" s="4">
        <f t="shared" si="15"/>
        <v>1</v>
      </c>
      <c r="P36" s="4">
        <f t="shared" si="15"/>
        <v>741</v>
      </c>
      <c r="Q36" s="4">
        <f t="shared" si="15"/>
        <v>1</v>
      </c>
      <c r="R36" s="4">
        <f t="shared" si="15"/>
        <v>1274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38</v>
      </c>
      <c r="AA36" s="4">
        <f t="shared" si="15"/>
        <v>1</v>
      </c>
      <c r="AB36" s="4">
        <f t="shared" si="15"/>
        <v>32</v>
      </c>
      <c r="AC36" s="4">
        <f t="shared" si="15"/>
        <v>0</v>
      </c>
      <c r="AD36" s="4">
        <f t="shared" si="15"/>
        <v>6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780</v>
      </c>
      <c r="C37" s="4">
        <f t="shared" ref="C37:AE37" si="16">SUM(C27:C30)</f>
        <v>0</v>
      </c>
      <c r="D37" s="4">
        <f t="shared" si="16"/>
        <v>221</v>
      </c>
      <c r="E37" s="4">
        <f t="shared" si="16"/>
        <v>0</v>
      </c>
      <c r="F37" s="4">
        <f t="shared" si="16"/>
        <v>559</v>
      </c>
      <c r="G37" s="4">
        <f t="shared" si="16"/>
        <v>0</v>
      </c>
      <c r="H37" s="4">
        <f t="shared" si="16"/>
        <v>785</v>
      </c>
      <c r="I37" s="4">
        <f t="shared" si="16"/>
        <v>0</v>
      </c>
      <c r="J37" s="4">
        <f t="shared" si="16"/>
        <v>222</v>
      </c>
      <c r="K37" s="4">
        <f t="shared" si="16"/>
        <v>0</v>
      </c>
      <c r="L37" s="4">
        <f t="shared" si="16"/>
        <v>563</v>
      </c>
      <c r="M37" s="4">
        <f t="shared" si="16"/>
        <v>0</v>
      </c>
      <c r="N37" s="4">
        <f t="shared" si="16"/>
        <v>753</v>
      </c>
      <c r="O37" s="4">
        <f t="shared" si="16"/>
        <v>0</v>
      </c>
      <c r="P37" s="4">
        <f t="shared" si="16"/>
        <v>207</v>
      </c>
      <c r="Q37" s="4">
        <f t="shared" si="16"/>
        <v>0</v>
      </c>
      <c r="R37" s="4">
        <f t="shared" si="16"/>
        <v>546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27</v>
      </c>
      <c r="AA37" s="4">
        <f t="shared" si="16"/>
        <v>0</v>
      </c>
      <c r="AB37" s="4">
        <f t="shared" si="16"/>
        <v>14</v>
      </c>
      <c r="AC37" s="4">
        <f t="shared" si="16"/>
        <v>0</v>
      </c>
      <c r="AD37" s="4">
        <f t="shared" si="16"/>
        <v>13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11.650576436404537</v>
      </c>
      <c r="C39" s="15">
        <f t="shared" ref="C39:AE39" si="17">C33/(C9-C31)*100</f>
        <v>0</v>
      </c>
      <c r="D39" s="15">
        <f t="shared" si="17"/>
        <v>12.175292484632164</v>
      </c>
      <c r="E39" s="15">
        <f t="shared" si="17"/>
        <v>0</v>
      </c>
      <c r="F39" s="15">
        <f t="shared" si="17"/>
        <v>11.180234624955563</v>
      </c>
      <c r="G39" s="15">
        <f t="shared" si="17"/>
        <v>0</v>
      </c>
      <c r="H39" s="15">
        <f t="shared" si="17"/>
        <v>11.459499813363196</v>
      </c>
      <c r="I39" s="15">
        <f t="shared" si="17"/>
        <v>0</v>
      </c>
      <c r="J39" s="15">
        <f t="shared" si="17"/>
        <v>11.979475034537202</v>
      </c>
      <c r="K39" s="15">
        <f t="shared" si="17"/>
        <v>0</v>
      </c>
      <c r="L39" s="15">
        <f t="shared" si="17"/>
        <v>10.993096123207648</v>
      </c>
      <c r="M39" s="15">
        <f t="shared" si="17"/>
        <v>0</v>
      </c>
      <c r="N39" s="15">
        <f t="shared" si="17"/>
        <v>11.642122811892193</v>
      </c>
      <c r="O39" s="15">
        <f t="shared" si="17"/>
        <v>0</v>
      </c>
      <c r="P39" s="15">
        <f t="shared" si="17"/>
        <v>12.37721021611002</v>
      </c>
      <c r="Q39" s="15">
        <f t="shared" si="17"/>
        <v>0</v>
      </c>
      <c r="R39" s="15">
        <f t="shared" si="17"/>
        <v>10.986507797441739</v>
      </c>
      <c r="S39" s="15">
        <f t="shared" si="17"/>
        <v>0</v>
      </c>
      <c r="T39" s="15">
        <f t="shared" si="17"/>
        <v>-31.914893617021278</v>
      </c>
      <c r="U39" s="15">
        <f t="shared" si="17"/>
        <v>0</v>
      </c>
      <c r="V39" s="15">
        <f t="shared" si="17"/>
        <v>-29.166666666666668</v>
      </c>
      <c r="W39" s="15">
        <f t="shared" si="17"/>
        <v>0</v>
      </c>
      <c r="X39" s="15">
        <f t="shared" si="17"/>
        <v>-34.782608695652172</v>
      </c>
      <c r="Y39" s="15" t="e">
        <f t="shared" si="17"/>
        <v>#DIV/0!</v>
      </c>
      <c r="Z39" s="15">
        <f t="shared" si="17"/>
        <v>10.9375</v>
      </c>
      <c r="AA39" s="15">
        <f t="shared" si="17"/>
        <v>0</v>
      </c>
      <c r="AB39" s="15">
        <f t="shared" si="17"/>
        <v>34.042553191489361</v>
      </c>
      <c r="AC39" s="15">
        <f t="shared" si="17"/>
        <v>0</v>
      </c>
      <c r="AD39" s="15">
        <f t="shared" si="17"/>
        <v>-2.4691358024691357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51.607460867935139</v>
      </c>
      <c r="C40" s="15">
        <f t="shared" ref="C40:AE40" si="18">C34/(C9-C31)*100</f>
        <v>95.945945945945937</v>
      </c>
      <c r="D40" s="15">
        <f t="shared" si="18"/>
        <v>54.967281380130871</v>
      </c>
      <c r="E40" s="15">
        <f t="shared" si="18"/>
        <v>96.428571428571431</v>
      </c>
      <c r="F40" s="15">
        <f t="shared" si="18"/>
        <v>48.595805190188415</v>
      </c>
      <c r="G40" s="15">
        <f t="shared" si="18"/>
        <v>95.652173913043484</v>
      </c>
      <c r="H40" s="15">
        <f t="shared" si="18"/>
        <v>51.847704367301226</v>
      </c>
      <c r="I40" s="15">
        <f t="shared" si="18"/>
        <v>94.805194805194802</v>
      </c>
      <c r="J40" s="15">
        <f t="shared" si="18"/>
        <v>55.220051312413652</v>
      </c>
      <c r="K40" s="15">
        <f t="shared" si="18"/>
        <v>93.548387096774192</v>
      </c>
      <c r="L40" s="15">
        <f t="shared" si="18"/>
        <v>48.822800495662946</v>
      </c>
      <c r="M40" s="15">
        <f t="shared" si="18"/>
        <v>95.652173913043484</v>
      </c>
      <c r="N40" s="15">
        <f t="shared" si="18"/>
        <v>52.431230897471515</v>
      </c>
      <c r="O40" s="15">
        <f t="shared" si="18"/>
        <v>93.442622950819683</v>
      </c>
      <c r="P40" s="15">
        <f t="shared" si="18"/>
        <v>55.6385068762279</v>
      </c>
      <c r="Q40" s="15">
        <f t="shared" si="18"/>
        <v>90.476190476190482</v>
      </c>
      <c r="R40" s="15">
        <f t="shared" si="18"/>
        <v>49.570702645873489</v>
      </c>
      <c r="S40" s="15">
        <f t="shared" si="18"/>
        <v>95</v>
      </c>
      <c r="T40" s="15">
        <f t="shared" si="18"/>
        <v>106.38297872340425</v>
      </c>
      <c r="U40" s="15">
        <f t="shared" si="18"/>
        <v>66.666666666666657</v>
      </c>
      <c r="V40" s="15">
        <f t="shared" si="18"/>
        <v>108.33333333333333</v>
      </c>
      <c r="W40" s="15">
        <f t="shared" si="18"/>
        <v>66.666666666666657</v>
      </c>
      <c r="X40" s="15">
        <f t="shared" si="18"/>
        <v>104.34782608695652</v>
      </c>
      <c r="Y40" s="15" t="e">
        <f t="shared" si="18"/>
        <v>#DIV/0!</v>
      </c>
      <c r="Z40" s="15">
        <f t="shared" si="18"/>
        <v>121.09375</v>
      </c>
      <c r="AA40" s="15">
        <f t="shared" si="18"/>
        <v>107.69230769230769</v>
      </c>
      <c r="AB40" s="15">
        <f t="shared" si="18"/>
        <v>127.65957446808511</v>
      </c>
      <c r="AC40" s="15">
        <f t="shared" si="18"/>
        <v>114.28571428571428</v>
      </c>
      <c r="AD40" s="15">
        <f t="shared" si="18"/>
        <v>117.28395061728396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36.741962695660327</v>
      </c>
      <c r="C41" s="15">
        <f t="shared" ref="C41:AE41" si="19">C35/(C9-C31)*100</f>
        <v>4.0540540540540544</v>
      </c>
      <c r="D41" s="15">
        <f t="shared" si="19"/>
        <v>32.857426135236963</v>
      </c>
      <c r="E41" s="15">
        <f t="shared" si="19"/>
        <v>3.5714285714285712</v>
      </c>
      <c r="F41" s="15">
        <f t="shared" si="19"/>
        <v>40.223960184856026</v>
      </c>
      <c r="G41" s="15">
        <f t="shared" si="19"/>
        <v>4.3478260869565215</v>
      </c>
      <c r="H41" s="15">
        <f t="shared" si="19"/>
        <v>36.692795819335572</v>
      </c>
      <c r="I41" s="15">
        <f t="shared" si="19"/>
        <v>5.1948051948051948</v>
      </c>
      <c r="J41" s="15">
        <f t="shared" si="19"/>
        <v>32.800473653049139</v>
      </c>
      <c r="K41" s="15">
        <f t="shared" si="19"/>
        <v>6.4516129032258061</v>
      </c>
      <c r="L41" s="15">
        <f t="shared" si="19"/>
        <v>40.184103381129404</v>
      </c>
      <c r="M41" s="15">
        <f t="shared" si="19"/>
        <v>4.3478260869565215</v>
      </c>
      <c r="N41" s="15">
        <f t="shared" si="19"/>
        <v>35.926646290636285</v>
      </c>
      <c r="O41" s="15">
        <f t="shared" si="19"/>
        <v>6.557377049180328</v>
      </c>
      <c r="P41" s="15">
        <f t="shared" si="19"/>
        <v>31.984282907662081</v>
      </c>
      <c r="Q41" s="15">
        <f t="shared" si="19"/>
        <v>9.5238095238095237</v>
      </c>
      <c r="R41" s="15">
        <f t="shared" si="19"/>
        <v>39.442789556684772</v>
      </c>
      <c r="S41" s="15">
        <f t="shared" si="19"/>
        <v>5</v>
      </c>
      <c r="T41" s="15">
        <f t="shared" si="19"/>
        <v>25.531914893617021</v>
      </c>
      <c r="U41" s="15">
        <f t="shared" si="19"/>
        <v>33.333333333333329</v>
      </c>
      <c r="V41" s="15">
        <f t="shared" si="19"/>
        <v>20.833333333333336</v>
      </c>
      <c r="W41" s="15">
        <f t="shared" si="19"/>
        <v>33.333333333333329</v>
      </c>
      <c r="X41" s="15">
        <f t="shared" si="19"/>
        <v>30.434782608695656</v>
      </c>
      <c r="Y41" s="15" t="e">
        <f t="shared" si="19"/>
        <v>#DIV/0!</v>
      </c>
      <c r="Z41" s="15">
        <f t="shared" si="19"/>
        <v>-32.03125</v>
      </c>
      <c r="AA41" s="15">
        <f t="shared" si="19"/>
        <v>-7.6923076923076925</v>
      </c>
      <c r="AB41" s="15">
        <f t="shared" si="19"/>
        <v>-61.702127659574465</v>
      </c>
      <c r="AC41" s="15">
        <f t="shared" si="19"/>
        <v>-14.285714285714285</v>
      </c>
      <c r="AD41" s="15">
        <f t="shared" si="19"/>
        <v>-14.814814814814813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19.242665666885369</v>
      </c>
      <c r="C42" s="15">
        <f t="shared" ref="C42:AD42" si="20">C36/(C9-C31)*100</f>
        <v>2.7027027027027026</v>
      </c>
      <c r="D42" s="15">
        <f t="shared" si="20"/>
        <v>15.328177672020624</v>
      </c>
      <c r="E42" s="15">
        <f t="shared" si="20"/>
        <v>3.5714285714285712</v>
      </c>
      <c r="F42" s="15">
        <f t="shared" si="20"/>
        <v>22.751510842516886</v>
      </c>
      <c r="G42" s="15">
        <f t="shared" si="20"/>
        <v>2.1739130434782608</v>
      </c>
      <c r="H42" s="15">
        <f t="shared" si="20"/>
        <v>19.204927211646137</v>
      </c>
      <c r="I42" s="15">
        <f t="shared" si="20"/>
        <v>2.5974025974025974</v>
      </c>
      <c r="J42" s="15">
        <f t="shared" si="20"/>
        <v>15.255575291099269</v>
      </c>
      <c r="K42" s="15">
        <f t="shared" si="20"/>
        <v>3.225806451612903</v>
      </c>
      <c r="L42" s="15">
        <f t="shared" si="20"/>
        <v>22.747388918392637</v>
      </c>
      <c r="M42" s="15">
        <f t="shared" si="20"/>
        <v>2.1739130434782608</v>
      </c>
      <c r="N42" s="15">
        <f t="shared" si="20"/>
        <v>18.662591460590903</v>
      </c>
      <c r="O42" s="15">
        <f t="shared" si="20"/>
        <v>1.639344262295082</v>
      </c>
      <c r="P42" s="15">
        <f t="shared" si="20"/>
        <v>14.55795677799607</v>
      </c>
      <c r="Q42" s="15">
        <f t="shared" si="20"/>
        <v>4.7619047619047619</v>
      </c>
      <c r="R42" s="15">
        <f t="shared" si="20"/>
        <v>22.323462414578586</v>
      </c>
      <c r="S42" s="15">
        <f t="shared" si="20"/>
        <v>0</v>
      </c>
      <c r="T42" s="15">
        <f t="shared" si="20"/>
        <v>10.638297872340425</v>
      </c>
      <c r="U42" s="15">
        <f t="shared" si="20"/>
        <v>0</v>
      </c>
      <c r="V42" s="15">
        <f t="shared" si="20"/>
        <v>0</v>
      </c>
      <c r="W42" s="15">
        <f t="shared" si="20"/>
        <v>0</v>
      </c>
      <c r="X42" s="15">
        <f t="shared" si="20"/>
        <v>21.739130434782609</v>
      </c>
      <c r="Y42" s="15" t="e">
        <f t="shared" si="20"/>
        <v>#DIV/0!</v>
      </c>
      <c r="Z42" s="15">
        <f t="shared" si="20"/>
        <v>-29.6875</v>
      </c>
      <c r="AA42" s="15">
        <f t="shared" si="20"/>
        <v>7.6923076923076925</v>
      </c>
      <c r="AB42" s="15">
        <f t="shared" si="20"/>
        <v>-68.085106382978722</v>
      </c>
      <c r="AC42" s="15">
        <f t="shared" si="20"/>
        <v>0</v>
      </c>
      <c r="AD42" s="15">
        <f t="shared" si="20"/>
        <v>-7.4074074074074066</v>
      </c>
      <c r="AE42" s="15">
        <f>AE36/(AE9-AE31)*100</f>
        <v>16.666666666666664</v>
      </c>
    </row>
    <row r="43" spans="1:31" ht="18" customHeight="1" x14ac:dyDescent="0.15">
      <c r="A43" s="4" t="s">
        <v>27</v>
      </c>
      <c r="B43" s="15">
        <f>B37/(B9-B31)*100</f>
        <v>7.3109007404630235</v>
      </c>
      <c r="C43" s="15">
        <f t="shared" ref="C43:AE43" si="21">C37/(C9-C31)*100</f>
        <v>0</v>
      </c>
      <c r="D43" s="15">
        <f t="shared" si="21"/>
        <v>4.3823121158040852</v>
      </c>
      <c r="E43" s="15">
        <f t="shared" si="21"/>
        <v>0</v>
      </c>
      <c r="F43" s="15">
        <f t="shared" si="21"/>
        <v>9.936011375755422</v>
      </c>
      <c r="G43" s="15">
        <f t="shared" si="21"/>
        <v>0</v>
      </c>
      <c r="H43" s="15">
        <f t="shared" si="21"/>
        <v>7.3254945875326616</v>
      </c>
      <c r="I43" s="15">
        <f t="shared" si="21"/>
        <v>0</v>
      </c>
      <c r="J43" s="15">
        <f t="shared" si="21"/>
        <v>4.3812907045589107</v>
      </c>
      <c r="K43" s="15">
        <f t="shared" si="21"/>
        <v>0</v>
      </c>
      <c r="L43" s="15">
        <f t="shared" si="21"/>
        <v>9.9663657284475136</v>
      </c>
      <c r="M43" s="15">
        <f t="shared" si="21"/>
        <v>0</v>
      </c>
      <c r="N43" s="15">
        <f t="shared" si="21"/>
        <v>6.9741594887468743</v>
      </c>
      <c r="O43" s="15">
        <f t="shared" si="21"/>
        <v>0</v>
      </c>
      <c r="P43" s="15">
        <f t="shared" si="21"/>
        <v>4.0667976424361489</v>
      </c>
      <c r="Q43" s="15">
        <f t="shared" si="21"/>
        <v>0</v>
      </c>
      <c r="R43" s="15">
        <f t="shared" si="21"/>
        <v>9.5671981776765378</v>
      </c>
      <c r="S43" s="15">
        <f t="shared" si="21"/>
        <v>0</v>
      </c>
      <c r="T43" s="15">
        <f t="shared" si="21"/>
        <v>10.638297872340425</v>
      </c>
      <c r="U43" s="15">
        <f t="shared" si="21"/>
        <v>0</v>
      </c>
      <c r="V43" s="15">
        <f t="shared" si="21"/>
        <v>4.1666666666666661</v>
      </c>
      <c r="W43" s="15">
        <f t="shared" si="21"/>
        <v>0</v>
      </c>
      <c r="X43" s="15">
        <f t="shared" si="21"/>
        <v>17.391304347826086</v>
      </c>
      <c r="Y43" s="15" t="e">
        <f t="shared" si="21"/>
        <v>#DIV/0!</v>
      </c>
      <c r="Z43" s="15">
        <f t="shared" si="21"/>
        <v>-21.09375</v>
      </c>
      <c r="AA43" s="15">
        <f t="shared" si="21"/>
        <v>0</v>
      </c>
      <c r="AB43" s="15">
        <f t="shared" si="21"/>
        <v>-29.787234042553191</v>
      </c>
      <c r="AC43" s="15">
        <f t="shared" si="21"/>
        <v>0</v>
      </c>
      <c r="AD43" s="15">
        <f t="shared" si="21"/>
        <v>-16.049382716049383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10766</v>
      </c>
      <c r="C9" s="4">
        <f>E9+G9</f>
        <v>69</v>
      </c>
      <c r="D9" s="4">
        <f>SUM(D10:D31)</f>
        <v>5047</v>
      </c>
      <c r="E9" s="4">
        <f>SUM(E10:E31)</f>
        <v>12</v>
      </c>
      <c r="F9" s="4">
        <f>SUM(F10:F31)</f>
        <v>5719</v>
      </c>
      <c r="G9" s="4">
        <f>SUM(G10:G31)</f>
        <v>57</v>
      </c>
      <c r="H9" s="4">
        <f>J9+L9</f>
        <v>10797</v>
      </c>
      <c r="I9" s="4">
        <f>K9+M9</f>
        <v>70</v>
      </c>
      <c r="J9" s="4">
        <f>SUM(J10:J31)</f>
        <v>5061</v>
      </c>
      <c r="K9" s="4">
        <f>SUM(K10:K31)</f>
        <v>13</v>
      </c>
      <c r="L9" s="4">
        <f>SUM(L10:L31)</f>
        <v>5736</v>
      </c>
      <c r="M9" s="4">
        <f>SUM(M10:M31)</f>
        <v>57</v>
      </c>
      <c r="N9" s="4">
        <f>P9+R9</f>
        <v>10932</v>
      </c>
      <c r="O9" s="4">
        <f>Q9+S9</f>
        <v>68</v>
      </c>
      <c r="P9" s="4">
        <f>SUM(P10:P31)</f>
        <v>5133</v>
      </c>
      <c r="Q9" s="4">
        <f>SUM(Q10:Q31)</f>
        <v>15</v>
      </c>
      <c r="R9" s="4">
        <f>SUM(R10:R31)</f>
        <v>5799</v>
      </c>
      <c r="S9" s="4">
        <f>SUM(S10:S31)</f>
        <v>53</v>
      </c>
      <c r="T9" s="4">
        <f>B9-H9</f>
        <v>-31</v>
      </c>
      <c r="U9" s="4">
        <f>C9-I9</f>
        <v>-1</v>
      </c>
      <c r="V9" s="4">
        <f>D9-J9</f>
        <v>-14</v>
      </c>
      <c r="W9" s="4">
        <f t="shared" ref="W9:X9" si="0">E9-K9</f>
        <v>-1</v>
      </c>
      <c r="X9" s="4">
        <f t="shared" si="0"/>
        <v>-17</v>
      </c>
      <c r="Y9" s="4">
        <f>G9-M9</f>
        <v>0</v>
      </c>
      <c r="Z9" s="4">
        <f t="shared" ref="Z9:AE9" si="1">B9-N9</f>
        <v>-166</v>
      </c>
      <c r="AA9" s="4">
        <f t="shared" si="1"/>
        <v>1</v>
      </c>
      <c r="AB9" s="4">
        <f t="shared" si="1"/>
        <v>-86</v>
      </c>
      <c r="AC9" s="4">
        <f t="shared" si="1"/>
        <v>-3</v>
      </c>
      <c r="AD9" s="4">
        <f t="shared" si="1"/>
        <v>-80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337</v>
      </c>
      <c r="C10" s="4">
        <f t="shared" si="2"/>
        <v>3</v>
      </c>
      <c r="D10" s="4">
        <v>165</v>
      </c>
      <c r="E10" s="4">
        <v>0</v>
      </c>
      <c r="F10" s="4">
        <v>172</v>
      </c>
      <c r="G10" s="4">
        <v>3</v>
      </c>
      <c r="H10" s="4">
        <f t="shared" ref="H10:I30" si="3">J10+L10</f>
        <v>334</v>
      </c>
      <c r="I10" s="4">
        <f t="shared" si="3"/>
        <v>3</v>
      </c>
      <c r="J10" s="4">
        <v>164</v>
      </c>
      <c r="K10" s="4">
        <v>0</v>
      </c>
      <c r="L10" s="4">
        <v>170</v>
      </c>
      <c r="M10" s="4">
        <v>3</v>
      </c>
      <c r="N10" s="4">
        <f t="shared" ref="N10:O30" si="4">P10+R10</f>
        <v>339</v>
      </c>
      <c r="O10" s="4">
        <f t="shared" si="4"/>
        <v>3</v>
      </c>
      <c r="P10" s="4">
        <v>166</v>
      </c>
      <c r="Q10" s="4">
        <v>0</v>
      </c>
      <c r="R10" s="4">
        <v>173</v>
      </c>
      <c r="S10" s="4">
        <v>3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429</v>
      </c>
      <c r="C11" s="4">
        <f t="shared" si="2"/>
        <v>0</v>
      </c>
      <c r="D11" s="4">
        <v>210</v>
      </c>
      <c r="E11" s="4">
        <v>0</v>
      </c>
      <c r="F11" s="4">
        <v>219</v>
      </c>
      <c r="G11" s="4">
        <v>0</v>
      </c>
      <c r="H11" s="4">
        <f t="shared" si="3"/>
        <v>428</v>
      </c>
      <c r="I11" s="4">
        <f t="shared" si="3"/>
        <v>0</v>
      </c>
      <c r="J11" s="4">
        <v>209</v>
      </c>
      <c r="K11" s="4">
        <v>0</v>
      </c>
      <c r="L11" s="4">
        <v>219</v>
      </c>
      <c r="M11" s="4">
        <v>0</v>
      </c>
      <c r="N11" s="4">
        <f t="shared" si="4"/>
        <v>443</v>
      </c>
      <c r="O11" s="4">
        <f t="shared" si="4"/>
        <v>0</v>
      </c>
      <c r="P11" s="4">
        <v>225</v>
      </c>
      <c r="Q11" s="4">
        <v>0</v>
      </c>
      <c r="R11" s="4">
        <v>218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-14</v>
      </c>
      <c r="AA11" s="4">
        <f t="shared" si="7"/>
        <v>0</v>
      </c>
      <c r="AB11" s="4">
        <f t="shared" si="7"/>
        <v>-15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453</v>
      </c>
      <c r="C12" s="4">
        <f t="shared" si="2"/>
        <v>0</v>
      </c>
      <c r="D12" s="4">
        <v>232</v>
      </c>
      <c r="E12" s="4">
        <v>0</v>
      </c>
      <c r="F12" s="4">
        <v>221</v>
      </c>
      <c r="G12" s="4">
        <v>0</v>
      </c>
      <c r="H12" s="4">
        <f t="shared" si="3"/>
        <v>452</v>
      </c>
      <c r="I12" s="4">
        <f t="shared" si="3"/>
        <v>0</v>
      </c>
      <c r="J12" s="4">
        <v>231</v>
      </c>
      <c r="K12" s="4">
        <v>0</v>
      </c>
      <c r="L12" s="4">
        <v>221</v>
      </c>
      <c r="M12" s="4">
        <v>0</v>
      </c>
      <c r="N12" s="4">
        <f t="shared" si="4"/>
        <v>457</v>
      </c>
      <c r="O12" s="4">
        <f t="shared" si="4"/>
        <v>0</v>
      </c>
      <c r="P12" s="4">
        <v>231</v>
      </c>
      <c r="Q12" s="4">
        <v>0</v>
      </c>
      <c r="R12" s="4">
        <v>226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</v>
      </c>
      <c r="AA12" s="4">
        <f t="shared" si="7"/>
        <v>0</v>
      </c>
      <c r="AB12" s="4">
        <f t="shared" si="7"/>
        <v>1</v>
      </c>
      <c r="AC12" s="4">
        <f t="shared" si="7"/>
        <v>0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441</v>
      </c>
      <c r="C13" s="4">
        <f t="shared" si="2"/>
        <v>0</v>
      </c>
      <c r="D13" s="4">
        <v>228</v>
      </c>
      <c r="E13" s="4">
        <v>0</v>
      </c>
      <c r="F13" s="4">
        <v>213</v>
      </c>
      <c r="G13" s="4">
        <v>0</v>
      </c>
      <c r="H13" s="4">
        <f t="shared" si="3"/>
        <v>449</v>
      </c>
      <c r="I13" s="4">
        <f t="shared" si="3"/>
        <v>0</v>
      </c>
      <c r="J13" s="4">
        <v>235</v>
      </c>
      <c r="K13" s="4">
        <v>0</v>
      </c>
      <c r="L13" s="4">
        <v>214</v>
      </c>
      <c r="M13" s="4">
        <v>0</v>
      </c>
      <c r="N13" s="4">
        <f t="shared" si="4"/>
        <v>455</v>
      </c>
      <c r="O13" s="4">
        <f t="shared" si="4"/>
        <v>1</v>
      </c>
      <c r="P13" s="4">
        <v>242</v>
      </c>
      <c r="Q13" s="4">
        <v>0</v>
      </c>
      <c r="R13" s="4">
        <v>213</v>
      </c>
      <c r="S13" s="4">
        <v>1</v>
      </c>
      <c r="T13" s="4">
        <f t="shared" si="5"/>
        <v>-8</v>
      </c>
      <c r="U13" s="4">
        <f t="shared" si="5"/>
        <v>0</v>
      </c>
      <c r="V13" s="4">
        <f t="shared" si="6"/>
        <v>-7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-14</v>
      </c>
      <c r="AA13" s="4">
        <f t="shared" si="7"/>
        <v>-1</v>
      </c>
      <c r="AB13" s="4">
        <f t="shared" si="7"/>
        <v>-14</v>
      </c>
      <c r="AC13" s="4">
        <f t="shared" si="7"/>
        <v>0</v>
      </c>
      <c r="AD13" s="4">
        <f t="shared" si="7"/>
        <v>0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287</v>
      </c>
      <c r="C14" s="4">
        <f t="shared" si="2"/>
        <v>3</v>
      </c>
      <c r="D14" s="4">
        <v>152</v>
      </c>
      <c r="E14" s="4">
        <v>0</v>
      </c>
      <c r="F14" s="4">
        <v>135</v>
      </c>
      <c r="G14" s="4">
        <v>3</v>
      </c>
      <c r="H14" s="4">
        <f t="shared" si="3"/>
        <v>285</v>
      </c>
      <c r="I14" s="4">
        <f t="shared" si="3"/>
        <v>3</v>
      </c>
      <c r="J14" s="4">
        <v>151</v>
      </c>
      <c r="K14" s="4">
        <v>0</v>
      </c>
      <c r="L14" s="4">
        <v>134</v>
      </c>
      <c r="M14" s="4">
        <v>3</v>
      </c>
      <c r="N14" s="4">
        <f t="shared" si="4"/>
        <v>279</v>
      </c>
      <c r="O14" s="4">
        <f t="shared" si="4"/>
        <v>3</v>
      </c>
      <c r="P14" s="4">
        <v>155</v>
      </c>
      <c r="Q14" s="4">
        <v>0</v>
      </c>
      <c r="R14" s="4">
        <v>124</v>
      </c>
      <c r="S14" s="4">
        <v>3</v>
      </c>
      <c r="T14" s="4">
        <f t="shared" si="5"/>
        <v>2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8</v>
      </c>
      <c r="AA14" s="4">
        <f t="shared" si="7"/>
        <v>0</v>
      </c>
      <c r="AB14" s="4">
        <f t="shared" si="7"/>
        <v>-3</v>
      </c>
      <c r="AC14" s="4">
        <f t="shared" si="7"/>
        <v>0</v>
      </c>
      <c r="AD14" s="4">
        <f t="shared" si="7"/>
        <v>11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296</v>
      </c>
      <c r="C15" s="4">
        <f t="shared" si="2"/>
        <v>8</v>
      </c>
      <c r="D15" s="4">
        <v>163</v>
      </c>
      <c r="E15" s="4">
        <v>1</v>
      </c>
      <c r="F15" s="4">
        <v>133</v>
      </c>
      <c r="G15" s="4">
        <v>7</v>
      </c>
      <c r="H15" s="4">
        <f t="shared" si="3"/>
        <v>301</v>
      </c>
      <c r="I15" s="4">
        <f t="shared" si="3"/>
        <v>8</v>
      </c>
      <c r="J15" s="4">
        <v>164</v>
      </c>
      <c r="K15" s="4">
        <v>1</v>
      </c>
      <c r="L15" s="4">
        <v>137</v>
      </c>
      <c r="M15" s="4">
        <v>7</v>
      </c>
      <c r="N15" s="4">
        <f t="shared" si="4"/>
        <v>348</v>
      </c>
      <c r="O15" s="4">
        <f t="shared" si="4"/>
        <v>8</v>
      </c>
      <c r="P15" s="4">
        <v>185</v>
      </c>
      <c r="Q15" s="4">
        <v>1</v>
      </c>
      <c r="R15" s="4">
        <v>163</v>
      </c>
      <c r="S15" s="4">
        <v>7</v>
      </c>
      <c r="T15" s="4">
        <f t="shared" si="5"/>
        <v>-5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-4</v>
      </c>
      <c r="Y15" s="4">
        <f t="shared" si="6"/>
        <v>0</v>
      </c>
      <c r="Z15" s="4">
        <f t="shared" si="7"/>
        <v>-52</v>
      </c>
      <c r="AA15" s="4">
        <f t="shared" si="7"/>
        <v>0</v>
      </c>
      <c r="AB15" s="4">
        <f t="shared" si="7"/>
        <v>-22</v>
      </c>
      <c r="AC15" s="4">
        <f t="shared" si="7"/>
        <v>0</v>
      </c>
      <c r="AD15" s="4">
        <f t="shared" si="7"/>
        <v>-30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462</v>
      </c>
      <c r="C16" s="4">
        <f t="shared" si="2"/>
        <v>9</v>
      </c>
      <c r="D16" s="4">
        <v>224</v>
      </c>
      <c r="E16" s="4">
        <v>0</v>
      </c>
      <c r="F16" s="4">
        <v>238</v>
      </c>
      <c r="G16" s="4">
        <v>9</v>
      </c>
      <c r="H16" s="4">
        <f t="shared" si="3"/>
        <v>461</v>
      </c>
      <c r="I16" s="4">
        <f t="shared" si="3"/>
        <v>10</v>
      </c>
      <c r="J16" s="4">
        <v>223</v>
      </c>
      <c r="K16" s="4">
        <v>1</v>
      </c>
      <c r="L16" s="4">
        <v>238</v>
      </c>
      <c r="M16" s="4">
        <v>9</v>
      </c>
      <c r="N16" s="4">
        <f t="shared" si="4"/>
        <v>493</v>
      </c>
      <c r="O16" s="4">
        <f t="shared" si="4"/>
        <v>14</v>
      </c>
      <c r="P16" s="4">
        <v>243</v>
      </c>
      <c r="Q16" s="4">
        <v>2</v>
      </c>
      <c r="R16" s="4">
        <v>250</v>
      </c>
      <c r="S16" s="4">
        <v>12</v>
      </c>
      <c r="T16" s="4">
        <f t="shared" si="5"/>
        <v>1</v>
      </c>
      <c r="U16" s="4">
        <f t="shared" si="5"/>
        <v>-1</v>
      </c>
      <c r="V16" s="4">
        <f t="shared" si="6"/>
        <v>1</v>
      </c>
      <c r="W16" s="4">
        <f t="shared" si="6"/>
        <v>-1</v>
      </c>
      <c r="X16" s="4">
        <f t="shared" si="6"/>
        <v>0</v>
      </c>
      <c r="Y16" s="4">
        <f t="shared" si="6"/>
        <v>0</v>
      </c>
      <c r="Z16" s="4">
        <f t="shared" si="7"/>
        <v>-31</v>
      </c>
      <c r="AA16" s="4">
        <f t="shared" si="7"/>
        <v>-5</v>
      </c>
      <c r="AB16" s="4">
        <f t="shared" si="7"/>
        <v>-19</v>
      </c>
      <c r="AC16" s="4">
        <f t="shared" si="7"/>
        <v>-2</v>
      </c>
      <c r="AD16" s="4">
        <f t="shared" si="7"/>
        <v>-12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575</v>
      </c>
      <c r="C17" s="4">
        <f t="shared" si="2"/>
        <v>19</v>
      </c>
      <c r="D17" s="4">
        <v>299</v>
      </c>
      <c r="E17" s="4">
        <v>4</v>
      </c>
      <c r="F17" s="4">
        <v>276</v>
      </c>
      <c r="G17" s="4">
        <v>15</v>
      </c>
      <c r="H17" s="4">
        <f t="shared" si="3"/>
        <v>573</v>
      </c>
      <c r="I17" s="4">
        <f t="shared" si="3"/>
        <v>18</v>
      </c>
      <c r="J17" s="4">
        <v>299</v>
      </c>
      <c r="K17" s="4">
        <v>4</v>
      </c>
      <c r="L17" s="4">
        <v>274</v>
      </c>
      <c r="M17" s="4">
        <v>14</v>
      </c>
      <c r="N17" s="4">
        <f t="shared" si="4"/>
        <v>561</v>
      </c>
      <c r="O17" s="4">
        <f t="shared" si="4"/>
        <v>17</v>
      </c>
      <c r="P17" s="4">
        <v>285</v>
      </c>
      <c r="Q17" s="4">
        <v>3</v>
      </c>
      <c r="R17" s="4">
        <v>276</v>
      </c>
      <c r="S17" s="4">
        <v>14</v>
      </c>
      <c r="T17" s="4">
        <f t="shared" si="5"/>
        <v>2</v>
      </c>
      <c r="U17" s="4">
        <f t="shared" si="5"/>
        <v>1</v>
      </c>
      <c r="V17" s="4">
        <f t="shared" si="6"/>
        <v>0</v>
      </c>
      <c r="W17" s="4">
        <f t="shared" si="6"/>
        <v>0</v>
      </c>
      <c r="X17" s="4">
        <f t="shared" si="6"/>
        <v>2</v>
      </c>
      <c r="Y17" s="4">
        <f t="shared" si="6"/>
        <v>1</v>
      </c>
      <c r="Z17" s="4">
        <f t="shared" si="7"/>
        <v>14</v>
      </c>
      <c r="AA17" s="4">
        <f t="shared" si="7"/>
        <v>2</v>
      </c>
      <c r="AB17" s="4">
        <f t="shared" si="7"/>
        <v>14</v>
      </c>
      <c r="AC17" s="4">
        <f t="shared" si="7"/>
        <v>1</v>
      </c>
      <c r="AD17" s="4">
        <f t="shared" si="7"/>
        <v>0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577</v>
      </c>
      <c r="C18" s="4">
        <f t="shared" si="2"/>
        <v>12</v>
      </c>
      <c r="D18" s="4">
        <v>285</v>
      </c>
      <c r="E18" s="4">
        <v>2</v>
      </c>
      <c r="F18" s="4">
        <v>292</v>
      </c>
      <c r="G18" s="4">
        <v>10</v>
      </c>
      <c r="H18" s="4">
        <f t="shared" si="3"/>
        <v>577</v>
      </c>
      <c r="I18" s="4">
        <f t="shared" si="3"/>
        <v>13</v>
      </c>
      <c r="J18" s="4">
        <v>284</v>
      </c>
      <c r="K18" s="4">
        <v>2</v>
      </c>
      <c r="L18" s="4">
        <v>293</v>
      </c>
      <c r="M18" s="4">
        <v>11</v>
      </c>
      <c r="N18" s="4">
        <f t="shared" si="4"/>
        <v>600</v>
      </c>
      <c r="O18" s="4">
        <f t="shared" si="4"/>
        <v>9</v>
      </c>
      <c r="P18" s="4">
        <v>294</v>
      </c>
      <c r="Q18" s="4">
        <v>2</v>
      </c>
      <c r="R18" s="4">
        <v>306</v>
      </c>
      <c r="S18" s="4">
        <v>7</v>
      </c>
      <c r="T18" s="4">
        <f t="shared" si="5"/>
        <v>0</v>
      </c>
      <c r="U18" s="4">
        <f t="shared" si="5"/>
        <v>-1</v>
      </c>
      <c r="V18" s="4">
        <f t="shared" si="6"/>
        <v>1</v>
      </c>
      <c r="W18" s="4">
        <f t="shared" si="6"/>
        <v>0</v>
      </c>
      <c r="X18" s="4">
        <f t="shared" si="6"/>
        <v>-1</v>
      </c>
      <c r="Y18" s="4">
        <f t="shared" si="6"/>
        <v>-1</v>
      </c>
      <c r="Z18" s="4">
        <f t="shared" si="7"/>
        <v>-23</v>
      </c>
      <c r="AA18" s="4">
        <f t="shared" si="7"/>
        <v>3</v>
      </c>
      <c r="AB18" s="4">
        <f t="shared" si="7"/>
        <v>-9</v>
      </c>
      <c r="AC18" s="4">
        <f t="shared" si="7"/>
        <v>0</v>
      </c>
      <c r="AD18" s="4">
        <f t="shared" si="7"/>
        <v>-14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537</v>
      </c>
      <c r="C19" s="4">
        <f t="shared" si="2"/>
        <v>5</v>
      </c>
      <c r="D19" s="4">
        <v>255</v>
      </c>
      <c r="E19" s="4">
        <v>0</v>
      </c>
      <c r="F19" s="4">
        <v>282</v>
      </c>
      <c r="G19" s="4">
        <v>5</v>
      </c>
      <c r="H19" s="4">
        <f t="shared" si="3"/>
        <v>539</v>
      </c>
      <c r="I19" s="4">
        <f t="shared" si="3"/>
        <v>5</v>
      </c>
      <c r="J19" s="4">
        <v>257</v>
      </c>
      <c r="K19" s="4">
        <v>0</v>
      </c>
      <c r="L19" s="4">
        <v>282</v>
      </c>
      <c r="M19" s="4">
        <v>5</v>
      </c>
      <c r="N19" s="4">
        <f t="shared" si="4"/>
        <v>536</v>
      </c>
      <c r="O19" s="4">
        <f t="shared" si="4"/>
        <v>2</v>
      </c>
      <c r="P19" s="4">
        <v>264</v>
      </c>
      <c r="Q19" s="4">
        <v>1</v>
      </c>
      <c r="R19" s="4">
        <v>272</v>
      </c>
      <c r="S19" s="4">
        <v>1</v>
      </c>
      <c r="T19" s="4">
        <f t="shared" si="5"/>
        <v>-2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</v>
      </c>
      <c r="AA19" s="4">
        <f t="shared" si="7"/>
        <v>3</v>
      </c>
      <c r="AB19" s="4">
        <f t="shared" si="7"/>
        <v>-9</v>
      </c>
      <c r="AC19" s="4">
        <f t="shared" si="7"/>
        <v>-1</v>
      </c>
      <c r="AD19" s="4">
        <f t="shared" si="7"/>
        <v>10</v>
      </c>
      <c r="AE19" s="4">
        <f t="shared" si="7"/>
        <v>4</v>
      </c>
    </row>
    <row r="20" spans="1:31" s="1" customFormat="1" ht="18" customHeight="1" x14ac:dyDescent="0.15">
      <c r="A20" s="4" t="s">
        <v>12</v>
      </c>
      <c r="B20" s="4">
        <f t="shared" si="2"/>
        <v>512</v>
      </c>
      <c r="C20" s="4">
        <f t="shared" si="2"/>
        <v>1</v>
      </c>
      <c r="D20" s="4">
        <v>244</v>
      </c>
      <c r="E20" s="4">
        <v>0</v>
      </c>
      <c r="F20" s="4">
        <v>268</v>
      </c>
      <c r="G20" s="4">
        <v>1</v>
      </c>
      <c r="H20" s="4">
        <f t="shared" si="3"/>
        <v>515</v>
      </c>
      <c r="I20" s="4">
        <f t="shared" si="3"/>
        <v>1</v>
      </c>
      <c r="J20" s="4">
        <v>245</v>
      </c>
      <c r="K20" s="4">
        <v>0</v>
      </c>
      <c r="L20" s="4">
        <v>270</v>
      </c>
      <c r="M20" s="4">
        <v>1</v>
      </c>
      <c r="N20" s="4">
        <f t="shared" si="4"/>
        <v>524</v>
      </c>
      <c r="O20" s="4">
        <f t="shared" si="4"/>
        <v>0</v>
      </c>
      <c r="P20" s="4">
        <v>255</v>
      </c>
      <c r="Q20" s="4">
        <v>-1</v>
      </c>
      <c r="R20" s="4">
        <v>269</v>
      </c>
      <c r="S20" s="4">
        <v>1</v>
      </c>
      <c r="T20" s="4">
        <f t="shared" si="5"/>
        <v>-3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-12</v>
      </c>
      <c r="AA20" s="4">
        <f t="shared" si="7"/>
        <v>1</v>
      </c>
      <c r="AB20" s="4">
        <f t="shared" si="7"/>
        <v>-11</v>
      </c>
      <c r="AC20" s="4">
        <f t="shared" si="7"/>
        <v>1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733</v>
      </c>
      <c r="C21" s="4">
        <f t="shared" si="2"/>
        <v>4</v>
      </c>
      <c r="D21" s="4">
        <v>368</v>
      </c>
      <c r="E21" s="4">
        <v>1</v>
      </c>
      <c r="F21" s="4">
        <v>365</v>
      </c>
      <c r="G21" s="4">
        <v>3</v>
      </c>
      <c r="H21" s="4">
        <f t="shared" si="3"/>
        <v>736</v>
      </c>
      <c r="I21" s="4">
        <f t="shared" si="3"/>
        <v>4</v>
      </c>
      <c r="J21" s="4">
        <v>371</v>
      </c>
      <c r="K21" s="4">
        <v>1</v>
      </c>
      <c r="L21" s="4">
        <v>365</v>
      </c>
      <c r="M21" s="4">
        <v>3</v>
      </c>
      <c r="N21" s="4">
        <f t="shared" si="4"/>
        <v>763</v>
      </c>
      <c r="O21" s="4">
        <f t="shared" si="4"/>
        <v>4</v>
      </c>
      <c r="P21" s="4">
        <v>371</v>
      </c>
      <c r="Q21" s="4">
        <v>1</v>
      </c>
      <c r="R21" s="4">
        <v>392</v>
      </c>
      <c r="S21" s="4">
        <v>3</v>
      </c>
      <c r="T21" s="4">
        <f t="shared" si="5"/>
        <v>-3</v>
      </c>
      <c r="U21" s="4">
        <f t="shared" si="5"/>
        <v>0</v>
      </c>
      <c r="V21" s="4">
        <f t="shared" si="6"/>
        <v>-3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-30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-27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901</v>
      </c>
      <c r="C22" s="4">
        <f t="shared" si="2"/>
        <v>0</v>
      </c>
      <c r="D22" s="4">
        <v>427</v>
      </c>
      <c r="E22" s="4">
        <v>0</v>
      </c>
      <c r="F22" s="4">
        <v>474</v>
      </c>
      <c r="G22" s="4">
        <v>0</v>
      </c>
      <c r="H22" s="4">
        <f t="shared" si="3"/>
        <v>900</v>
      </c>
      <c r="I22" s="4">
        <f t="shared" si="3"/>
        <v>0</v>
      </c>
      <c r="J22" s="4">
        <v>426</v>
      </c>
      <c r="K22" s="4">
        <v>0</v>
      </c>
      <c r="L22" s="4">
        <v>474</v>
      </c>
      <c r="M22" s="4">
        <v>0</v>
      </c>
      <c r="N22" s="4">
        <f t="shared" si="4"/>
        <v>942</v>
      </c>
      <c r="O22" s="4">
        <f t="shared" si="4"/>
        <v>1</v>
      </c>
      <c r="P22" s="4">
        <v>466</v>
      </c>
      <c r="Q22" s="4">
        <v>0</v>
      </c>
      <c r="R22" s="4">
        <v>476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-41</v>
      </c>
      <c r="AA22" s="4">
        <f t="shared" si="7"/>
        <v>-1</v>
      </c>
      <c r="AB22" s="4">
        <f t="shared" si="7"/>
        <v>-39</v>
      </c>
      <c r="AC22" s="4">
        <f t="shared" si="7"/>
        <v>0</v>
      </c>
      <c r="AD22" s="4">
        <f t="shared" si="7"/>
        <v>-2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1054</v>
      </c>
      <c r="C23" s="4">
        <f t="shared" si="2"/>
        <v>3</v>
      </c>
      <c r="D23" s="4">
        <v>548</v>
      </c>
      <c r="E23" s="4">
        <v>2</v>
      </c>
      <c r="F23" s="4">
        <v>506</v>
      </c>
      <c r="G23" s="4">
        <v>1</v>
      </c>
      <c r="H23" s="4">
        <f t="shared" si="3"/>
        <v>1054</v>
      </c>
      <c r="I23" s="4">
        <f t="shared" si="3"/>
        <v>3</v>
      </c>
      <c r="J23" s="4">
        <v>549</v>
      </c>
      <c r="K23" s="4">
        <v>2</v>
      </c>
      <c r="L23" s="4">
        <v>505</v>
      </c>
      <c r="M23" s="4">
        <v>1</v>
      </c>
      <c r="N23" s="4">
        <f t="shared" si="4"/>
        <v>1091</v>
      </c>
      <c r="O23" s="4">
        <f t="shared" si="4"/>
        <v>3</v>
      </c>
      <c r="P23" s="4">
        <v>545</v>
      </c>
      <c r="Q23" s="4">
        <v>3</v>
      </c>
      <c r="R23" s="4">
        <v>546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-37</v>
      </c>
      <c r="AA23" s="4">
        <f t="shared" si="7"/>
        <v>0</v>
      </c>
      <c r="AB23" s="4">
        <f t="shared" si="7"/>
        <v>3</v>
      </c>
      <c r="AC23" s="4">
        <f t="shared" si="7"/>
        <v>-1</v>
      </c>
      <c r="AD23" s="4">
        <f t="shared" si="7"/>
        <v>-40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848</v>
      </c>
      <c r="C24" s="4">
        <f t="shared" si="2"/>
        <v>2</v>
      </c>
      <c r="D24" s="4">
        <v>402</v>
      </c>
      <c r="E24" s="4">
        <v>2</v>
      </c>
      <c r="F24" s="4">
        <v>446</v>
      </c>
      <c r="G24" s="4">
        <v>0</v>
      </c>
      <c r="H24" s="4">
        <f t="shared" si="3"/>
        <v>848</v>
      </c>
      <c r="I24" s="4">
        <f t="shared" si="3"/>
        <v>2</v>
      </c>
      <c r="J24" s="4">
        <v>402</v>
      </c>
      <c r="K24" s="4">
        <v>2</v>
      </c>
      <c r="L24" s="4">
        <v>446</v>
      </c>
      <c r="M24" s="4">
        <v>0</v>
      </c>
      <c r="N24" s="4">
        <f t="shared" si="4"/>
        <v>772</v>
      </c>
      <c r="O24" s="4">
        <f t="shared" si="4"/>
        <v>3</v>
      </c>
      <c r="P24" s="4">
        <v>370</v>
      </c>
      <c r="Q24" s="4">
        <v>3</v>
      </c>
      <c r="R24" s="4">
        <v>402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76</v>
      </c>
      <c r="AA24" s="4">
        <f t="shared" si="7"/>
        <v>-1</v>
      </c>
      <c r="AB24" s="4">
        <f t="shared" si="7"/>
        <v>32</v>
      </c>
      <c r="AC24" s="4">
        <f t="shared" si="7"/>
        <v>-1</v>
      </c>
      <c r="AD24" s="4">
        <f t="shared" si="7"/>
        <v>44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664</v>
      </c>
      <c r="C25" s="4">
        <f t="shared" si="2"/>
        <v>0</v>
      </c>
      <c r="D25" s="4">
        <v>313</v>
      </c>
      <c r="E25" s="4">
        <v>0</v>
      </c>
      <c r="F25" s="4">
        <v>351</v>
      </c>
      <c r="G25" s="4">
        <v>0</v>
      </c>
      <c r="H25" s="4">
        <f t="shared" si="3"/>
        <v>666</v>
      </c>
      <c r="I25" s="4">
        <f t="shared" si="3"/>
        <v>0</v>
      </c>
      <c r="J25" s="4">
        <v>313</v>
      </c>
      <c r="K25" s="4">
        <v>0</v>
      </c>
      <c r="L25" s="4">
        <v>353</v>
      </c>
      <c r="M25" s="4">
        <v>0</v>
      </c>
      <c r="N25" s="4">
        <f t="shared" si="4"/>
        <v>663</v>
      </c>
      <c r="O25" s="4">
        <f t="shared" si="4"/>
        <v>0</v>
      </c>
      <c r="P25" s="4">
        <v>306</v>
      </c>
      <c r="Q25" s="4">
        <v>0</v>
      </c>
      <c r="R25" s="4">
        <v>357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1</v>
      </c>
      <c r="AA25" s="4">
        <f t="shared" si="7"/>
        <v>0</v>
      </c>
      <c r="AB25" s="4">
        <f t="shared" si="7"/>
        <v>7</v>
      </c>
      <c r="AC25" s="4">
        <f t="shared" si="7"/>
        <v>0</v>
      </c>
      <c r="AD25" s="4">
        <f t="shared" si="7"/>
        <v>-6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650</v>
      </c>
      <c r="C26" s="4">
        <f t="shared" si="2"/>
        <v>0</v>
      </c>
      <c r="D26" s="4">
        <v>258</v>
      </c>
      <c r="E26" s="4">
        <v>0</v>
      </c>
      <c r="F26" s="4">
        <v>392</v>
      </c>
      <c r="G26" s="4">
        <v>0</v>
      </c>
      <c r="H26" s="4">
        <f t="shared" si="3"/>
        <v>654</v>
      </c>
      <c r="I26" s="4">
        <f t="shared" si="3"/>
        <v>0</v>
      </c>
      <c r="J26" s="4">
        <v>261</v>
      </c>
      <c r="K26" s="4">
        <v>0</v>
      </c>
      <c r="L26" s="4">
        <v>393</v>
      </c>
      <c r="M26" s="4">
        <v>0</v>
      </c>
      <c r="N26" s="4">
        <f t="shared" si="4"/>
        <v>663</v>
      </c>
      <c r="O26" s="4">
        <f t="shared" si="4"/>
        <v>0</v>
      </c>
      <c r="P26" s="4">
        <v>262</v>
      </c>
      <c r="Q26" s="4">
        <v>0</v>
      </c>
      <c r="R26" s="4">
        <v>401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-13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534</v>
      </c>
      <c r="C27" s="4">
        <f t="shared" si="2"/>
        <v>0</v>
      </c>
      <c r="D27" s="4">
        <v>171</v>
      </c>
      <c r="E27" s="4">
        <v>0</v>
      </c>
      <c r="F27" s="4">
        <v>363</v>
      </c>
      <c r="G27" s="4">
        <v>0</v>
      </c>
      <c r="H27" s="4">
        <f t="shared" si="3"/>
        <v>542</v>
      </c>
      <c r="I27" s="4">
        <f t="shared" si="3"/>
        <v>0</v>
      </c>
      <c r="J27" s="4">
        <v>174</v>
      </c>
      <c r="K27" s="4">
        <v>0</v>
      </c>
      <c r="L27" s="4">
        <v>368</v>
      </c>
      <c r="M27" s="4">
        <v>0</v>
      </c>
      <c r="N27" s="4">
        <f t="shared" si="4"/>
        <v>543</v>
      </c>
      <c r="O27" s="4">
        <f t="shared" si="4"/>
        <v>0</v>
      </c>
      <c r="P27" s="4">
        <v>163</v>
      </c>
      <c r="Q27" s="4">
        <v>0</v>
      </c>
      <c r="R27" s="4">
        <v>380</v>
      </c>
      <c r="S27" s="4">
        <v>0</v>
      </c>
      <c r="T27" s="4">
        <f t="shared" si="5"/>
        <v>-8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-9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-17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329</v>
      </c>
      <c r="C28" s="4">
        <f t="shared" si="2"/>
        <v>0</v>
      </c>
      <c r="D28" s="4">
        <v>78</v>
      </c>
      <c r="E28" s="4">
        <v>0</v>
      </c>
      <c r="F28" s="4">
        <v>251</v>
      </c>
      <c r="G28" s="4">
        <v>0</v>
      </c>
      <c r="H28" s="4">
        <f t="shared" si="3"/>
        <v>334</v>
      </c>
      <c r="I28" s="4">
        <f t="shared" si="3"/>
        <v>0</v>
      </c>
      <c r="J28" s="4">
        <v>78</v>
      </c>
      <c r="K28" s="4">
        <v>0</v>
      </c>
      <c r="L28" s="4">
        <v>256</v>
      </c>
      <c r="M28" s="4">
        <v>0</v>
      </c>
      <c r="N28" s="4">
        <f t="shared" si="4"/>
        <v>335</v>
      </c>
      <c r="O28" s="4">
        <f t="shared" si="4"/>
        <v>0</v>
      </c>
      <c r="P28" s="4">
        <v>82</v>
      </c>
      <c r="Q28" s="4">
        <v>0</v>
      </c>
      <c r="R28" s="4">
        <v>253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-6</v>
      </c>
      <c r="AA28" s="4">
        <f t="shared" si="7"/>
        <v>0</v>
      </c>
      <c r="AB28" s="4">
        <f t="shared" si="7"/>
        <v>-4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130</v>
      </c>
      <c r="C29" s="4">
        <f t="shared" si="2"/>
        <v>0</v>
      </c>
      <c r="D29" s="4">
        <v>20</v>
      </c>
      <c r="E29" s="4">
        <v>0</v>
      </c>
      <c r="F29" s="4">
        <v>110</v>
      </c>
      <c r="G29" s="4">
        <v>0</v>
      </c>
      <c r="H29" s="4">
        <f t="shared" si="3"/>
        <v>132</v>
      </c>
      <c r="I29" s="4">
        <f t="shared" si="3"/>
        <v>0</v>
      </c>
      <c r="J29" s="4">
        <v>20</v>
      </c>
      <c r="K29" s="4">
        <v>0</v>
      </c>
      <c r="L29" s="4">
        <v>112</v>
      </c>
      <c r="M29" s="4">
        <v>0</v>
      </c>
      <c r="N29" s="4">
        <f t="shared" si="4"/>
        <v>101</v>
      </c>
      <c r="O29" s="4">
        <f t="shared" si="4"/>
        <v>0</v>
      </c>
      <c r="P29" s="4">
        <v>18</v>
      </c>
      <c r="Q29" s="4">
        <v>0</v>
      </c>
      <c r="R29" s="4">
        <v>83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29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27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3</v>
      </c>
      <c r="E30" s="4">
        <v>0</v>
      </c>
      <c r="F30" s="4">
        <v>10</v>
      </c>
      <c r="G30" s="4">
        <v>0</v>
      </c>
      <c r="H30" s="4">
        <f t="shared" si="3"/>
        <v>13</v>
      </c>
      <c r="I30" s="4">
        <f t="shared" si="3"/>
        <v>0</v>
      </c>
      <c r="J30" s="4">
        <v>3</v>
      </c>
      <c r="K30" s="4">
        <v>0</v>
      </c>
      <c r="L30" s="4">
        <v>10</v>
      </c>
      <c r="M30" s="4">
        <v>0</v>
      </c>
      <c r="N30" s="4">
        <f t="shared" si="4"/>
        <v>20</v>
      </c>
      <c r="O30" s="4">
        <f t="shared" si="4"/>
        <v>0</v>
      </c>
      <c r="P30" s="4">
        <v>3</v>
      </c>
      <c r="Q30" s="4">
        <v>0</v>
      </c>
      <c r="R30" s="4">
        <v>17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-7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1219</v>
      </c>
      <c r="C33" s="4">
        <f t="shared" ref="C33:AE33" si="12">SUM(C10:C12)</f>
        <v>3</v>
      </c>
      <c r="D33" s="4">
        <f t="shared" si="12"/>
        <v>607</v>
      </c>
      <c r="E33" s="4">
        <f t="shared" si="12"/>
        <v>0</v>
      </c>
      <c r="F33" s="4">
        <f t="shared" si="12"/>
        <v>612</v>
      </c>
      <c r="G33" s="4">
        <f t="shared" si="12"/>
        <v>3</v>
      </c>
      <c r="H33" s="4">
        <f t="shared" si="12"/>
        <v>1214</v>
      </c>
      <c r="I33" s="4">
        <f t="shared" si="12"/>
        <v>3</v>
      </c>
      <c r="J33" s="4">
        <f t="shared" si="12"/>
        <v>604</v>
      </c>
      <c r="K33" s="4">
        <f t="shared" si="12"/>
        <v>0</v>
      </c>
      <c r="L33" s="4">
        <f t="shared" si="12"/>
        <v>610</v>
      </c>
      <c r="M33" s="4">
        <f t="shared" si="12"/>
        <v>3</v>
      </c>
      <c r="N33" s="4">
        <f t="shared" si="12"/>
        <v>1239</v>
      </c>
      <c r="O33" s="4">
        <f t="shared" si="12"/>
        <v>3</v>
      </c>
      <c r="P33" s="4">
        <f t="shared" si="12"/>
        <v>622</v>
      </c>
      <c r="Q33" s="4">
        <f t="shared" si="12"/>
        <v>0</v>
      </c>
      <c r="R33" s="4">
        <f t="shared" si="12"/>
        <v>617</v>
      </c>
      <c r="S33" s="4">
        <f t="shared" si="12"/>
        <v>3</v>
      </c>
      <c r="T33" s="4">
        <f t="shared" si="12"/>
        <v>5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-20</v>
      </c>
      <c r="AA33" s="4">
        <f t="shared" si="12"/>
        <v>0</v>
      </c>
      <c r="AB33" s="4">
        <f t="shared" si="12"/>
        <v>-15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5321</v>
      </c>
      <c r="C34" s="4">
        <f t="shared" ref="C34:AE34" si="13">SUM(C13:C22)</f>
        <v>61</v>
      </c>
      <c r="D34" s="4">
        <f t="shared" si="13"/>
        <v>2645</v>
      </c>
      <c r="E34" s="4">
        <f t="shared" si="13"/>
        <v>8</v>
      </c>
      <c r="F34" s="4">
        <f t="shared" si="13"/>
        <v>2676</v>
      </c>
      <c r="G34" s="4">
        <f t="shared" si="13"/>
        <v>53</v>
      </c>
      <c r="H34" s="4">
        <f t="shared" si="13"/>
        <v>5336</v>
      </c>
      <c r="I34" s="4">
        <f t="shared" si="13"/>
        <v>62</v>
      </c>
      <c r="J34" s="4">
        <f t="shared" si="13"/>
        <v>2655</v>
      </c>
      <c r="K34" s="4">
        <f t="shared" si="13"/>
        <v>9</v>
      </c>
      <c r="L34" s="4">
        <f t="shared" si="13"/>
        <v>2681</v>
      </c>
      <c r="M34" s="4">
        <f t="shared" si="13"/>
        <v>53</v>
      </c>
      <c r="N34" s="4">
        <f t="shared" si="13"/>
        <v>5501</v>
      </c>
      <c r="O34" s="4">
        <f t="shared" si="13"/>
        <v>59</v>
      </c>
      <c r="P34" s="4">
        <f t="shared" si="13"/>
        <v>2760</v>
      </c>
      <c r="Q34" s="4">
        <f t="shared" si="13"/>
        <v>9</v>
      </c>
      <c r="R34" s="4">
        <f t="shared" si="13"/>
        <v>2741</v>
      </c>
      <c r="S34" s="4">
        <f>SUM(S13:S22)</f>
        <v>50</v>
      </c>
      <c r="T34" s="4">
        <f t="shared" si="13"/>
        <v>-15</v>
      </c>
      <c r="U34" s="4">
        <f t="shared" si="13"/>
        <v>-1</v>
      </c>
      <c r="V34" s="4">
        <f t="shared" si="13"/>
        <v>-10</v>
      </c>
      <c r="W34" s="4">
        <f t="shared" si="13"/>
        <v>-1</v>
      </c>
      <c r="X34" s="4">
        <f t="shared" si="13"/>
        <v>-5</v>
      </c>
      <c r="Y34" s="4">
        <f t="shared" si="13"/>
        <v>0</v>
      </c>
      <c r="Z34" s="4">
        <f t="shared" si="13"/>
        <v>-180</v>
      </c>
      <c r="AA34" s="4">
        <f t="shared" si="13"/>
        <v>2</v>
      </c>
      <c r="AB34" s="4">
        <f t="shared" si="13"/>
        <v>-115</v>
      </c>
      <c r="AC34" s="4">
        <f t="shared" si="13"/>
        <v>-1</v>
      </c>
      <c r="AD34" s="4">
        <f t="shared" si="13"/>
        <v>-65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4222</v>
      </c>
      <c r="C35" s="4">
        <f t="shared" ref="C35:AE35" si="14">SUM(C23:C30)</f>
        <v>5</v>
      </c>
      <c r="D35" s="4">
        <f t="shared" si="14"/>
        <v>1793</v>
      </c>
      <c r="E35" s="4">
        <f t="shared" si="14"/>
        <v>4</v>
      </c>
      <c r="F35" s="4">
        <f t="shared" si="14"/>
        <v>2429</v>
      </c>
      <c r="G35" s="4">
        <f t="shared" si="14"/>
        <v>1</v>
      </c>
      <c r="H35" s="4">
        <f t="shared" si="14"/>
        <v>4243</v>
      </c>
      <c r="I35" s="4">
        <f t="shared" si="14"/>
        <v>5</v>
      </c>
      <c r="J35" s="4">
        <f t="shared" si="14"/>
        <v>1800</v>
      </c>
      <c r="K35" s="4">
        <f t="shared" si="14"/>
        <v>4</v>
      </c>
      <c r="L35" s="4">
        <f t="shared" si="14"/>
        <v>2443</v>
      </c>
      <c r="M35" s="4">
        <f t="shared" si="14"/>
        <v>1</v>
      </c>
      <c r="N35" s="4">
        <f t="shared" si="14"/>
        <v>4188</v>
      </c>
      <c r="O35" s="4">
        <f t="shared" si="14"/>
        <v>6</v>
      </c>
      <c r="P35" s="4">
        <f t="shared" si="14"/>
        <v>1749</v>
      </c>
      <c r="Q35" s="4">
        <f t="shared" si="14"/>
        <v>6</v>
      </c>
      <c r="R35" s="4">
        <f t="shared" si="14"/>
        <v>2439</v>
      </c>
      <c r="S35" s="4">
        <f t="shared" si="14"/>
        <v>0</v>
      </c>
      <c r="T35" s="4">
        <f t="shared" si="14"/>
        <v>-21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-14</v>
      </c>
      <c r="Y35" s="4">
        <f t="shared" si="14"/>
        <v>0</v>
      </c>
      <c r="Z35" s="4">
        <f t="shared" si="14"/>
        <v>34</v>
      </c>
      <c r="AA35" s="4">
        <f t="shared" si="14"/>
        <v>-1</v>
      </c>
      <c r="AB35" s="4">
        <f t="shared" si="14"/>
        <v>44</v>
      </c>
      <c r="AC35" s="4">
        <f t="shared" si="14"/>
        <v>-2</v>
      </c>
      <c r="AD35" s="4">
        <f t="shared" si="14"/>
        <v>-10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2320</v>
      </c>
      <c r="C36" s="4">
        <f t="shared" ref="C36:AE36" si="15">SUM(C25:C30)</f>
        <v>0</v>
      </c>
      <c r="D36" s="4">
        <f t="shared" si="15"/>
        <v>843</v>
      </c>
      <c r="E36" s="4">
        <f t="shared" si="15"/>
        <v>0</v>
      </c>
      <c r="F36" s="4">
        <f t="shared" si="15"/>
        <v>1477</v>
      </c>
      <c r="G36" s="4">
        <f t="shared" si="15"/>
        <v>0</v>
      </c>
      <c r="H36" s="4">
        <f t="shared" si="15"/>
        <v>2341</v>
      </c>
      <c r="I36" s="4">
        <f t="shared" si="15"/>
        <v>0</v>
      </c>
      <c r="J36" s="4">
        <f t="shared" si="15"/>
        <v>849</v>
      </c>
      <c r="K36" s="4">
        <f t="shared" si="15"/>
        <v>0</v>
      </c>
      <c r="L36" s="4">
        <f t="shared" si="15"/>
        <v>1492</v>
      </c>
      <c r="M36" s="4">
        <f t="shared" si="15"/>
        <v>0</v>
      </c>
      <c r="N36" s="4">
        <f t="shared" si="15"/>
        <v>2325</v>
      </c>
      <c r="O36" s="4">
        <f t="shared" si="15"/>
        <v>0</v>
      </c>
      <c r="P36" s="4">
        <f t="shared" si="15"/>
        <v>834</v>
      </c>
      <c r="Q36" s="4">
        <f t="shared" si="15"/>
        <v>0</v>
      </c>
      <c r="R36" s="4">
        <f t="shared" si="15"/>
        <v>1491</v>
      </c>
      <c r="S36" s="4">
        <f t="shared" si="15"/>
        <v>0</v>
      </c>
      <c r="T36" s="4">
        <f t="shared" si="15"/>
        <v>-21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-15</v>
      </c>
      <c r="Y36" s="4">
        <f t="shared" si="15"/>
        <v>0</v>
      </c>
      <c r="Z36" s="4">
        <f t="shared" si="15"/>
        <v>-5</v>
      </c>
      <c r="AA36" s="4">
        <f t="shared" si="15"/>
        <v>0</v>
      </c>
      <c r="AB36" s="4">
        <f t="shared" si="15"/>
        <v>9</v>
      </c>
      <c r="AC36" s="4">
        <f t="shared" si="15"/>
        <v>0</v>
      </c>
      <c r="AD36" s="4">
        <f t="shared" si="15"/>
        <v>-14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1006</v>
      </c>
      <c r="C37" s="4">
        <f t="shared" ref="C37:AE37" si="16">SUM(C27:C30)</f>
        <v>0</v>
      </c>
      <c r="D37" s="4">
        <f t="shared" si="16"/>
        <v>272</v>
      </c>
      <c r="E37" s="4">
        <f t="shared" si="16"/>
        <v>0</v>
      </c>
      <c r="F37" s="4">
        <f t="shared" si="16"/>
        <v>734</v>
      </c>
      <c r="G37" s="4">
        <f t="shared" si="16"/>
        <v>0</v>
      </c>
      <c r="H37" s="4">
        <f t="shared" si="16"/>
        <v>1021</v>
      </c>
      <c r="I37" s="4">
        <f t="shared" si="16"/>
        <v>0</v>
      </c>
      <c r="J37" s="4">
        <f t="shared" si="16"/>
        <v>275</v>
      </c>
      <c r="K37" s="4">
        <f t="shared" si="16"/>
        <v>0</v>
      </c>
      <c r="L37" s="4">
        <f t="shared" si="16"/>
        <v>746</v>
      </c>
      <c r="M37" s="4">
        <f t="shared" si="16"/>
        <v>0</v>
      </c>
      <c r="N37" s="4">
        <f t="shared" si="16"/>
        <v>999</v>
      </c>
      <c r="O37" s="4">
        <f t="shared" si="16"/>
        <v>0</v>
      </c>
      <c r="P37" s="4">
        <f t="shared" si="16"/>
        <v>266</v>
      </c>
      <c r="Q37" s="4">
        <f t="shared" si="16"/>
        <v>0</v>
      </c>
      <c r="R37" s="4">
        <f t="shared" si="16"/>
        <v>733</v>
      </c>
      <c r="S37" s="4">
        <f t="shared" si="16"/>
        <v>0</v>
      </c>
      <c r="T37" s="4">
        <f t="shared" si="16"/>
        <v>-15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7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11.326890912469802</v>
      </c>
      <c r="C39" s="15">
        <f t="shared" ref="C39:AE39" si="17">C33/(C9-C31)*100</f>
        <v>4.3478260869565215</v>
      </c>
      <c r="D39" s="15">
        <f t="shared" si="17"/>
        <v>12.03171456888008</v>
      </c>
      <c r="E39" s="15">
        <f t="shared" si="17"/>
        <v>0</v>
      </c>
      <c r="F39" s="15">
        <f t="shared" si="17"/>
        <v>10.704915165296484</v>
      </c>
      <c r="G39" s="15">
        <f t="shared" si="17"/>
        <v>5.2631578947368416</v>
      </c>
      <c r="H39" s="15">
        <f t="shared" si="17"/>
        <v>11.248031131288798</v>
      </c>
      <c r="I39" s="15">
        <f t="shared" si="17"/>
        <v>4.2857142857142856</v>
      </c>
      <c r="J39" s="15">
        <f t="shared" si="17"/>
        <v>11.939118402846411</v>
      </c>
      <c r="K39" s="15">
        <f t="shared" si="17"/>
        <v>0</v>
      </c>
      <c r="L39" s="15">
        <f t="shared" si="17"/>
        <v>10.638297872340425</v>
      </c>
      <c r="M39" s="15">
        <f t="shared" si="17"/>
        <v>5.2631578947368416</v>
      </c>
      <c r="N39" s="15">
        <f t="shared" si="17"/>
        <v>11.337847730600291</v>
      </c>
      <c r="O39" s="15">
        <f t="shared" si="17"/>
        <v>4.4117647058823533</v>
      </c>
      <c r="P39" s="15">
        <f t="shared" si="17"/>
        <v>12.122393295653868</v>
      </c>
      <c r="Q39" s="15">
        <f t="shared" si="17"/>
        <v>0</v>
      </c>
      <c r="R39" s="15">
        <f t="shared" si="17"/>
        <v>10.643436260134552</v>
      </c>
      <c r="S39" s="15">
        <f t="shared" si="17"/>
        <v>5.6603773584905666</v>
      </c>
      <c r="T39" s="15">
        <f t="shared" si="17"/>
        <v>-16.129032258064516</v>
      </c>
      <c r="U39" s="15">
        <f t="shared" si="17"/>
        <v>0</v>
      </c>
      <c r="V39" s="15">
        <f t="shared" si="17"/>
        <v>-21.428571428571427</v>
      </c>
      <c r="W39" s="15">
        <f t="shared" si="17"/>
        <v>0</v>
      </c>
      <c r="X39" s="15">
        <f t="shared" si="17"/>
        <v>-11.76470588235294</v>
      </c>
      <c r="Y39" s="15" t="e">
        <f t="shared" si="17"/>
        <v>#DIV/0!</v>
      </c>
      <c r="Z39" s="15">
        <f t="shared" si="17"/>
        <v>12.048192771084338</v>
      </c>
      <c r="AA39" s="15">
        <f t="shared" si="17"/>
        <v>0</v>
      </c>
      <c r="AB39" s="15">
        <f t="shared" si="17"/>
        <v>17.441860465116278</v>
      </c>
      <c r="AC39" s="15">
        <f t="shared" si="17"/>
        <v>0</v>
      </c>
      <c r="AD39" s="15">
        <f t="shared" si="17"/>
        <v>6.25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49.442482809886641</v>
      </c>
      <c r="C40" s="15">
        <f t="shared" ref="C40:AE40" si="18">C34/(C9-C31)*100</f>
        <v>88.405797101449281</v>
      </c>
      <c r="D40" s="15">
        <f t="shared" si="18"/>
        <v>52.428146679881074</v>
      </c>
      <c r="E40" s="15">
        <f t="shared" si="18"/>
        <v>66.666666666666657</v>
      </c>
      <c r="F40" s="15">
        <f t="shared" si="18"/>
        <v>46.807766311002275</v>
      </c>
      <c r="G40" s="15">
        <f t="shared" si="18"/>
        <v>92.982456140350877</v>
      </c>
      <c r="H40" s="15">
        <f t="shared" si="18"/>
        <v>49.439451496340219</v>
      </c>
      <c r="I40" s="15">
        <f t="shared" si="18"/>
        <v>88.571428571428569</v>
      </c>
      <c r="J40" s="15">
        <f t="shared" si="18"/>
        <v>52.480727416485472</v>
      </c>
      <c r="K40" s="15">
        <f t="shared" si="18"/>
        <v>69.230769230769226</v>
      </c>
      <c r="L40" s="15">
        <f t="shared" si="18"/>
        <v>46.756191140565051</v>
      </c>
      <c r="M40" s="15">
        <f t="shared" si="18"/>
        <v>92.982456140350877</v>
      </c>
      <c r="N40" s="15">
        <f t="shared" si="18"/>
        <v>50.338579795021964</v>
      </c>
      <c r="O40" s="15">
        <f t="shared" si="18"/>
        <v>86.764705882352942</v>
      </c>
      <c r="P40" s="15">
        <f t="shared" si="18"/>
        <v>53.790684077177943</v>
      </c>
      <c r="Q40" s="15">
        <f t="shared" si="18"/>
        <v>60</v>
      </c>
      <c r="R40" s="15">
        <f t="shared" si="18"/>
        <v>47.283077453855441</v>
      </c>
      <c r="S40" s="15">
        <f t="shared" si="18"/>
        <v>94.339622641509436</v>
      </c>
      <c r="T40" s="15">
        <f t="shared" si="18"/>
        <v>48.387096774193552</v>
      </c>
      <c r="U40" s="15">
        <f t="shared" si="18"/>
        <v>100</v>
      </c>
      <c r="V40" s="15">
        <f t="shared" si="18"/>
        <v>71.428571428571431</v>
      </c>
      <c r="W40" s="15">
        <f t="shared" si="18"/>
        <v>100</v>
      </c>
      <c r="X40" s="15">
        <f t="shared" si="18"/>
        <v>29.411764705882355</v>
      </c>
      <c r="Y40" s="15" t="e">
        <f t="shared" si="18"/>
        <v>#DIV/0!</v>
      </c>
      <c r="Z40" s="15">
        <f t="shared" si="18"/>
        <v>108.43373493975903</v>
      </c>
      <c r="AA40" s="15">
        <f t="shared" si="18"/>
        <v>200</v>
      </c>
      <c r="AB40" s="15">
        <f t="shared" si="18"/>
        <v>133.72093023255815</v>
      </c>
      <c r="AC40" s="15">
        <f t="shared" si="18"/>
        <v>33.333333333333329</v>
      </c>
      <c r="AD40" s="15">
        <f t="shared" si="18"/>
        <v>81.25</v>
      </c>
      <c r="AE40" s="15">
        <f t="shared" si="18"/>
        <v>75</v>
      </c>
    </row>
    <row r="41" spans="1:31" ht="18" customHeight="1" x14ac:dyDescent="0.15">
      <c r="A41" s="4" t="s">
        <v>25</v>
      </c>
      <c r="B41" s="15">
        <f>B35/(B9-B31)*100</f>
        <v>39.230626277643559</v>
      </c>
      <c r="C41" s="15">
        <f t="shared" ref="C41:AE41" si="19">C35/(C9-C31)*100</f>
        <v>7.2463768115942031</v>
      </c>
      <c r="D41" s="15">
        <f t="shared" si="19"/>
        <v>35.54013875123885</v>
      </c>
      <c r="E41" s="15">
        <f t="shared" si="19"/>
        <v>33.333333333333329</v>
      </c>
      <c r="F41" s="15">
        <f t="shared" si="19"/>
        <v>42.487318523701241</v>
      </c>
      <c r="G41" s="15">
        <f t="shared" si="19"/>
        <v>1.7543859649122806</v>
      </c>
      <c r="H41" s="15">
        <f t="shared" si="19"/>
        <v>39.312517372370984</v>
      </c>
      <c r="I41" s="15">
        <f t="shared" si="19"/>
        <v>7.1428571428571423</v>
      </c>
      <c r="J41" s="15">
        <f t="shared" si="19"/>
        <v>35.580154180668117</v>
      </c>
      <c r="K41" s="15">
        <f t="shared" si="19"/>
        <v>30.76923076923077</v>
      </c>
      <c r="L41" s="15">
        <f t="shared" si="19"/>
        <v>42.605510987094526</v>
      </c>
      <c r="M41" s="15">
        <f t="shared" si="19"/>
        <v>1.7543859649122806</v>
      </c>
      <c r="N41" s="15">
        <f t="shared" si="19"/>
        <v>38.323572474377741</v>
      </c>
      <c r="O41" s="15">
        <f t="shared" si="19"/>
        <v>8.8235294117647065</v>
      </c>
      <c r="P41" s="15">
        <f t="shared" si="19"/>
        <v>34.086922627168192</v>
      </c>
      <c r="Q41" s="15">
        <f t="shared" si="19"/>
        <v>40</v>
      </c>
      <c r="R41" s="15">
        <f t="shared" si="19"/>
        <v>42.073486286010002</v>
      </c>
      <c r="S41" s="15">
        <f t="shared" si="19"/>
        <v>0</v>
      </c>
      <c r="T41" s="15">
        <f t="shared" si="19"/>
        <v>67.741935483870961</v>
      </c>
      <c r="U41" s="15">
        <f t="shared" si="19"/>
        <v>0</v>
      </c>
      <c r="V41" s="15">
        <f t="shared" si="19"/>
        <v>50</v>
      </c>
      <c r="W41" s="15">
        <f t="shared" si="19"/>
        <v>0</v>
      </c>
      <c r="X41" s="15">
        <f t="shared" si="19"/>
        <v>82.35294117647058</v>
      </c>
      <c r="Y41" s="15" t="e">
        <f t="shared" si="19"/>
        <v>#DIV/0!</v>
      </c>
      <c r="Z41" s="15">
        <f t="shared" si="19"/>
        <v>-20.481927710843372</v>
      </c>
      <c r="AA41" s="15">
        <f t="shared" si="19"/>
        <v>-100</v>
      </c>
      <c r="AB41" s="15">
        <f t="shared" si="19"/>
        <v>-51.162790697674424</v>
      </c>
      <c r="AC41" s="15">
        <f t="shared" si="19"/>
        <v>66.666666666666657</v>
      </c>
      <c r="AD41" s="15">
        <f t="shared" si="19"/>
        <v>12.5</v>
      </c>
      <c r="AE41" s="15">
        <f t="shared" si="19"/>
        <v>25</v>
      </c>
    </row>
    <row r="42" spans="1:31" ht="18" customHeight="1" x14ac:dyDescent="0.15">
      <c r="A42" s="4" t="s">
        <v>26</v>
      </c>
      <c r="B42" s="15">
        <f>B36/(B9-B31)*100</f>
        <v>21.557331351049992</v>
      </c>
      <c r="C42" s="15">
        <f t="shared" ref="C42:AD42" si="20">C36/(C9-C31)*100</f>
        <v>0</v>
      </c>
      <c r="D42" s="15">
        <f t="shared" si="20"/>
        <v>16.709613478691772</v>
      </c>
      <c r="E42" s="15">
        <f t="shared" si="20"/>
        <v>0</v>
      </c>
      <c r="F42" s="15">
        <f t="shared" si="20"/>
        <v>25.835228266573377</v>
      </c>
      <c r="G42" s="15">
        <f t="shared" si="20"/>
        <v>0</v>
      </c>
      <c r="H42" s="15">
        <f t="shared" si="20"/>
        <v>21.689984249050308</v>
      </c>
      <c r="I42" s="15">
        <f t="shared" si="20"/>
        <v>0</v>
      </c>
      <c r="J42" s="15">
        <f t="shared" si="20"/>
        <v>16.781972721881793</v>
      </c>
      <c r="K42" s="15">
        <f t="shared" si="20"/>
        <v>0</v>
      </c>
      <c r="L42" s="15">
        <f t="shared" si="20"/>
        <v>26.020230205790025</v>
      </c>
      <c r="M42" s="15">
        <f t="shared" si="20"/>
        <v>0</v>
      </c>
      <c r="N42" s="15">
        <f t="shared" si="20"/>
        <v>21.275622254758421</v>
      </c>
      <c r="O42" s="15">
        <f t="shared" si="20"/>
        <v>0</v>
      </c>
      <c r="P42" s="15">
        <f t="shared" si="20"/>
        <v>16.254141492886376</v>
      </c>
      <c r="Q42" s="15">
        <f t="shared" si="20"/>
        <v>0</v>
      </c>
      <c r="R42" s="15">
        <f t="shared" si="20"/>
        <v>25.72020010350181</v>
      </c>
      <c r="S42" s="15">
        <f t="shared" si="20"/>
        <v>0</v>
      </c>
      <c r="T42" s="15">
        <f t="shared" si="20"/>
        <v>67.741935483870961</v>
      </c>
      <c r="U42" s="15">
        <f t="shared" si="20"/>
        <v>0</v>
      </c>
      <c r="V42" s="15">
        <f t="shared" si="20"/>
        <v>42.857142857142854</v>
      </c>
      <c r="W42" s="15">
        <f t="shared" si="20"/>
        <v>0</v>
      </c>
      <c r="X42" s="15">
        <f t="shared" si="20"/>
        <v>88.235294117647058</v>
      </c>
      <c r="Y42" s="15" t="e">
        <f t="shared" si="20"/>
        <v>#DIV/0!</v>
      </c>
      <c r="Z42" s="15">
        <f t="shared" si="20"/>
        <v>3.0120481927710845</v>
      </c>
      <c r="AA42" s="15">
        <f t="shared" si="20"/>
        <v>0</v>
      </c>
      <c r="AB42" s="15">
        <f t="shared" si="20"/>
        <v>-10.465116279069768</v>
      </c>
      <c r="AC42" s="15">
        <f t="shared" si="20"/>
        <v>0</v>
      </c>
      <c r="AD42" s="15">
        <f t="shared" si="20"/>
        <v>17.5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9.3477048875673674</v>
      </c>
      <c r="C43" s="15">
        <f t="shared" ref="C43:AE43" si="21">C37/(C9-C31)*100</f>
        <v>0</v>
      </c>
      <c r="D43" s="15">
        <f t="shared" si="21"/>
        <v>5.391476709613479</v>
      </c>
      <c r="E43" s="15">
        <f t="shared" si="21"/>
        <v>0</v>
      </c>
      <c r="F43" s="15">
        <f t="shared" si="21"/>
        <v>12.838901521777155</v>
      </c>
      <c r="G43" s="15">
        <f t="shared" si="21"/>
        <v>0</v>
      </c>
      <c r="H43" s="15">
        <f t="shared" si="21"/>
        <v>9.4598350782914853</v>
      </c>
      <c r="I43" s="15">
        <f t="shared" si="21"/>
        <v>0</v>
      </c>
      <c r="J43" s="15">
        <f t="shared" si="21"/>
        <v>5.4358568887131842</v>
      </c>
      <c r="K43" s="15">
        <f t="shared" si="21"/>
        <v>0</v>
      </c>
      <c r="L43" s="15">
        <f t="shared" si="21"/>
        <v>13.010115102895012</v>
      </c>
      <c r="M43" s="15">
        <f t="shared" si="21"/>
        <v>0</v>
      </c>
      <c r="N43" s="15">
        <f t="shared" si="21"/>
        <v>9.1416544655929712</v>
      </c>
      <c r="O43" s="15">
        <f t="shared" si="21"/>
        <v>0</v>
      </c>
      <c r="P43" s="15">
        <f t="shared" si="21"/>
        <v>5.1841746248294678</v>
      </c>
      <c r="Q43" s="15">
        <f t="shared" si="21"/>
        <v>0</v>
      </c>
      <c r="R43" s="15">
        <f t="shared" si="21"/>
        <v>12.644471278247368</v>
      </c>
      <c r="S43" s="15">
        <f t="shared" si="21"/>
        <v>0</v>
      </c>
      <c r="T43" s="15">
        <f t="shared" si="21"/>
        <v>48.387096774193552</v>
      </c>
      <c r="U43" s="15">
        <f t="shared" si="21"/>
        <v>0</v>
      </c>
      <c r="V43" s="15">
        <f t="shared" si="21"/>
        <v>21.428571428571427</v>
      </c>
      <c r="W43" s="15">
        <f t="shared" si="21"/>
        <v>0</v>
      </c>
      <c r="X43" s="15">
        <f t="shared" si="21"/>
        <v>70.588235294117652</v>
      </c>
      <c r="Y43" s="15" t="e">
        <f t="shared" si="21"/>
        <v>#DIV/0!</v>
      </c>
      <c r="Z43" s="15">
        <f t="shared" si="21"/>
        <v>-4.2168674698795181</v>
      </c>
      <c r="AA43" s="15">
        <f t="shared" si="21"/>
        <v>0</v>
      </c>
      <c r="AB43" s="15">
        <f t="shared" si="21"/>
        <v>-6.9767441860465116</v>
      </c>
      <c r="AC43" s="15">
        <f t="shared" si="21"/>
        <v>0</v>
      </c>
      <c r="AD43" s="15">
        <f t="shared" si="21"/>
        <v>-1.25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4343</v>
      </c>
      <c r="C9" s="4">
        <f>E9+G9</f>
        <v>27</v>
      </c>
      <c r="D9" s="4">
        <f>SUM(D10:D31)</f>
        <v>2037</v>
      </c>
      <c r="E9" s="4">
        <f>SUM(E10:E31)</f>
        <v>20</v>
      </c>
      <c r="F9" s="4">
        <f>SUM(F10:F31)</f>
        <v>2306</v>
      </c>
      <c r="G9" s="4">
        <f>SUM(G10:G31)</f>
        <v>7</v>
      </c>
      <c r="H9" s="4">
        <f>J9+L9</f>
        <v>4364</v>
      </c>
      <c r="I9" s="4">
        <f>K9+M9</f>
        <v>27</v>
      </c>
      <c r="J9" s="4">
        <f>SUM(J10:J31)</f>
        <v>2040</v>
      </c>
      <c r="K9" s="4">
        <f>SUM(K10:K31)</f>
        <v>20</v>
      </c>
      <c r="L9" s="4">
        <f>SUM(L10:L31)</f>
        <v>2324</v>
      </c>
      <c r="M9" s="4">
        <f>SUM(M10:M31)</f>
        <v>7</v>
      </c>
      <c r="N9" s="4">
        <f>P9+R9</f>
        <v>4517</v>
      </c>
      <c r="O9" s="4">
        <f>Q9+S9</f>
        <v>28</v>
      </c>
      <c r="P9" s="4">
        <f>SUM(P10:P31)</f>
        <v>2112</v>
      </c>
      <c r="Q9" s="4">
        <f>SUM(Q10:Q31)</f>
        <v>20</v>
      </c>
      <c r="R9" s="4">
        <f>SUM(R10:R31)</f>
        <v>2405</v>
      </c>
      <c r="S9" s="4">
        <f>SUM(S10:S31)</f>
        <v>8</v>
      </c>
      <c r="T9" s="4">
        <f>B9-H9</f>
        <v>-21</v>
      </c>
      <c r="U9" s="4">
        <f>C9-I9</f>
        <v>0</v>
      </c>
      <c r="V9" s="4">
        <f>D9-J9</f>
        <v>-3</v>
      </c>
      <c r="W9" s="4">
        <f t="shared" ref="W9:X9" si="0">E9-K9</f>
        <v>0</v>
      </c>
      <c r="X9" s="4">
        <f t="shared" si="0"/>
        <v>-18</v>
      </c>
      <c r="Y9" s="4">
        <f>G9-M9</f>
        <v>0</v>
      </c>
      <c r="Z9" s="4">
        <f t="shared" ref="Z9:AE9" si="1">B9-N9</f>
        <v>-174</v>
      </c>
      <c r="AA9" s="4">
        <f t="shared" si="1"/>
        <v>-1</v>
      </c>
      <c r="AB9" s="4">
        <f t="shared" si="1"/>
        <v>-75</v>
      </c>
      <c r="AC9" s="4">
        <f t="shared" si="1"/>
        <v>0</v>
      </c>
      <c r="AD9" s="4">
        <f t="shared" si="1"/>
        <v>-99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63</v>
      </c>
      <c r="C10" s="4">
        <f t="shared" si="2"/>
        <v>0</v>
      </c>
      <c r="D10" s="4">
        <v>39</v>
      </c>
      <c r="E10" s="4">
        <v>0</v>
      </c>
      <c r="F10" s="4">
        <v>24</v>
      </c>
      <c r="G10" s="4">
        <v>0</v>
      </c>
      <c r="H10" s="4">
        <f t="shared" ref="H10:I30" si="3">J10+L10</f>
        <v>67</v>
      </c>
      <c r="I10" s="4">
        <f t="shared" si="3"/>
        <v>0</v>
      </c>
      <c r="J10" s="4">
        <v>40</v>
      </c>
      <c r="K10" s="4">
        <v>0</v>
      </c>
      <c r="L10" s="4">
        <v>27</v>
      </c>
      <c r="M10" s="4">
        <v>0</v>
      </c>
      <c r="N10" s="4">
        <f t="shared" ref="N10:O30" si="4">P10+R10</f>
        <v>86</v>
      </c>
      <c r="O10" s="4">
        <f t="shared" si="4"/>
        <v>0</v>
      </c>
      <c r="P10" s="4">
        <v>51</v>
      </c>
      <c r="Q10" s="4">
        <v>0</v>
      </c>
      <c r="R10" s="4">
        <v>35</v>
      </c>
      <c r="S10" s="4">
        <v>0</v>
      </c>
      <c r="T10" s="4">
        <f t="shared" ref="T10:Y29" si="5">B10-H10</f>
        <v>-4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-3</v>
      </c>
      <c r="Y10" s="4">
        <f t="shared" si="6"/>
        <v>0</v>
      </c>
      <c r="Z10" s="4">
        <f t="shared" ref="Z10:AE30" si="7">B10-N10</f>
        <v>-23</v>
      </c>
      <c r="AA10" s="4">
        <f t="shared" si="7"/>
        <v>0</v>
      </c>
      <c r="AB10" s="4">
        <f t="shared" si="7"/>
        <v>-12</v>
      </c>
      <c r="AC10" s="4">
        <f t="shared" si="7"/>
        <v>0</v>
      </c>
      <c r="AD10" s="4">
        <f t="shared" si="7"/>
        <v>-11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109</v>
      </c>
      <c r="C11" s="4">
        <f t="shared" si="2"/>
        <v>0</v>
      </c>
      <c r="D11" s="4">
        <v>49</v>
      </c>
      <c r="E11" s="4">
        <v>0</v>
      </c>
      <c r="F11" s="4">
        <v>60</v>
      </c>
      <c r="G11" s="4">
        <v>0</v>
      </c>
      <c r="H11" s="4">
        <f t="shared" si="3"/>
        <v>109</v>
      </c>
      <c r="I11" s="4">
        <f t="shared" si="3"/>
        <v>0</v>
      </c>
      <c r="J11" s="4">
        <v>49</v>
      </c>
      <c r="K11" s="4">
        <v>0</v>
      </c>
      <c r="L11" s="4">
        <v>60</v>
      </c>
      <c r="M11" s="4">
        <v>0</v>
      </c>
      <c r="N11" s="4">
        <f t="shared" si="4"/>
        <v>102</v>
      </c>
      <c r="O11" s="4">
        <f t="shared" si="4"/>
        <v>0</v>
      </c>
      <c r="P11" s="4">
        <v>44</v>
      </c>
      <c r="Q11" s="4">
        <v>0</v>
      </c>
      <c r="R11" s="4">
        <v>58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7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121</v>
      </c>
      <c r="C12" s="4">
        <f t="shared" si="2"/>
        <v>0</v>
      </c>
      <c r="D12" s="4">
        <v>56</v>
      </c>
      <c r="E12" s="4">
        <v>0</v>
      </c>
      <c r="F12" s="4">
        <v>65</v>
      </c>
      <c r="G12" s="4">
        <v>0</v>
      </c>
      <c r="H12" s="4">
        <f t="shared" si="3"/>
        <v>122</v>
      </c>
      <c r="I12" s="4">
        <f t="shared" si="3"/>
        <v>0</v>
      </c>
      <c r="J12" s="4">
        <v>56</v>
      </c>
      <c r="K12" s="4">
        <v>0</v>
      </c>
      <c r="L12" s="4">
        <v>66</v>
      </c>
      <c r="M12" s="4">
        <v>0</v>
      </c>
      <c r="N12" s="4">
        <f t="shared" si="4"/>
        <v>132</v>
      </c>
      <c r="O12" s="4">
        <f t="shared" si="4"/>
        <v>0</v>
      </c>
      <c r="P12" s="4">
        <v>62</v>
      </c>
      <c r="Q12" s="4">
        <v>0</v>
      </c>
      <c r="R12" s="4">
        <v>70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141</v>
      </c>
      <c r="C13" s="4">
        <f t="shared" si="2"/>
        <v>0</v>
      </c>
      <c r="D13" s="4">
        <v>71</v>
      </c>
      <c r="E13" s="4">
        <v>0</v>
      </c>
      <c r="F13" s="4">
        <v>70</v>
      </c>
      <c r="G13" s="4">
        <v>0</v>
      </c>
      <c r="H13" s="4">
        <f t="shared" si="3"/>
        <v>143</v>
      </c>
      <c r="I13" s="4">
        <f t="shared" si="3"/>
        <v>0</v>
      </c>
      <c r="J13" s="4">
        <v>71</v>
      </c>
      <c r="K13" s="4">
        <v>0</v>
      </c>
      <c r="L13" s="4">
        <v>72</v>
      </c>
      <c r="M13" s="4">
        <v>0</v>
      </c>
      <c r="N13" s="4">
        <f t="shared" si="4"/>
        <v>143</v>
      </c>
      <c r="O13" s="4">
        <f t="shared" si="4"/>
        <v>0</v>
      </c>
      <c r="P13" s="4">
        <v>69</v>
      </c>
      <c r="Q13" s="4">
        <v>0</v>
      </c>
      <c r="R13" s="4">
        <v>74</v>
      </c>
      <c r="S13" s="4">
        <v>0</v>
      </c>
      <c r="T13" s="4">
        <f t="shared" si="5"/>
        <v>-2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-2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56</v>
      </c>
      <c r="C14" s="4">
        <f t="shared" si="2"/>
        <v>7</v>
      </c>
      <c r="D14" s="4">
        <v>39</v>
      </c>
      <c r="E14" s="4">
        <v>7</v>
      </c>
      <c r="F14" s="4">
        <v>17</v>
      </c>
      <c r="G14" s="4">
        <v>0</v>
      </c>
      <c r="H14" s="4">
        <f t="shared" si="3"/>
        <v>62</v>
      </c>
      <c r="I14" s="4">
        <f t="shared" si="3"/>
        <v>7</v>
      </c>
      <c r="J14" s="4">
        <v>41</v>
      </c>
      <c r="K14" s="4">
        <v>7</v>
      </c>
      <c r="L14" s="4">
        <v>21</v>
      </c>
      <c r="M14" s="4">
        <v>0</v>
      </c>
      <c r="N14" s="4">
        <f t="shared" si="4"/>
        <v>72</v>
      </c>
      <c r="O14" s="4">
        <f t="shared" si="4"/>
        <v>6</v>
      </c>
      <c r="P14" s="4">
        <v>42</v>
      </c>
      <c r="Q14" s="4">
        <v>6</v>
      </c>
      <c r="R14" s="4">
        <v>30</v>
      </c>
      <c r="S14" s="4">
        <v>0</v>
      </c>
      <c r="T14" s="4">
        <f t="shared" si="5"/>
        <v>-6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-16</v>
      </c>
      <c r="AA14" s="4">
        <f t="shared" si="7"/>
        <v>1</v>
      </c>
      <c r="AB14" s="4">
        <f t="shared" si="7"/>
        <v>-3</v>
      </c>
      <c r="AC14" s="4">
        <f t="shared" si="7"/>
        <v>1</v>
      </c>
      <c r="AD14" s="4">
        <f t="shared" si="7"/>
        <v>-13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97</v>
      </c>
      <c r="C15" s="4">
        <f t="shared" si="2"/>
        <v>5</v>
      </c>
      <c r="D15" s="4">
        <v>59</v>
      </c>
      <c r="E15" s="4">
        <v>5</v>
      </c>
      <c r="F15" s="4">
        <v>38</v>
      </c>
      <c r="G15" s="4">
        <v>0</v>
      </c>
      <c r="H15" s="4">
        <f t="shared" si="3"/>
        <v>100</v>
      </c>
      <c r="I15" s="4">
        <f t="shared" si="3"/>
        <v>5</v>
      </c>
      <c r="J15" s="4">
        <v>61</v>
      </c>
      <c r="K15" s="4">
        <v>5</v>
      </c>
      <c r="L15" s="4">
        <v>39</v>
      </c>
      <c r="M15" s="4">
        <v>0</v>
      </c>
      <c r="N15" s="4">
        <f t="shared" si="4"/>
        <v>113</v>
      </c>
      <c r="O15" s="4">
        <f t="shared" si="4"/>
        <v>8</v>
      </c>
      <c r="P15" s="4">
        <v>74</v>
      </c>
      <c r="Q15" s="4">
        <v>8</v>
      </c>
      <c r="R15" s="4">
        <v>39</v>
      </c>
      <c r="S15" s="4">
        <v>0</v>
      </c>
      <c r="T15" s="4">
        <f t="shared" si="5"/>
        <v>-3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-16</v>
      </c>
      <c r="AA15" s="4">
        <f t="shared" si="7"/>
        <v>-3</v>
      </c>
      <c r="AB15" s="4">
        <f t="shared" si="7"/>
        <v>-15</v>
      </c>
      <c r="AC15" s="4">
        <f t="shared" si="7"/>
        <v>-3</v>
      </c>
      <c r="AD15" s="4">
        <f t="shared" si="7"/>
        <v>-1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126</v>
      </c>
      <c r="C16" s="4">
        <f t="shared" si="2"/>
        <v>7</v>
      </c>
      <c r="D16" s="4">
        <v>82</v>
      </c>
      <c r="E16" s="4">
        <v>6</v>
      </c>
      <c r="F16" s="4">
        <v>44</v>
      </c>
      <c r="G16" s="4">
        <v>1</v>
      </c>
      <c r="H16" s="4">
        <f t="shared" si="3"/>
        <v>127</v>
      </c>
      <c r="I16" s="4">
        <f t="shared" si="3"/>
        <v>7</v>
      </c>
      <c r="J16" s="4">
        <v>81</v>
      </c>
      <c r="K16" s="4">
        <v>6</v>
      </c>
      <c r="L16" s="4">
        <v>46</v>
      </c>
      <c r="M16" s="4">
        <v>1</v>
      </c>
      <c r="N16" s="4">
        <f t="shared" si="4"/>
        <v>131</v>
      </c>
      <c r="O16" s="4">
        <f t="shared" si="4"/>
        <v>6</v>
      </c>
      <c r="P16" s="4">
        <v>84</v>
      </c>
      <c r="Q16" s="4">
        <v>5</v>
      </c>
      <c r="R16" s="4">
        <v>47</v>
      </c>
      <c r="S16" s="4">
        <v>1</v>
      </c>
      <c r="T16" s="4">
        <f t="shared" si="5"/>
        <v>-1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-5</v>
      </c>
      <c r="AA16" s="4">
        <f t="shared" si="7"/>
        <v>1</v>
      </c>
      <c r="AB16" s="4">
        <f t="shared" si="7"/>
        <v>-2</v>
      </c>
      <c r="AC16" s="4">
        <f t="shared" si="7"/>
        <v>1</v>
      </c>
      <c r="AD16" s="4">
        <f t="shared" si="7"/>
        <v>-3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144</v>
      </c>
      <c r="C17" s="4">
        <f t="shared" si="2"/>
        <v>1</v>
      </c>
      <c r="D17" s="4">
        <v>84</v>
      </c>
      <c r="E17" s="4">
        <v>0</v>
      </c>
      <c r="F17" s="4">
        <v>60</v>
      </c>
      <c r="G17" s="4">
        <v>1</v>
      </c>
      <c r="H17" s="4">
        <f t="shared" si="3"/>
        <v>144</v>
      </c>
      <c r="I17" s="4">
        <f t="shared" si="3"/>
        <v>1</v>
      </c>
      <c r="J17" s="4">
        <v>85</v>
      </c>
      <c r="K17" s="4">
        <v>0</v>
      </c>
      <c r="L17" s="4">
        <v>59</v>
      </c>
      <c r="M17" s="4">
        <v>1</v>
      </c>
      <c r="N17" s="4">
        <f t="shared" si="4"/>
        <v>156</v>
      </c>
      <c r="O17" s="4">
        <f t="shared" si="4"/>
        <v>1</v>
      </c>
      <c r="P17" s="4">
        <v>89</v>
      </c>
      <c r="Q17" s="4">
        <v>0</v>
      </c>
      <c r="R17" s="4">
        <v>67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-12</v>
      </c>
      <c r="AA17" s="4">
        <f t="shared" si="7"/>
        <v>0</v>
      </c>
      <c r="AB17" s="4">
        <f t="shared" si="7"/>
        <v>-5</v>
      </c>
      <c r="AC17" s="4">
        <f t="shared" si="7"/>
        <v>0</v>
      </c>
      <c r="AD17" s="4">
        <f t="shared" si="7"/>
        <v>-7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166</v>
      </c>
      <c r="C18" s="4">
        <f t="shared" si="2"/>
        <v>3</v>
      </c>
      <c r="D18" s="4">
        <v>87</v>
      </c>
      <c r="E18" s="4">
        <v>1</v>
      </c>
      <c r="F18" s="4">
        <v>79</v>
      </c>
      <c r="G18" s="4">
        <v>2</v>
      </c>
      <c r="H18" s="4">
        <f t="shared" si="3"/>
        <v>164</v>
      </c>
      <c r="I18" s="4">
        <f t="shared" si="3"/>
        <v>3</v>
      </c>
      <c r="J18" s="4">
        <v>85</v>
      </c>
      <c r="K18" s="4">
        <v>1</v>
      </c>
      <c r="L18" s="4">
        <v>79</v>
      </c>
      <c r="M18" s="4">
        <v>2</v>
      </c>
      <c r="N18" s="4">
        <f t="shared" si="4"/>
        <v>166</v>
      </c>
      <c r="O18" s="4">
        <f t="shared" si="4"/>
        <v>3</v>
      </c>
      <c r="P18" s="4">
        <v>85</v>
      </c>
      <c r="Q18" s="4">
        <v>0</v>
      </c>
      <c r="R18" s="4">
        <v>81</v>
      </c>
      <c r="S18" s="4">
        <v>3</v>
      </c>
      <c r="T18" s="4">
        <f t="shared" si="5"/>
        <v>2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2</v>
      </c>
      <c r="AC18" s="4">
        <f t="shared" si="7"/>
        <v>1</v>
      </c>
      <c r="AD18" s="4">
        <f t="shared" si="7"/>
        <v>-2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164</v>
      </c>
      <c r="C19" s="4">
        <f t="shared" si="2"/>
        <v>2</v>
      </c>
      <c r="D19" s="4">
        <v>78</v>
      </c>
      <c r="E19" s="4">
        <v>0</v>
      </c>
      <c r="F19" s="4">
        <v>86</v>
      </c>
      <c r="G19" s="4">
        <v>2</v>
      </c>
      <c r="H19" s="4">
        <f t="shared" si="3"/>
        <v>165</v>
      </c>
      <c r="I19" s="4">
        <f t="shared" si="3"/>
        <v>2</v>
      </c>
      <c r="J19" s="4">
        <v>78</v>
      </c>
      <c r="K19" s="4">
        <v>0</v>
      </c>
      <c r="L19" s="4">
        <v>87</v>
      </c>
      <c r="M19" s="4">
        <v>2</v>
      </c>
      <c r="N19" s="4">
        <f t="shared" si="4"/>
        <v>177</v>
      </c>
      <c r="O19" s="4">
        <f t="shared" si="4"/>
        <v>1</v>
      </c>
      <c r="P19" s="4">
        <v>91</v>
      </c>
      <c r="Q19" s="4">
        <v>0</v>
      </c>
      <c r="R19" s="4">
        <v>86</v>
      </c>
      <c r="S19" s="4">
        <v>1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-13</v>
      </c>
      <c r="AA19" s="4">
        <f t="shared" si="7"/>
        <v>1</v>
      </c>
      <c r="AB19" s="4">
        <f t="shared" si="7"/>
        <v>-13</v>
      </c>
      <c r="AC19" s="4">
        <f t="shared" si="7"/>
        <v>0</v>
      </c>
      <c r="AD19" s="4">
        <f t="shared" si="7"/>
        <v>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200</v>
      </c>
      <c r="C20" s="4">
        <f t="shared" si="2"/>
        <v>0</v>
      </c>
      <c r="D20" s="4">
        <v>107</v>
      </c>
      <c r="E20" s="4">
        <v>0</v>
      </c>
      <c r="F20" s="4">
        <v>93</v>
      </c>
      <c r="G20" s="4">
        <v>0</v>
      </c>
      <c r="H20" s="4">
        <f t="shared" si="3"/>
        <v>198</v>
      </c>
      <c r="I20" s="4">
        <f t="shared" si="3"/>
        <v>0</v>
      </c>
      <c r="J20" s="4">
        <v>107</v>
      </c>
      <c r="K20" s="4">
        <v>0</v>
      </c>
      <c r="L20" s="4">
        <v>91</v>
      </c>
      <c r="M20" s="4">
        <v>0</v>
      </c>
      <c r="N20" s="4">
        <f t="shared" si="4"/>
        <v>218</v>
      </c>
      <c r="O20" s="4">
        <f t="shared" si="4"/>
        <v>1</v>
      </c>
      <c r="P20" s="4">
        <v>120</v>
      </c>
      <c r="Q20" s="4">
        <v>0</v>
      </c>
      <c r="R20" s="4">
        <v>98</v>
      </c>
      <c r="S20" s="4">
        <v>1</v>
      </c>
      <c r="T20" s="4">
        <f t="shared" si="5"/>
        <v>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-18</v>
      </c>
      <c r="AA20" s="4">
        <f t="shared" si="7"/>
        <v>-1</v>
      </c>
      <c r="AB20" s="4">
        <f t="shared" si="7"/>
        <v>-13</v>
      </c>
      <c r="AC20" s="4">
        <f t="shared" si="7"/>
        <v>0</v>
      </c>
      <c r="AD20" s="4">
        <f t="shared" si="7"/>
        <v>-5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303</v>
      </c>
      <c r="C21" s="4">
        <f t="shared" si="2"/>
        <v>1</v>
      </c>
      <c r="D21" s="4">
        <v>166</v>
      </c>
      <c r="E21" s="4">
        <v>0</v>
      </c>
      <c r="F21" s="4">
        <v>137</v>
      </c>
      <c r="G21" s="4">
        <v>1</v>
      </c>
      <c r="H21" s="4">
        <f t="shared" si="3"/>
        <v>301</v>
      </c>
      <c r="I21" s="4">
        <f t="shared" si="3"/>
        <v>1</v>
      </c>
      <c r="J21" s="4">
        <v>164</v>
      </c>
      <c r="K21" s="4">
        <v>0</v>
      </c>
      <c r="L21" s="4">
        <v>137</v>
      </c>
      <c r="M21" s="4">
        <v>1</v>
      </c>
      <c r="N21" s="4">
        <f t="shared" si="4"/>
        <v>307</v>
      </c>
      <c r="O21" s="4">
        <f t="shared" si="4"/>
        <v>1</v>
      </c>
      <c r="P21" s="4">
        <v>168</v>
      </c>
      <c r="Q21" s="4">
        <v>0</v>
      </c>
      <c r="R21" s="4">
        <v>139</v>
      </c>
      <c r="S21" s="4">
        <v>1</v>
      </c>
      <c r="T21" s="4">
        <f t="shared" si="5"/>
        <v>2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-4</v>
      </c>
      <c r="AA21" s="4">
        <f t="shared" si="7"/>
        <v>0</v>
      </c>
      <c r="AB21" s="4">
        <f t="shared" si="7"/>
        <v>-2</v>
      </c>
      <c r="AC21" s="4">
        <f t="shared" si="7"/>
        <v>0</v>
      </c>
      <c r="AD21" s="4">
        <f t="shared" si="7"/>
        <v>-2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375</v>
      </c>
      <c r="C22" s="4">
        <f t="shared" si="2"/>
        <v>0</v>
      </c>
      <c r="D22" s="4">
        <v>211</v>
      </c>
      <c r="E22" s="4">
        <v>0</v>
      </c>
      <c r="F22" s="4">
        <v>164</v>
      </c>
      <c r="G22" s="4">
        <v>0</v>
      </c>
      <c r="H22" s="4">
        <f t="shared" si="3"/>
        <v>377</v>
      </c>
      <c r="I22" s="4">
        <f t="shared" si="3"/>
        <v>0</v>
      </c>
      <c r="J22" s="4">
        <v>213</v>
      </c>
      <c r="K22" s="4">
        <v>0</v>
      </c>
      <c r="L22" s="4">
        <v>164</v>
      </c>
      <c r="M22" s="4">
        <v>0</v>
      </c>
      <c r="N22" s="4">
        <f t="shared" si="4"/>
        <v>395</v>
      </c>
      <c r="O22" s="4">
        <f t="shared" si="4"/>
        <v>0</v>
      </c>
      <c r="P22" s="4">
        <v>213</v>
      </c>
      <c r="Q22" s="4">
        <v>0</v>
      </c>
      <c r="R22" s="4">
        <v>182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-20</v>
      </c>
      <c r="AA22" s="4">
        <f t="shared" si="7"/>
        <v>0</v>
      </c>
      <c r="AB22" s="4">
        <f t="shared" si="7"/>
        <v>-2</v>
      </c>
      <c r="AC22" s="4">
        <f t="shared" si="7"/>
        <v>0</v>
      </c>
      <c r="AD22" s="4">
        <f t="shared" si="7"/>
        <v>-18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446</v>
      </c>
      <c r="C23" s="4">
        <f t="shared" si="2"/>
        <v>1</v>
      </c>
      <c r="D23" s="4">
        <v>234</v>
      </c>
      <c r="E23" s="4">
        <v>1</v>
      </c>
      <c r="F23" s="4">
        <v>212</v>
      </c>
      <c r="G23" s="4">
        <v>0</v>
      </c>
      <c r="H23" s="4">
        <f t="shared" si="3"/>
        <v>446</v>
      </c>
      <c r="I23" s="4">
        <f t="shared" si="3"/>
        <v>1</v>
      </c>
      <c r="J23" s="4">
        <v>234</v>
      </c>
      <c r="K23" s="4">
        <v>1</v>
      </c>
      <c r="L23" s="4">
        <v>212</v>
      </c>
      <c r="M23" s="4">
        <v>0</v>
      </c>
      <c r="N23" s="4">
        <f t="shared" si="4"/>
        <v>467</v>
      </c>
      <c r="O23" s="4">
        <f t="shared" si="4"/>
        <v>1</v>
      </c>
      <c r="P23" s="4">
        <v>247</v>
      </c>
      <c r="Q23" s="4">
        <v>1</v>
      </c>
      <c r="R23" s="4">
        <v>220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-21</v>
      </c>
      <c r="AA23" s="4">
        <f t="shared" si="7"/>
        <v>0</v>
      </c>
      <c r="AB23" s="4">
        <f t="shared" si="7"/>
        <v>-13</v>
      </c>
      <c r="AC23" s="4">
        <f t="shared" si="7"/>
        <v>0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346</v>
      </c>
      <c r="C24" s="4">
        <f t="shared" si="2"/>
        <v>0</v>
      </c>
      <c r="D24" s="4">
        <v>159</v>
      </c>
      <c r="E24" s="4">
        <v>0</v>
      </c>
      <c r="F24" s="4">
        <v>187</v>
      </c>
      <c r="G24" s="4">
        <v>0</v>
      </c>
      <c r="H24" s="4">
        <f t="shared" si="3"/>
        <v>346</v>
      </c>
      <c r="I24" s="4">
        <f t="shared" si="3"/>
        <v>0</v>
      </c>
      <c r="J24" s="4">
        <v>158</v>
      </c>
      <c r="K24" s="4">
        <v>0</v>
      </c>
      <c r="L24" s="4">
        <v>188</v>
      </c>
      <c r="M24" s="4">
        <v>0</v>
      </c>
      <c r="N24" s="4">
        <f t="shared" si="4"/>
        <v>318</v>
      </c>
      <c r="O24" s="4">
        <f t="shared" si="4"/>
        <v>0</v>
      </c>
      <c r="P24" s="4">
        <v>146</v>
      </c>
      <c r="Q24" s="4">
        <v>0</v>
      </c>
      <c r="R24" s="4">
        <v>172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13</v>
      </c>
      <c r="AC24" s="4">
        <f t="shared" si="7"/>
        <v>0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374</v>
      </c>
      <c r="C25" s="4">
        <f t="shared" si="2"/>
        <v>0</v>
      </c>
      <c r="D25" s="4">
        <v>153</v>
      </c>
      <c r="E25" s="4">
        <v>0</v>
      </c>
      <c r="F25" s="4">
        <v>221</v>
      </c>
      <c r="G25" s="4">
        <v>0</v>
      </c>
      <c r="H25" s="4">
        <f t="shared" si="3"/>
        <v>375</v>
      </c>
      <c r="I25" s="4">
        <f t="shared" si="3"/>
        <v>0</v>
      </c>
      <c r="J25" s="4">
        <v>153</v>
      </c>
      <c r="K25" s="4">
        <v>0</v>
      </c>
      <c r="L25" s="4">
        <v>222</v>
      </c>
      <c r="M25" s="4">
        <v>0</v>
      </c>
      <c r="N25" s="4">
        <f t="shared" si="4"/>
        <v>403</v>
      </c>
      <c r="O25" s="4">
        <f t="shared" si="4"/>
        <v>0</v>
      </c>
      <c r="P25" s="4">
        <v>152</v>
      </c>
      <c r="Q25" s="4">
        <v>0</v>
      </c>
      <c r="R25" s="4">
        <v>251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-29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-30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451</v>
      </c>
      <c r="C26" s="4">
        <f t="shared" si="2"/>
        <v>0</v>
      </c>
      <c r="D26" s="4">
        <v>151</v>
      </c>
      <c r="E26" s="4">
        <v>0</v>
      </c>
      <c r="F26" s="4">
        <v>300</v>
      </c>
      <c r="G26" s="4">
        <v>0</v>
      </c>
      <c r="H26" s="4">
        <f t="shared" si="3"/>
        <v>454</v>
      </c>
      <c r="I26" s="4">
        <f t="shared" si="3"/>
        <v>0</v>
      </c>
      <c r="J26" s="4">
        <v>151</v>
      </c>
      <c r="K26" s="4">
        <v>0</v>
      </c>
      <c r="L26" s="4">
        <v>303</v>
      </c>
      <c r="M26" s="4">
        <v>0</v>
      </c>
      <c r="N26" s="4">
        <f t="shared" si="4"/>
        <v>494</v>
      </c>
      <c r="O26" s="4">
        <f t="shared" si="4"/>
        <v>0</v>
      </c>
      <c r="P26" s="4">
        <v>171</v>
      </c>
      <c r="Q26" s="4">
        <v>0</v>
      </c>
      <c r="R26" s="4">
        <v>323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-43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-23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382</v>
      </c>
      <c r="C27" s="4">
        <f t="shared" si="2"/>
        <v>0</v>
      </c>
      <c r="D27" s="4">
        <v>132</v>
      </c>
      <c r="E27" s="4">
        <v>0</v>
      </c>
      <c r="F27" s="4">
        <v>250</v>
      </c>
      <c r="G27" s="4">
        <v>0</v>
      </c>
      <c r="H27" s="4">
        <f t="shared" si="3"/>
        <v>383</v>
      </c>
      <c r="I27" s="4">
        <f t="shared" si="3"/>
        <v>0</v>
      </c>
      <c r="J27" s="4">
        <v>132</v>
      </c>
      <c r="K27" s="4">
        <v>0</v>
      </c>
      <c r="L27" s="4">
        <v>251</v>
      </c>
      <c r="M27" s="4">
        <v>0</v>
      </c>
      <c r="N27" s="4">
        <f t="shared" si="4"/>
        <v>382</v>
      </c>
      <c r="O27" s="4">
        <f t="shared" si="4"/>
        <v>0</v>
      </c>
      <c r="P27" s="4">
        <v>139</v>
      </c>
      <c r="Q27" s="4">
        <v>0</v>
      </c>
      <c r="R27" s="4">
        <v>243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-7</v>
      </c>
      <c r="AC27" s="4">
        <f t="shared" si="7"/>
        <v>0</v>
      </c>
      <c r="AD27" s="4">
        <f t="shared" si="7"/>
        <v>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216</v>
      </c>
      <c r="C28" s="4">
        <f t="shared" si="2"/>
        <v>0</v>
      </c>
      <c r="D28" s="4">
        <v>64</v>
      </c>
      <c r="E28" s="4">
        <v>0</v>
      </c>
      <c r="F28" s="4">
        <v>152</v>
      </c>
      <c r="G28" s="4">
        <v>0</v>
      </c>
      <c r="H28" s="4">
        <f t="shared" si="3"/>
        <v>217</v>
      </c>
      <c r="I28" s="4">
        <f t="shared" si="3"/>
        <v>0</v>
      </c>
      <c r="J28" s="4">
        <v>65</v>
      </c>
      <c r="K28" s="4">
        <v>0</v>
      </c>
      <c r="L28" s="4">
        <v>152</v>
      </c>
      <c r="M28" s="4">
        <v>0</v>
      </c>
      <c r="N28" s="4">
        <f t="shared" si="4"/>
        <v>198</v>
      </c>
      <c r="O28" s="4">
        <f t="shared" si="4"/>
        <v>0</v>
      </c>
      <c r="P28" s="4">
        <v>47</v>
      </c>
      <c r="Q28" s="4">
        <v>0</v>
      </c>
      <c r="R28" s="4">
        <v>151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17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48</v>
      </c>
      <c r="C29" s="4">
        <f t="shared" si="2"/>
        <v>0</v>
      </c>
      <c r="D29" s="4">
        <v>11</v>
      </c>
      <c r="E29" s="4">
        <v>0</v>
      </c>
      <c r="F29" s="4">
        <v>37</v>
      </c>
      <c r="G29" s="4">
        <v>0</v>
      </c>
      <c r="H29" s="4">
        <f t="shared" si="3"/>
        <v>48</v>
      </c>
      <c r="I29" s="4">
        <f t="shared" si="3"/>
        <v>0</v>
      </c>
      <c r="J29" s="4">
        <v>11</v>
      </c>
      <c r="K29" s="4">
        <v>0</v>
      </c>
      <c r="L29" s="4">
        <v>37</v>
      </c>
      <c r="M29" s="4">
        <v>0</v>
      </c>
      <c r="N29" s="4">
        <f t="shared" si="4"/>
        <v>41</v>
      </c>
      <c r="O29" s="4">
        <f t="shared" si="4"/>
        <v>0</v>
      </c>
      <c r="P29" s="4">
        <v>16</v>
      </c>
      <c r="Q29" s="4">
        <v>0</v>
      </c>
      <c r="R29" s="4">
        <v>25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-5</v>
      </c>
      <c r="AC29" s="4">
        <f t="shared" si="7"/>
        <v>0</v>
      </c>
      <c r="AD29" s="4">
        <f t="shared" si="7"/>
        <v>12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5</v>
      </c>
      <c r="E30" s="4">
        <v>0</v>
      </c>
      <c r="F30" s="4">
        <v>10</v>
      </c>
      <c r="G30" s="4">
        <v>0</v>
      </c>
      <c r="H30" s="4">
        <f t="shared" si="3"/>
        <v>16</v>
      </c>
      <c r="I30" s="4">
        <f t="shared" si="3"/>
        <v>0</v>
      </c>
      <c r="J30" s="4">
        <v>5</v>
      </c>
      <c r="K30" s="4">
        <v>0</v>
      </c>
      <c r="L30" s="4">
        <v>11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293</v>
      </c>
      <c r="C33" s="4">
        <f t="shared" ref="C33:AE33" si="12">SUM(C10:C12)</f>
        <v>0</v>
      </c>
      <c r="D33" s="4">
        <f t="shared" si="12"/>
        <v>144</v>
      </c>
      <c r="E33" s="4">
        <f t="shared" si="12"/>
        <v>0</v>
      </c>
      <c r="F33" s="4">
        <f t="shared" si="12"/>
        <v>149</v>
      </c>
      <c r="G33" s="4">
        <f t="shared" si="12"/>
        <v>0</v>
      </c>
      <c r="H33" s="4">
        <f t="shared" si="12"/>
        <v>298</v>
      </c>
      <c r="I33" s="4">
        <f t="shared" si="12"/>
        <v>0</v>
      </c>
      <c r="J33" s="4">
        <f t="shared" si="12"/>
        <v>145</v>
      </c>
      <c r="K33" s="4">
        <f t="shared" si="12"/>
        <v>0</v>
      </c>
      <c r="L33" s="4">
        <f t="shared" si="12"/>
        <v>153</v>
      </c>
      <c r="M33" s="4">
        <f t="shared" si="12"/>
        <v>0</v>
      </c>
      <c r="N33" s="4">
        <f t="shared" si="12"/>
        <v>320</v>
      </c>
      <c r="O33" s="4">
        <f t="shared" si="12"/>
        <v>0</v>
      </c>
      <c r="P33" s="4">
        <f t="shared" si="12"/>
        <v>157</v>
      </c>
      <c r="Q33" s="4">
        <f t="shared" si="12"/>
        <v>0</v>
      </c>
      <c r="R33" s="4">
        <f t="shared" si="12"/>
        <v>163</v>
      </c>
      <c r="S33" s="4">
        <f t="shared" si="12"/>
        <v>0</v>
      </c>
      <c r="T33" s="4">
        <f t="shared" si="12"/>
        <v>-5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-4</v>
      </c>
      <c r="Y33" s="4">
        <f t="shared" si="12"/>
        <v>0</v>
      </c>
      <c r="Z33" s="4">
        <f t="shared" si="12"/>
        <v>-27</v>
      </c>
      <c r="AA33" s="4">
        <f t="shared" si="12"/>
        <v>0</v>
      </c>
      <c r="AB33" s="4">
        <f t="shared" si="12"/>
        <v>-13</v>
      </c>
      <c r="AC33" s="4">
        <f t="shared" si="12"/>
        <v>0</v>
      </c>
      <c r="AD33" s="4">
        <f t="shared" si="12"/>
        <v>-14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1772</v>
      </c>
      <c r="C34" s="4">
        <f t="shared" ref="C34:AE34" si="13">SUM(C13:C22)</f>
        <v>26</v>
      </c>
      <c r="D34" s="4">
        <f t="shared" si="13"/>
        <v>984</v>
      </c>
      <c r="E34" s="4">
        <f t="shared" si="13"/>
        <v>19</v>
      </c>
      <c r="F34" s="4">
        <f t="shared" si="13"/>
        <v>788</v>
      </c>
      <c r="G34" s="4">
        <f t="shared" si="13"/>
        <v>7</v>
      </c>
      <c r="H34" s="4">
        <f t="shared" si="13"/>
        <v>1781</v>
      </c>
      <c r="I34" s="4">
        <f t="shared" si="13"/>
        <v>26</v>
      </c>
      <c r="J34" s="4">
        <f t="shared" si="13"/>
        <v>986</v>
      </c>
      <c r="K34" s="4">
        <f t="shared" si="13"/>
        <v>19</v>
      </c>
      <c r="L34" s="4">
        <f t="shared" si="13"/>
        <v>795</v>
      </c>
      <c r="M34" s="4">
        <f t="shared" si="13"/>
        <v>7</v>
      </c>
      <c r="N34" s="4">
        <f t="shared" si="13"/>
        <v>1878</v>
      </c>
      <c r="O34" s="4">
        <f t="shared" si="13"/>
        <v>27</v>
      </c>
      <c r="P34" s="4">
        <f t="shared" si="13"/>
        <v>1035</v>
      </c>
      <c r="Q34" s="4">
        <f t="shared" si="13"/>
        <v>19</v>
      </c>
      <c r="R34" s="4">
        <f t="shared" si="13"/>
        <v>843</v>
      </c>
      <c r="S34" s="4">
        <f>SUM(S13:S22)</f>
        <v>8</v>
      </c>
      <c r="T34" s="4">
        <f t="shared" si="13"/>
        <v>-9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-7</v>
      </c>
      <c r="Y34" s="4">
        <f t="shared" si="13"/>
        <v>0</v>
      </c>
      <c r="Z34" s="4">
        <f t="shared" si="13"/>
        <v>-106</v>
      </c>
      <c r="AA34" s="4">
        <f t="shared" si="13"/>
        <v>-1</v>
      </c>
      <c r="AB34" s="4">
        <f t="shared" si="13"/>
        <v>-51</v>
      </c>
      <c r="AC34" s="4">
        <f t="shared" si="13"/>
        <v>0</v>
      </c>
      <c r="AD34" s="4">
        <f t="shared" si="13"/>
        <v>-55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2278</v>
      </c>
      <c r="C35" s="4">
        <f t="shared" ref="C35:AE35" si="14">SUM(C23:C30)</f>
        <v>1</v>
      </c>
      <c r="D35" s="4">
        <f t="shared" si="14"/>
        <v>909</v>
      </c>
      <c r="E35" s="4">
        <f t="shared" si="14"/>
        <v>1</v>
      </c>
      <c r="F35" s="4">
        <f t="shared" si="14"/>
        <v>1369</v>
      </c>
      <c r="G35" s="4">
        <f t="shared" si="14"/>
        <v>0</v>
      </c>
      <c r="H35" s="4">
        <f t="shared" si="14"/>
        <v>2285</v>
      </c>
      <c r="I35" s="4">
        <f t="shared" si="14"/>
        <v>1</v>
      </c>
      <c r="J35" s="4">
        <f t="shared" si="14"/>
        <v>909</v>
      </c>
      <c r="K35" s="4">
        <f t="shared" si="14"/>
        <v>1</v>
      </c>
      <c r="L35" s="4">
        <f t="shared" si="14"/>
        <v>1376</v>
      </c>
      <c r="M35" s="4">
        <f t="shared" si="14"/>
        <v>0</v>
      </c>
      <c r="N35" s="4">
        <f t="shared" si="14"/>
        <v>2319</v>
      </c>
      <c r="O35" s="4">
        <f t="shared" si="14"/>
        <v>1</v>
      </c>
      <c r="P35" s="4">
        <f t="shared" si="14"/>
        <v>920</v>
      </c>
      <c r="Q35" s="4">
        <f t="shared" si="14"/>
        <v>1</v>
      </c>
      <c r="R35" s="4">
        <f t="shared" si="14"/>
        <v>1399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-41</v>
      </c>
      <c r="AA35" s="4">
        <f t="shared" si="14"/>
        <v>0</v>
      </c>
      <c r="AB35" s="4">
        <f t="shared" si="14"/>
        <v>-11</v>
      </c>
      <c r="AC35" s="4">
        <f t="shared" si="14"/>
        <v>0</v>
      </c>
      <c r="AD35" s="4">
        <f t="shared" si="14"/>
        <v>-30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1486</v>
      </c>
      <c r="C36" s="4">
        <f t="shared" ref="C36:AE36" si="15">SUM(C25:C30)</f>
        <v>0</v>
      </c>
      <c r="D36" s="4">
        <f t="shared" si="15"/>
        <v>516</v>
      </c>
      <c r="E36" s="4">
        <f t="shared" si="15"/>
        <v>0</v>
      </c>
      <c r="F36" s="4">
        <f t="shared" si="15"/>
        <v>970</v>
      </c>
      <c r="G36" s="4">
        <f t="shared" si="15"/>
        <v>0</v>
      </c>
      <c r="H36" s="4">
        <f t="shared" si="15"/>
        <v>1493</v>
      </c>
      <c r="I36" s="4">
        <f t="shared" si="15"/>
        <v>0</v>
      </c>
      <c r="J36" s="4">
        <f t="shared" si="15"/>
        <v>517</v>
      </c>
      <c r="K36" s="4">
        <f t="shared" si="15"/>
        <v>0</v>
      </c>
      <c r="L36" s="4">
        <f t="shared" si="15"/>
        <v>976</v>
      </c>
      <c r="M36" s="4">
        <f t="shared" si="15"/>
        <v>0</v>
      </c>
      <c r="N36" s="4">
        <f t="shared" si="15"/>
        <v>1534</v>
      </c>
      <c r="O36" s="4">
        <f t="shared" si="15"/>
        <v>0</v>
      </c>
      <c r="P36" s="4">
        <f t="shared" si="15"/>
        <v>527</v>
      </c>
      <c r="Q36" s="4">
        <f t="shared" si="15"/>
        <v>0</v>
      </c>
      <c r="R36" s="4">
        <f t="shared" si="15"/>
        <v>1007</v>
      </c>
      <c r="S36" s="4">
        <f t="shared" si="15"/>
        <v>0</v>
      </c>
      <c r="T36" s="4">
        <f t="shared" si="15"/>
        <v>-7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-48</v>
      </c>
      <c r="AA36" s="4">
        <f t="shared" si="15"/>
        <v>0</v>
      </c>
      <c r="AB36" s="4">
        <f t="shared" si="15"/>
        <v>-11</v>
      </c>
      <c r="AC36" s="4">
        <f t="shared" si="15"/>
        <v>0</v>
      </c>
      <c r="AD36" s="4">
        <f t="shared" si="15"/>
        <v>-37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661</v>
      </c>
      <c r="C37" s="4">
        <f t="shared" ref="C37:AE37" si="16">SUM(C27:C30)</f>
        <v>0</v>
      </c>
      <c r="D37" s="4">
        <f t="shared" si="16"/>
        <v>212</v>
      </c>
      <c r="E37" s="4">
        <f t="shared" si="16"/>
        <v>0</v>
      </c>
      <c r="F37" s="4">
        <f t="shared" si="16"/>
        <v>449</v>
      </c>
      <c r="G37" s="4">
        <f t="shared" si="16"/>
        <v>0</v>
      </c>
      <c r="H37" s="4">
        <f t="shared" si="16"/>
        <v>664</v>
      </c>
      <c r="I37" s="4">
        <f t="shared" si="16"/>
        <v>0</v>
      </c>
      <c r="J37" s="4">
        <f t="shared" si="16"/>
        <v>213</v>
      </c>
      <c r="K37" s="4">
        <f t="shared" si="16"/>
        <v>0</v>
      </c>
      <c r="L37" s="4">
        <f t="shared" si="16"/>
        <v>451</v>
      </c>
      <c r="M37" s="4">
        <f t="shared" si="16"/>
        <v>0</v>
      </c>
      <c r="N37" s="4">
        <f t="shared" si="16"/>
        <v>637</v>
      </c>
      <c r="O37" s="4">
        <f t="shared" si="16"/>
        <v>0</v>
      </c>
      <c r="P37" s="4">
        <f t="shared" si="16"/>
        <v>204</v>
      </c>
      <c r="Q37" s="4">
        <f t="shared" si="16"/>
        <v>0</v>
      </c>
      <c r="R37" s="4">
        <f t="shared" si="16"/>
        <v>433</v>
      </c>
      <c r="S37" s="4">
        <f t="shared" si="16"/>
        <v>0</v>
      </c>
      <c r="T37" s="4">
        <f t="shared" si="16"/>
        <v>-3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24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6.7464886023486077</v>
      </c>
      <c r="C39" s="15">
        <f t="shared" ref="C39:AE39" si="17">C33/(C9-C31)*100</f>
        <v>0</v>
      </c>
      <c r="D39" s="15">
        <f t="shared" si="17"/>
        <v>7.0692194403534607</v>
      </c>
      <c r="E39" s="15">
        <f t="shared" si="17"/>
        <v>0</v>
      </c>
      <c r="F39" s="15">
        <f t="shared" si="17"/>
        <v>6.4614050303555937</v>
      </c>
      <c r="G39" s="15">
        <f t="shared" si="17"/>
        <v>0</v>
      </c>
      <c r="H39" s="15">
        <f t="shared" si="17"/>
        <v>6.8285976168652613</v>
      </c>
      <c r="I39" s="15">
        <f t="shared" si="17"/>
        <v>0</v>
      </c>
      <c r="J39" s="15">
        <f t="shared" si="17"/>
        <v>7.1078431372549016</v>
      </c>
      <c r="K39" s="15">
        <f t="shared" si="17"/>
        <v>0</v>
      </c>
      <c r="L39" s="15">
        <f t="shared" si="17"/>
        <v>6.5834767641996557</v>
      </c>
      <c r="M39" s="15">
        <f t="shared" si="17"/>
        <v>0</v>
      </c>
      <c r="N39" s="15">
        <f t="shared" si="17"/>
        <v>7.0843480185964136</v>
      </c>
      <c r="O39" s="15">
        <f t="shared" si="17"/>
        <v>0</v>
      </c>
      <c r="P39" s="15">
        <f t="shared" si="17"/>
        <v>7.4337121212121211</v>
      </c>
      <c r="Q39" s="15">
        <f t="shared" si="17"/>
        <v>0</v>
      </c>
      <c r="R39" s="15">
        <f t="shared" si="17"/>
        <v>6.7775467775467781</v>
      </c>
      <c r="S39" s="15">
        <f t="shared" si="17"/>
        <v>0</v>
      </c>
      <c r="T39" s="15">
        <f t="shared" si="17"/>
        <v>23.809523809523807</v>
      </c>
      <c r="U39" s="15" t="e">
        <f t="shared" si="17"/>
        <v>#DIV/0!</v>
      </c>
      <c r="V39" s="15">
        <f t="shared" si="17"/>
        <v>33.333333333333329</v>
      </c>
      <c r="W39" s="15" t="e">
        <f t="shared" si="17"/>
        <v>#DIV/0!</v>
      </c>
      <c r="X39" s="15">
        <f t="shared" si="17"/>
        <v>22.222222222222221</v>
      </c>
      <c r="Y39" s="15" t="e">
        <f t="shared" si="17"/>
        <v>#DIV/0!</v>
      </c>
      <c r="Z39" s="15">
        <f t="shared" si="17"/>
        <v>15.517241379310345</v>
      </c>
      <c r="AA39" s="15">
        <f t="shared" si="17"/>
        <v>0</v>
      </c>
      <c r="AB39" s="15">
        <f t="shared" si="17"/>
        <v>17.333333333333336</v>
      </c>
      <c r="AC39" s="15" t="e">
        <f t="shared" si="17"/>
        <v>#DIV/0!</v>
      </c>
      <c r="AD39" s="15">
        <f t="shared" si="17"/>
        <v>14.14141414141414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40.801289431268707</v>
      </c>
      <c r="C40" s="15">
        <f t="shared" ref="C40:AE40" si="18">C34/(C9-C31)*100</f>
        <v>96.296296296296291</v>
      </c>
      <c r="D40" s="15">
        <f t="shared" si="18"/>
        <v>48.306332842415316</v>
      </c>
      <c r="E40" s="15">
        <f t="shared" si="18"/>
        <v>95</v>
      </c>
      <c r="F40" s="15">
        <f t="shared" si="18"/>
        <v>34.171725932350391</v>
      </c>
      <c r="G40" s="15">
        <f t="shared" si="18"/>
        <v>100</v>
      </c>
      <c r="H40" s="15">
        <f t="shared" si="18"/>
        <v>40.811182401466546</v>
      </c>
      <c r="I40" s="15">
        <f t="shared" si="18"/>
        <v>96.296296296296291</v>
      </c>
      <c r="J40" s="15">
        <f t="shared" si="18"/>
        <v>48.333333333333336</v>
      </c>
      <c r="K40" s="15">
        <f t="shared" si="18"/>
        <v>95</v>
      </c>
      <c r="L40" s="15">
        <f t="shared" si="18"/>
        <v>34.20826161790017</v>
      </c>
      <c r="M40" s="15">
        <f t="shared" si="18"/>
        <v>100</v>
      </c>
      <c r="N40" s="15">
        <f t="shared" si="18"/>
        <v>41.576267434137705</v>
      </c>
      <c r="O40" s="15">
        <f t="shared" si="18"/>
        <v>96.428571428571431</v>
      </c>
      <c r="P40" s="15">
        <f t="shared" si="18"/>
        <v>49.00568181818182</v>
      </c>
      <c r="Q40" s="15">
        <f t="shared" si="18"/>
        <v>95</v>
      </c>
      <c r="R40" s="15">
        <f t="shared" si="18"/>
        <v>35.051975051975056</v>
      </c>
      <c r="S40" s="15">
        <f t="shared" si="18"/>
        <v>100</v>
      </c>
      <c r="T40" s="15">
        <f t="shared" si="18"/>
        <v>42.857142857142854</v>
      </c>
      <c r="U40" s="15" t="e">
        <f t="shared" si="18"/>
        <v>#DIV/0!</v>
      </c>
      <c r="V40" s="15">
        <f t="shared" si="18"/>
        <v>66.666666666666657</v>
      </c>
      <c r="W40" s="15" t="e">
        <f t="shared" si="18"/>
        <v>#DIV/0!</v>
      </c>
      <c r="X40" s="15">
        <f t="shared" si="18"/>
        <v>38.888888888888893</v>
      </c>
      <c r="Y40" s="15" t="e">
        <f t="shared" si="18"/>
        <v>#DIV/0!</v>
      </c>
      <c r="Z40" s="15">
        <f t="shared" si="18"/>
        <v>60.919540229885058</v>
      </c>
      <c r="AA40" s="15">
        <f t="shared" si="18"/>
        <v>100</v>
      </c>
      <c r="AB40" s="15">
        <f t="shared" si="18"/>
        <v>68</v>
      </c>
      <c r="AC40" s="15" t="e">
        <f t="shared" si="18"/>
        <v>#DIV/0!</v>
      </c>
      <c r="AD40" s="15">
        <f t="shared" si="18"/>
        <v>55.555555555555557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52.45222196638268</v>
      </c>
      <c r="C41" s="15">
        <f t="shared" ref="C41:AE41" si="19">C35/(C9-C31)*100</f>
        <v>3.7037037037037033</v>
      </c>
      <c r="D41" s="15">
        <f t="shared" si="19"/>
        <v>44.624447717231227</v>
      </c>
      <c r="E41" s="15">
        <f t="shared" si="19"/>
        <v>5</v>
      </c>
      <c r="F41" s="15">
        <f t="shared" si="19"/>
        <v>59.366869037294009</v>
      </c>
      <c r="G41" s="15">
        <f t="shared" si="19"/>
        <v>0</v>
      </c>
      <c r="H41" s="15">
        <f t="shared" si="19"/>
        <v>52.360219981668202</v>
      </c>
      <c r="I41" s="15">
        <f t="shared" si="19"/>
        <v>3.7037037037037033</v>
      </c>
      <c r="J41" s="15">
        <f t="shared" si="19"/>
        <v>44.558823529411768</v>
      </c>
      <c r="K41" s="15">
        <f t="shared" si="19"/>
        <v>5</v>
      </c>
      <c r="L41" s="15">
        <f t="shared" si="19"/>
        <v>59.20826161790017</v>
      </c>
      <c r="M41" s="15">
        <f t="shared" si="19"/>
        <v>0</v>
      </c>
      <c r="N41" s="15">
        <f t="shared" si="19"/>
        <v>51.339384547265887</v>
      </c>
      <c r="O41" s="15">
        <f t="shared" si="19"/>
        <v>3.5714285714285712</v>
      </c>
      <c r="P41" s="15">
        <f t="shared" si="19"/>
        <v>43.560606060606062</v>
      </c>
      <c r="Q41" s="15">
        <f t="shared" si="19"/>
        <v>5</v>
      </c>
      <c r="R41" s="15">
        <f t="shared" si="19"/>
        <v>58.170478170478169</v>
      </c>
      <c r="S41" s="15">
        <f t="shared" si="19"/>
        <v>0</v>
      </c>
      <c r="T41" s="15">
        <f t="shared" si="19"/>
        <v>33.333333333333329</v>
      </c>
      <c r="U41" s="15" t="e">
        <f t="shared" si="19"/>
        <v>#DIV/0!</v>
      </c>
      <c r="V41" s="15">
        <f t="shared" si="19"/>
        <v>0</v>
      </c>
      <c r="W41" s="15" t="e">
        <f t="shared" si="19"/>
        <v>#DIV/0!</v>
      </c>
      <c r="X41" s="15">
        <f t="shared" si="19"/>
        <v>38.888888888888893</v>
      </c>
      <c r="Y41" s="15" t="e">
        <f t="shared" si="19"/>
        <v>#DIV/0!</v>
      </c>
      <c r="Z41" s="15">
        <f t="shared" si="19"/>
        <v>23.563218390804597</v>
      </c>
      <c r="AA41" s="15">
        <f t="shared" si="19"/>
        <v>0</v>
      </c>
      <c r="AB41" s="15">
        <f t="shared" si="19"/>
        <v>14.666666666666666</v>
      </c>
      <c r="AC41" s="15" t="e">
        <f t="shared" si="19"/>
        <v>#DIV/0!</v>
      </c>
      <c r="AD41" s="15">
        <f t="shared" si="19"/>
        <v>30.303030303030305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34.215979737508633</v>
      </c>
      <c r="C42" s="15">
        <f t="shared" ref="C42:AD42" si="20">C36/(C9-C31)*100</f>
        <v>0</v>
      </c>
      <c r="D42" s="15">
        <f t="shared" si="20"/>
        <v>25.331369661266567</v>
      </c>
      <c r="E42" s="15">
        <f t="shared" si="20"/>
        <v>0</v>
      </c>
      <c r="F42" s="15">
        <f t="shared" si="20"/>
        <v>42.064180398959238</v>
      </c>
      <c r="G42" s="15">
        <f t="shared" si="20"/>
        <v>0</v>
      </c>
      <c r="H42" s="15">
        <f t="shared" si="20"/>
        <v>34.211732355637032</v>
      </c>
      <c r="I42" s="15">
        <f t="shared" si="20"/>
        <v>0</v>
      </c>
      <c r="J42" s="15">
        <f t="shared" si="20"/>
        <v>25.343137254901961</v>
      </c>
      <c r="K42" s="15">
        <f t="shared" si="20"/>
        <v>0</v>
      </c>
      <c r="L42" s="15">
        <f t="shared" si="20"/>
        <v>41.996557659208264</v>
      </c>
      <c r="M42" s="15">
        <f t="shared" si="20"/>
        <v>0</v>
      </c>
      <c r="N42" s="15">
        <f t="shared" si="20"/>
        <v>33.960593314146557</v>
      </c>
      <c r="O42" s="15">
        <f t="shared" si="20"/>
        <v>0</v>
      </c>
      <c r="P42" s="15">
        <f t="shared" si="20"/>
        <v>24.952651515151516</v>
      </c>
      <c r="Q42" s="15">
        <f t="shared" si="20"/>
        <v>0</v>
      </c>
      <c r="R42" s="15">
        <f t="shared" si="20"/>
        <v>41.871101871101871</v>
      </c>
      <c r="S42" s="15">
        <f t="shared" si="20"/>
        <v>0</v>
      </c>
      <c r="T42" s="15">
        <f t="shared" si="20"/>
        <v>33.333333333333329</v>
      </c>
      <c r="U42" s="15" t="e">
        <f t="shared" si="20"/>
        <v>#DIV/0!</v>
      </c>
      <c r="V42" s="15">
        <f t="shared" si="20"/>
        <v>33.333333333333329</v>
      </c>
      <c r="W42" s="15" t="e">
        <f t="shared" si="20"/>
        <v>#DIV/0!</v>
      </c>
      <c r="X42" s="15">
        <f t="shared" si="20"/>
        <v>33.333333333333329</v>
      </c>
      <c r="Y42" s="15" t="e">
        <f t="shared" si="20"/>
        <v>#DIV/0!</v>
      </c>
      <c r="Z42" s="15">
        <f t="shared" si="20"/>
        <v>27.586206896551722</v>
      </c>
      <c r="AA42" s="15">
        <f t="shared" si="20"/>
        <v>0</v>
      </c>
      <c r="AB42" s="15">
        <f t="shared" si="20"/>
        <v>14.666666666666666</v>
      </c>
      <c r="AC42" s="15" t="e">
        <f t="shared" si="20"/>
        <v>#DIV/0!</v>
      </c>
      <c r="AD42" s="15">
        <f t="shared" si="20"/>
        <v>37.373737373737377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15.219894082431498</v>
      </c>
      <c r="C43" s="15">
        <f t="shared" ref="C43:AE43" si="21">C37/(C9-C31)*100</f>
        <v>0</v>
      </c>
      <c r="D43" s="15">
        <f t="shared" si="21"/>
        <v>10.407461953853707</v>
      </c>
      <c r="E43" s="15">
        <f t="shared" si="21"/>
        <v>0</v>
      </c>
      <c r="F43" s="15">
        <f t="shared" si="21"/>
        <v>19.470945359930617</v>
      </c>
      <c r="G43" s="15">
        <f t="shared" si="21"/>
        <v>0</v>
      </c>
      <c r="H43" s="15">
        <f t="shared" si="21"/>
        <v>15.215398716773601</v>
      </c>
      <c r="I43" s="15">
        <f t="shared" si="21"/>
        <v>0</v>
      </c>
      <c r="J43" s="15">
        <f t="shared" si="21"/>
        <v>10.441176470588236</v>
      </c>
      <c r="K43" s="15">
        <f t="shared" si="21"/>
        <v>0</v>
      </c>
      <c r="L43" s="15">
        <f t="shared" si="21"/>
        <v>19.40619621342513</v>
      </c>
      <c r="M43" s="15">
        <f t="shared" si="21"/>
        <v>0</v>
      </c>
      <c r="N43" s="15">
        <f t="shared" si="21"/>
        <v>14.102280274518487</v>
      </c>
      <c r="O43" s="15">
        <f t="shared" si="21"/>
        <v>0</v>
      </c>
      <c r="P43" s="15">
        <f t="shared" si="21"/>
        <v>9.6590909090909083</v>
      </c>
      <c r="Q43" s="15">
        <f t="shared" si="21"/>
        <v>0</v>
      </c>
      <c r="R43" s="15">
        <f t="shared" si="21"/>
        <v>18.004158004158004</v>
      </c>
      <c r="S43" s="15">
        <f t="shared" si="21"/>
        <v>0</v>
      </c>
      <c r="T43" s="15">
        <f t="shared" si="21"/>
        <v>14.285714285714285</v>
      </c>
      <c r="U43" s="15" t="e">
        <f t="shared" si="21"/>
        <v>#DIV/0!</v>
      </c>
      <c r="V43" s="15">
        <f t="shared" si="21"/>
        <v>33.333333333333329</v>
      </c>
      <c r="W43" s="15" t="e">
        <f t="shared" si="21"/>
        <v>#DIV/0!</v>
      </c>
      <c r="X43" s="15">
        <f t="shared" si="21"/>
        <v>11.111111111111111</v>
      </c>
      <c r="Y43" s="15" t="e">
        <f t="shared" si="21"/>
        <v>#DIV/0!</v>
      </c>
      <c r="Z43" s="15">
        <f t="shared" si="21"/>
        <v>-13.793103448275861</v>
      </c>
      <c r="AA43" s="15">
        <f t="shared" si="21"/>
        <v>0</v>
      </c>
      <c r="AB43" s="15">
        <f t="shared" si="21"/>
        <v>-10.666666666666668</v>
      </c>
      <c r="AC43" s="15" t="e">
        <f t="shared" si="21"/>
        <v>#DIV/0!</v>
      </c>
      <c r="AD43" s="15">
        <f t="shared" si="21"/>
        <v>-16.161616161616163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3038</v>
      </c>
      <c r="C9" s="4">
        <f>E9+G9</f>
        <v>13</v>
      </c>
      <c r="D9" s="4">
        <f>SUM(D10:D31)</f>
        <v>1397</v>
      </c>
      <c r="E9" s="4">
        <f>SUM(E10:E31)</f>
        <v>2</v>
      </c>
      <c r="F9" s="4">
        <f>SUM(F10:F31)</f>
        <v>1641</v>
      </c>
      <c r="G9" s="4">
        <f>SUM(G10:G31)</f>
        <v>11</v>
      </c>
      <c r="H9" s="4">
        <f>J9+L9</f>
        <v>3052</v>
      </c>
      <c r="I9" s="4">
        <f>K9+M9</f>
        <v>13</v>
      </c>
      <c r="J9" s="4">
        <f>SUM(J10:J31)</f>
        <v>1399</v>
      </c>
      <c r="K9" s="4">
        <f>SUM(K10:K31)</f>
        <v>2</v>
      </c>
      <c r="L9" s="4">
        <f>SUM(L10:L31)</f>
        <v>1653</v>
      </c>
      <c r="M9" s="4">
        <f>SUM(M10:M31)</f>
        <v>11</v>
      </c>
      <c r="N9" s="4">
        <f>P9+R9</f>
        <v>3141</v>
      </c>
      <c r="O9" s="4">
        <f>Q9+S9</f>
        <v>13</v>
      </c>
      <c r="P9" s="4">
        <f>SUM(P10:P31)</f>
        <v>1429</v>
      </c>
      <c r="Q9" s="4">
        <f>SUM(Q10:Q31)</f>
        <v>1</v>
      </c>
      <c r="R9" s="4">
        <f>SUM(R10:R31)</f>
        <v>1712</v>
      </c>
      <c r="S9" s="4">
        <f>SUM(S10:S31)</f>
        <v>12</v>
      </c>
      <c r="T9" s="4">
        <f>B9-H9</f>
        <v>-14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-12</v>
      </c>
      <c r="Y9" s="4">
        <f>G9-M9</f>
        <v>0</v>
      </c>
      <c r="Z9" s="4">
        <f t="shared" ref="Z9:AE9" si="1">B9-N9</f>
        <v>-103</v>
      </c>
      <c r="AA9" s="4">
        <f t="shared" si="1"/>
        <v>0</v>
      </c>
      <c r="AB9" s="4">
        <f t="shared" si="1"/>
        <v>-32</v>
      </c>
      <c r="AC9" s="4">
        <f t="shared" si="1"/>
        <v>1</v>
      </c>
      <c r="AD9" s="4">
        <f t="shared" si="1"/>
        <v>-71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56</v>
      </c>
      <c r="C10" s="4">
        <f t="shared" si="2"/>
        <v>0</v>
      </c>
      <c r="D10" s="4">
        <v>23</v>
      </c>
      <c r="E10" s="4">
        <v>0</v>
      </c>
      <c r="F10" s="4">
        <v>33</v>
      </c>
      <c r="G10" s="4">
        <v>0</v>
      </c>
      <c r="H10" s="4">
        <f t="shared" ref="H10:I30" si="3">J10+L10</f>
        <v>57</v>
      </c>
      <c r="I10" s="4">
        <f t="shared" si="3"/>
        <v>0</v>
      </c>
      <c r="J10" s="4">
        <v>24</v>
      </c>
      <c r="K10" s="4">
        <v>0</v>
      </c>
      <c r="L10" s="4">
        <v>33</v>
      </c>
      <c r="M10" s="4">
        <v>0</v>
      </c>
      <c r="N10" s="4">
        <f t="shared" ref="N10:O30" si="4">P10+R10</f>
        <v>59</v>
      </c>
      <c r="O10" s="4">
        <f t="shared" si="4"/>
        <v>0</v>
      </c>
      <c r="P10" s="4">
        <v>23</v>
      </c>
      <c r="Q10" s="4">
        <v>0</v>
      </c>
      <c r="R10" s="4">
        <v>36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55</v>
      </c>
      <c r="C11" s="4">
        <f t="shared" si="2"/>
        <v>0</v>
      </c>
      <c r="D11" s="4">
        <v>25</v>
      </c>
      <c r="E11" s="4">
        <v>0</v>
      </c>
      <c r="F11" s="4">
        <v>30</v>
      </c>
      <c r="G11" s="4">
        <v>0</v>
      </c>
      <c r="H11" s="4">
        <f t="shared" si="3"/>
        <v>57</v>
      </c>
      <c r="I11" s="4">
        <f t="shared" si="3"/>
        <v>0</v>
      </c>
      <c r="J11" s="4">
        <v>25</v>
      </c>
      <c r="K11" s="4">
        <v>0</v>
      </c>
      <c r="L11" s="4">
        <v>32</v>
      </c>
      <c r="M11" s="4">
        <v>0</v>
      </c>
      <c r="N11" s="4">
        <f t="shared" si="4"/>
        <v>63</v>
      </c>
      <c r="O11" s="4">
        <f t="shared" si="4"/>
        <v>0</v>
      </c>
      <c r="P11" s="4">
        <v>27</v>
      </c>
      <c r="Q11" s="4">
        <v>0</v>
      </c>
      <c r="R11" s="4">
        <v>36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96</v>
      </c>
      <c r="C12" s="4">
        <f t="shared" si="2"/>
        <v>0</v>
      </c>
      <c r="D12" s="4">
        <v>49</v>
      </c>
      <c r="E12" s="4">
        <v>0</v>
      </c>
      <c r="F12" s="4">
        <v>47</v>
      </c>
      <c r="G12" s="4">
        <v>0</v>
      </c>
      <c r="H12" s="4">
        <f t="shared" si="3"/>
        <v>96</v>
      </c>
      <c r="I12" s="4">
        <f t="shared" si="3"/>
        <v>0</v>
      </c>
      <c r="J12" s="4">
        <v>49</v>
      </c>
      <c r="K12" s="4">
        <v>0</v>
      </c>
      <c r="L12" s="4">
        <v>47</v>
      </c>
      <c r="M12" s="4">
        <v>0</v>
      </c>
      <c r="N12" s="4">
        <f t="shared" si="4"/>
        <v>107</v>
      </c>
      <c r="O12" s="4">
        <f t="shared" si="4"/>
        <v>0</v>
      </c>
      <c r="P12" s="4">
        <v>54</v>
      </c>
      <c r="Q12" s="4">
        <v>0</v>
      </c>
      <c r="R12" s="4">
        <v>53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116</v>
      </c>
      <c r="C13" s="4">
        <f t="shared" si="2"/>
        <v>0</v>
      </c>
      <c r="D13" s="4">
        <v>47</v>
      </c>
      <c r="E13" s="4">
        <v>0</v>
      </c>
      <c r="F13" s="4">
        <v>69</v>
      </c>
      <c r="G13" s="4">
        <v>0</v>
      </c>
      <c r="H13" s="4">
        <f t="shared" si="3"/>
        <v>119</v>
      </c>
      <c r="I13" s="4">
        <f t="shared" si="3"/>
        <v>0</v>
      </c>
      <c r="J13" s="4">
        <v>47</v>
      </c>
      <c r="K13" s="4">
        <v>0</v>
      </c>
      <c r="L13" s="4">
        <v>72</v>
      </c>
      <c r="M13" s="4">
        <v>0</v>
      </c>
      <c r="N13" s="4">
        <f t="shared" si="4"/>
        <v>115</v>
      </c>
      <c r="O13" s="4">
        <f t="shared" si="4"/>
        <v>0</v>
      </c>
      <c r="P13" s="4">
        <v>45</v>
      </c>
      <c r="Q13" s="4">
        <v>0</v>
      </c>
      <c r="R13" s="4">
        <v>70</v>
      </c>
      <c r="S13" s="4">
        <v>0</v>
      </c>
      <c r="T13" s="4">
        <f t="shared" si="5"/>
        <v>-3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1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65</v>
      </c>
      <c r="C14" s="4">
        <f t="shared" si="2"/>
        <v>2</v>
      </c>
      <c r="D14" s="4">
        <v>37</v>
      </c>
      <c r="E14" s="4">
        <v>0</v>
      </c>
      <c r="F14" s="4">
        <v>28</v>
      </c>
      <c r="G14" s="4">
        <v>2</v>
      </c>
      <c r="H14" s="4">
        <f t="shared" si="3"/>
        <v>69</v>
      </c>
      <c r="I14" s="4">
        <f t="shared" si="3"/>
        <v>2</v>
      </c>
      <c r="J14" s="4">
        <v>39</v>
      </c>
      <c r="K14" s="4">
        <v>0</v>
      </c>
      <c r="L14" s="4">
        <v>30</v>
      </c>
      <c r="M14" s="4">
        <v>2</v>
      </c>
      <c r="N14" s="4">
        <f t="shared" si="4"/>
        <v>70</v>
      </c>
      <c r="O14" s="4">
        <f t="shared" si="4"/>
        <v>3</v>
      </c>
      <c r="P14" s="4">
        <v>36</v>
      </c>
      <c r="Q14" s="4">
        <v>0</v>
      </c>
      <c r="R14" s="4">
        <v>34</v>
      </c>
      <c r="S14" s="4">
        <v>3</v>
      </c>
      <c r="T14" s="4">
        <f t="shared" si="5"/>
        <v>-4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-5</v>
      </c>
      <c r="AA14" s="4">
        <f t="shared" si="7"/>
        <v>-1</v>
      </c>
      <c r="AB14" s="4">
        <f t="shared" si="7"/>
        <v>1</v>
      </c>
      <c r="AC14" s="4">
        <f t="shared" si="7"/>
        <v>0</v>
      </c>
      <c r="AD14" s="4">
        <f t="shared" si="7"/>
        <v>-6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70</v>
      </c>
      <c r="C15" s="4">
        <f t="shared" si="2"/>
        <v>4</v>
      </c>
      <c r="D15" s="4">
        <v>33</v>
      </c>
      <c r="E15" s="4">
        <v>0</v>
      </c>
      <c r="F15" s="4">
        <v>37</v>
      </c>
      <c r="G15" s="4">
        <v>4</v>
      </c>
      <c r="H15" s="4">
        <f t="shared" si="3"/>
        <v>70</v>
      </c>
      <c r="I15" s="4">
        <f t="shared" si="3"/>
        <v>4</v>
      </c>
      <c r="J15" s="4">
        <v>31</v>
      </c>
      <c r="K15" s="4">
        <v>0</v>
      </c>
      <c r="L15" s="4">
        <v>39</v>
      </c>
      <c r="M15" s="4">
        <v>4</v>
      </c>
      <c r="N15" s="4">
        <f t="shared" si="4"/>
        <v>89</v>
      </c>
      <c r="O15" s="4">
        <f t="shared" si="4"/>
        <v>4</v>
      </c>
      <c r="P15" s="4">
        <v>39</v>
      </c>
      <c r="Q15" s="4">
        <v>0</v>
      </c>
      <c r="R15" s="4">
        <v>50</v>
      </c>
      <c r="S15" s="4">
        <v>4</v>
      </c>
      <c r="T15" s="4">
        <f t="shared" si="5"/>
        <v>0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-19</v>
      </c>
      <c r="AA15" s="4">
        <f t="shared" si="7"/>
        <v>0</v>
      </c>
      <c r="AB15" s="4">
        <f t="shared" si="7"/>
        <v>-6</v>
      </c>
      <c r="AC15" s="4">
        <f t="shared" si="7"/>
        <v>0</v>
      </c>
      <c r="AD15" s="4">
        <f t="shared" si="7"/>
        <v>-13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85</v>
      </c>
      <c r="C16" s="4">
        <f t="shared" si="2"/>
        <v>2</v>
      </c>
      <c r="D16" s="4">
        <v>49</v>
      </c>
      <c r="E16" s="4">
        <v>1</v>
      </c>
      <c r="F16" s="4">
        <v>36</v>
      </c>
      <c r="G16" s="4">
        <v>1</v>
      </c>
      <c r="H16" s="4">
        <f t="shared" si="3"/>
        <v>86</v>
      </c>
      <c r="I16" s="4">
        <f t="shared" si="3"/>
        <v>2</v>
      </c>
      <c r="J16" s="4">
        <v>48</v>
      </c>
      <c r="K16" s="4">
        <v>1</v>
      </c>
      <c r="L16" s="4">
        <v>38</v>
      </c>
      <c r="M16" s="4">
        <v>1</v>
      </c>
      <c r="N16" s="4">
        <f t="shared" si="4"/>
        <v>76</v>
      </c>
      <c r="O16" s="4">
        <f t="shared" si="4"/>
        <v>1</v>
      </c>
      <c r="P16" s="4">
        <v>44</v>
      </c>
      <c r="Q16" s="4">
        <v>0</v>
      </c>
      <c r="R16" s="4">
        <v>32</v>
      </c>
      <c r="S16" s="4">
        <v>1</v>
      </c>
      <c r="T16" s="4">
        <f t="shared" si="5"/>
        <v>-1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9</v>
      </c>
      <c r="AA16" s="4">
        <f t="shared" si="7"/>
        <v>1</v>
      </c>
      <c r="AB16" s="4">
        <f t="shared" si="7"/>
        <v>5</v>
      </c>
      <c r="AC16" s="4">
        <f t="shared" si="7"/>
        <v>1</v>
      </c>
      <c r="AD16" s="4">
        <f t="shared" si="7"/>
        <v>4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108</v>
      </c>
      <c r="C17" s="4">
        <f t="shared" si="2"/>
        <v>1</v>
      </c>
      <c r="D17" s="4">
        <v>59</v>
      </c>
      <c r="E17" s="4">
        <v>0</v>
      </c>
      <c r="F17" s="4">
        <v>49</v>
      </c>
      <c r="G17" s="4">
        <v>1</v>
      </c>
      <c r="H17" s="4">
        <f t="shared" si="3"/>
        <v>110</v>
      </c>
      <c r="I17" s="4">
        <f t="shared" si="3"/>
        <v>1</v>
      </c>
      <c r="J17" s="4">
        <v>61</v>
      </c>
      <c r="K17" s="4">
        <v>0</v>
      </c>
      <c r="L17" s="4">
        <v>49</v>
      </c>
      <c r="M17" s="4">
        <v>1</v>
      </c>
      <c r="N17" s="4">
        <f t="shared" si="4"/>
        <v>125</v>
      </c>
      <c r="O17" s="4">
        <f t="shared" si="4"/>
        <v>0</v>
      </c>
      <c r="P17" s="4">
        <v>75</v>
      </c>
      <c r="Q17" s="4">
        <v>0</v>
      </c>
      <c r="R17" s="4">
        <v>50</v>
      </c>
      <c r="S17" s="4">
        <v>0</v>
      </c>
      <c r="T17" s="4">
        <f t="shared" si="5"/>
        <v>-2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-17</v>
      </c>
      <c r="AA17" s="4">
        <f t="shared" si="7"/>
        <v>1</v>
      </c>
      <c r="AB17" s="4">
        <f t="shared" si="7"/>
        <v>-16</v>
      </c>
      <c r="AC17" s="4">
        <f t="shared" si="7"/>
        <v>0</v>
      </c>
      <c r="AD17" s="4">
        <f t="shared" si="7"/>
        <v>-1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121</v>
      </c>
      <c r="C18" s="4">
        <f t="shared" si="2"/>
        <v>0</v>
      </c>
      <c r="D18" s="4">
        <v>68</v>
      </c>
      <c r="E18" s="4">
        <v>0</v>
      </c>
      <c r="F18" s="4">
        <v>53</v>
      </c>
      <c r="G18" s="4">
        <v>0</v>
      </c>
      <c r="H18" s="4">
        <f t="shared" si="3"/>
        <v>124</v>
      </c>
      <c r="I18" s="4">
        <f t="shared" si="3"/>
        <v>0</v>
      </c>
      <c r="J18" s="4">
        <v>70</v>
      </c>
      <c r="K18" s="4">
        <v>0</v>
      </c>
      <c r="L18" s="4">
        <v>54</v>
      </c>
      <c r="M18" s="4">
        <v>0</v>
      </c>
      <c r="N18" s="4">
        <f t="shared" si="4"/>
        <v>124</v>
      </c>
      <c r="O18" s="4">
        <f t="shared" si="4"/>
        <v>1</v>
      </c>
      <c r="P18" s="4">
        <v>62</v>
      </c>
      <c r="Q18" s="4">
        <v>0</v>
      </c>
      <c r="R18" s="4">
        <v>62</v>
      </c>
      <c r="S18" s="4">
        <v>1</v>
      </c>
      <c r="T18" s="4">
        <f t="shared" si="5"/>
        <v>-3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-3</v>
      </c>
      <c r="AA18" s="4">
        <f t="shared" si="7"/>
        <v>-1</v>
      </c>
      <c r="AB18" s="4">
        <f t="shared" si="7"/>
        <v>6</v>
      </c>
      <c r="AC18" s="4">
        <f t="shared" si="7"/>
        <v>0</v>
      </c>
      <c r="AD18" s="4">
        <f t="shared" si="7"/>
        <v>-9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141</v>
      </c>
      <c r="C19" s="4">
        <f t="shared" si="2"/>
        <v>2</v>
      </c>
      <c r="D19" s="4">
        <v>78</v>
      </c>
      <c r="E19" s="4">
        <v>0</v>
      </c>
      <c r="F19" s="4">
        <v>63</v>
      </c>
      <c r="G19" s="4">
        <v>2</v>
      </c>
      <c r="H19" s="4">
        <f t="shared" si="3"/>
        <v>139</v>
      </c>
      <c r="I19" s="4">
        <f t="shared" si="3"/>
        <v>2</v>
      </c>
      <c r="J19" s="4">
        <v>76</v>
      </c>
      <c r="K19" s="4">
        <v>0</v>
      </c>
      <c r="L19" s="4">
        <v>63</v>
      </c>
      <c r="M19" s="4">
        <v>2</v>
      </c>
      <c r="N19" s="4">
        <f t="shared" si="4"/>
        <v>137</v>
      </c>
      <c r="O19" s="4">
        <f t="shared" si="4"/>
        <v>2</v>
      </c>
      <c r="P19" s="4">
        <v>80</v>
      </c>
      <c r="Q19" s="4">
        <v>0</v>
      </c>
      <c r="R19" s="4">
        <v>57</v>
      </c>
      <c r="S19" s="4">
        <v>2</v>
      </c>
      <c r="T19" s="4">
        <f t="shared" si="5"/>
        <v>2</v>
      </c>
      <c r="U19" s="4">
        <f t="shared" si="5"/>
        <v>0</v>
      </c>
      <c r="V19" s="4">
        <f t="shared" si="6"/>
        <v>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4</v>
      </c>
      <c r="AA19" s="4">
        <f t="shared" si="7"/>
        <v>0</v>
      </c>
      <c r="AB19" s="4">
        <f t="shared" si="7"/>
        <v>-2</v>
      </c>
      <c r="AC19" s="4">
        <f t="shared" si="7"/>
        <v>0</v>
      </c>
      <c r="AD19" s="4">
        <f t="shared" si="7"/>
        <v>6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152</v>
      </c>
      <c r="C20" s="4">
        <f t="shared" si="2"/>
        <v>1</v>
      </c>
      <c r="D20" s="4">
        <v>80</v>
      </c>
      <c r="E20" s="4">
        <v>0</v>
      </c>
      <c r="F20" s="4">
        <v>72</v>
      </c>
      <c r="G20" s="4">
        <v>1</v>
      </c>
      <c r="H20" s="4">
        <f t="shared" si="3"/>
        <v>150</v>
      </c>
      <c r="I20" s="4">
        <f t="shared" si="3"/>
        <v>1</v>
      </c>
      <c r="J20" s="4">
        <v>78</v>
      </c>
      <c r="K20" s="4">
        <v>0</v>
      </c>
      <c r="L20" s="4">
        <v>72</v>
      </c>
      <c r="M20" s="4">
        <v>1</v>
      </c>
      <c r="N20" s="4">
        <f t="shared" si="4"/>
        <v>164</v>
      </c>
      <c r="O20" s="4">
        <f t="shared" si="4"/>
        <v>1</v>
      </c>
      <c r="P20" s="4">
        <v>89</v>
      </c>
      <c r="Q20" s="4">
        <v>0</v>
      </c>
      <c r="R20" s="4">
        <v>75</v>
      </c>
      <c r="S20" s="4">
        <v>1</v>
      </c>
      <c r="T20" s="4">
        <f t="shared" si="5"/>
        <v>2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-12</v>
      </c>
      <c r="AA20" s="4">
        <f t="shared" si="7"/>
        <v>0</v>
      </c>
      <c r="AB20" s="4">
        <f t="shared" si="7"/>
        <v>-9</v>
      </c>
      <c r="AC20" s="4">
        <f t="shared" si="7"/>
        <v>0</v>
      </c>
      <c r="AD20" s="4">
        <f t="shared" si="7"/>
        <v>-3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214</v>
      </c>
      <c r="C21" s="4">
        <f t="shared" si="2"/>
        <v>1</v>
      </c>
      <c r="D21" s="4">
        <v>115</v>
      </c>
      <c r="E21" s="4">
        <v>1</v>
      </c>
      <c r="F21" s="4">
        <v>99</v>
      </c>
      <c r="G21" s="4">
        <v>0</v>
      </c>
      <c r="H21" s="4">
        <f t="shared" si="3"/>
        <v>212</v>
      </c>
      <c r="I21" s="4">
        <f t="shared" si="3"/>
        <v>1</v>
      </c>
      <c r="J21" s="4">
        <v>113</v>
      </c>
      <c r="K21" s="4">
        <v>1</v>
      </c>
      <c r="L21" s="4">
        <v>99</v>
      </c>
      <c r="M21" s="4">
        <v>0</v>
      </c>
      <c r="N21" s="4">
        <f t="shared" si="4"/>
        <v>221</v>
      </c>
      <c r="O21" s="4">
        <f t="shared" si="4"/>
        <v>1</v>
      </c>
      <c r="P21" s="4">
        <v>115</v>
      </c>
      <c r="Q21" s="4">
        <v>1</v>
      </c>
      <c r="R21" s="4">
        <v>106</v>
      </c>
      <c r="S21" s="4">
        <v>0</v>
      </c>
      <c r="T21" s="4">
        <f t="shared" si="5"/>
        <v>2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236</v>
      </c>
      <c r="C22" s="4">
        <f t="shared" si="2"/>
        <v>0</v>
      </c>
      <c r="D22" s="4">
        <v>118</v>
      </c>
      <c r="E22" s="4">
        <v>0</v>
      </c>
      <c r="F22" s="4">
        <v>118</v>
      </c>
      <c r="G22" s="4">
        <v>0</v>
      </c>
      <c r="H22" s="4">
        <f t="shared" si="3"/>
        <v>237</v>
      </c>
      <c r="I22" s="4">
        <f t="shared" si="3"/>
        <v>0</v>
      </c>
      <c r="J22" s="4">
        <v>119</v>
      </c>
      <c r="K22" s="4">
        <v>0</v>
      </c>
      <c r="L22" s="4">
        <v>118</v>
      </c>
      <c r="M22" s="4">
        <v>0</v>
      </c>
      <c r="N22" s="4">
        <f t="shared" si="4"/>
        <v>248</v>
      </c>
      <c r="O22" s="4">
        <f t="shared" si="4"/>
        <v>0</v>
      </c>
      <c r="P22" s="4">
        <v>120</v>
      </c>
      <c r="Q22" s="4">
        <v>0</v>
      </c>
      <c r="R22" s="4">
        <v>128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-12</v>
      </c>
      <c r="AA22" s="4">
        <f t="shared" si="7"/>
        <v>0</v>
      </c>
      <c r="AB22" s="4">
        <f t="shared" si="7"/>
        <v>-2</v>
      </c>
      <c r="AC22" s="4">
        <f t="shared" si="7"/>
        <v>0</v>
      </c>
      <c r="AD22" s="4">
        <f t="shared" si="7"/>
        <v>-10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322</v>
      </c>
      <c r="C23" s="4">
        <f t="shared" si="2"/>
        <v>0</v>
      </c>
      <c r="D23" s="4">
        <v>161</v>
      </c>
      <c r="E23" s="4">
        <v>0</v>
      </c>
      <c r="F23" s="4">
        <v>161</v>
      </c>
      <c r="G23" s="4">
        <v>0</v>
      </c>
      <c r="H23" s="4">
        <f t="shared" si="3"/>
        <v>323</v>
      </c>
      <c r="I23" s="4">
        <f t="shared" si="3"/>
        <v>0</v>
      </c>
      <c r="J23" s="4">
        <v>163</v>
      </c>
      <c r="K23" s="4">
        <v>0</v>
      </c>
      <c r="L23" s="4">
        <v>160</v>
      </c>
      <c r="M23" s="4">
        <v>0</v>
      </c>
      <c r="N23" s="4">
        <f t="shared" si="4"/>
        <v>334</v>
      </c>
      <c r="O23" s="4">
        <f t="shared" si="4"/>
        <v>0</v>
      </c>
      <c r="P23" s="4">
        <v>164</v>
      </c>
      <c r="Q23" s="4">
        <v>0</v>
      </c>
      <c r="R23" s="4">
        <v>170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-12</v>
      </c>
      <c r="AA23" s="4">
        <f t="shared" si="7"/>
        <v>0</v>
      </c>
      <c r="AB23" s="4">
        <f t="shared" si="7"/>
        <v>-3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280</v>
      </c>
      <c r="C24" s="4">
        <f t="shared" si="2"/>
        <v>0</v>
      </c>
      <c r="D24" s="4">
        <v>123</v>
      </c>
      <c r="E24" s="4">
        <v>0</v>
      </c>
      <c r="F24" s="4">
        <v>157</v>
      </c>
      <c r="G24" s="4">
        <v>0</v>
      </c>
      <c r="H24" s="4">
        <f t="shared" si="3"/>
        <v>280</v>
      </c>
      <c r="I24" s="4">
        <f t="shared" si="3"/>
        <v>0</v>
      </c>
      <c r="J24" s="4">
        <v>123</v>
      </c>
      <c r="K24" s="4">
        <v>0</v>
      </c>
      <c r="L24" s="4">
        <v>157</v>
      </c>
      <c r="M24" s="4">
        <v>0</v>
      </c>
      <c r="N24" s="4">
        <f t="shared" si="4"/>
        <v>267</v>
      </c>
      <c r="O24" s="4">
        <f t="shared" si="4"/>
        <v>0</v>
      </c>
      <c r="P24" s="4">
        <v>122</v>
      </c>
      <c r="Q24" s="4">
        <v>0</v>
      </c>
      <c r="R24" s="4">
        <v>145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</v>
      </c>
      <c r="AA24" s="4">
        <f t="shared" si="7"/>
        <v>0</v>
      </c>
      <c r="AB24" s="4">
        <f t="shared" si="7"/>
        <v>1</v>
      </c>
      <c r="AC24" s="4">
        <f t="shared" si="7"/>
        <v>0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256</v>
      </c>
      <c r="C25" s="4">
        <f t="shared" si="2"/>
        <v>0</v>
      </c>
      <c r="D25" s="4">
        <v>103</v>
      </c>
      <c r="E25" s="4">
        <v>0</v>
      </c>
      <c r="F25" s="4">
        <v>153</v>
      </c>
      <c r="G25" s="4">
        <v>0</v>
      </c>
      <c r="H25" s="4">
        <f t="shared" si="3"/>
        <v>256</v>
      </c>
      <c r="I25" s="4">
        <f t="shared" si="3"/>
        <v>0</v>
      </c>
      <c r="J25" s="4">
        <v>103</v>
      </c>
      <c r="K25" s="4">
        <v>0</v>
      </c>
      <c r="L25" s="4">
        <v>153</v>
      </c>
      <c r="M25" s="4">
        <v>0</v>
      </c>
      <c r="N25" s="4">
        <f t="shared" si="4"/>
        <v>260</v>
      </c>
      <c r="O25" s="4">
        <f t="shared" si="4"/>
        <v>0</v>
      </c>
      <c r="P25" s="4">
        <v>98</v>
      </c>
      <c r="Q25" s="4">
        <v>0</v>
      </c>
      <c r="R25" s="4">
        <v>162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-4</v>
      </c>
      <c r="AA25" s="4">
        <f t="shared" si="7"/>
        <v>0</v>
      </c>
      <c r="AB25" s="4">
        <f t="shared" si="7"/>
        <v>5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266</v>
      </c>
      <c r="C26" s="4">
        <f t="shared" si="2"/>
        <v>0</v>
      </c>
      <c r="D26" s="4">
        <v>105</v>
      </c>
      <c r="E26" s="4">
        <v>0</v>
      </c>
      <c r="F26" s="4">
        <v>161</v>
      </c>
      <c r="G26" s="4">
        <v>0</v>
      </c>
      <c r="H26" s="4">
        <f t="shared" si="3"/>
        <v>266</v>
      </c>
      <c r="I26" s="4">
        <f t="shared" si="3"/>
        <v>0</v>
      </c>
      <c r="J26" s="4">
        <v>105</v>
      </c>
      <c r="K26" s="4">
        <v>0</v>
      </c>
      <c r="L26" s="4">
        <v>161</v>
      </c>
      <c r="M26" s="4">
        <v>0</v>
      </c>
      <c r="N26" s="4">
        <f t="shared" si="4"/>
        <v>283</v>
      </c>
      <c r="O26" s="4">
        <f t="shared" si="4"/>
        <v>0</v>
      </c>
      <c r="P26" s="4">
        <v>118</v>
      </c>
      <c r="Q26" s="4">
        <v>0</v>
      </c>
      <c r="R26" s="4">
        <v>165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-17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240</v>
      </c>
      <c r="C27" s="4">
        <f t="shared" si="2"/>
        <v>0</v>
      </c>
      <c r="D27" s="4">
        <v>85</v>
      </c>
      <c r="E27" s="4">
        <v>0</v>
      </c>
      <c r="F27" s="4">
        <v>155</v>
      </c>
      <c r="G27" s="4">
        <v>0</v>
      </c>
      <c r="H27" s="4">
        <f t="shared" si="3"/>
        <v>241</v>
      </c>
      <c r="I27" s="4">
        <f t="shared" si="3"/>
        <v>0</v>
      </c>
      <c r="J27" s="4">
        <v>86</v>
      </c>
      <c r="K27" s="4">
        <v>0</v>
      </c>
      <c r="L27" s="4">
        <v>155</v>
      </c>
      <c r="M27" s="4">
        <v>0</v>
      </c>
      <c r="N27" s="4">
        <f t="shared" si="4"/>
        <v>236</v>
      </c>
      <c r="O27" s="4">
        <f t="shared" si="4"/>
        <v>0</v>
      </c>
      <c r="P27" s="4">
        <v>76</v>
      </c>
      <c r="Q27" s="4">
        <v>0</v>
      </c>
      <c r="R27" s="4">
        <v>160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4</v>
      </c>
      <c r="AA27" s="4">
        <f t="shared" si="7"/>
        <v>0</v>
      </c>
      <c r="AB27" s="4">
        <f t="shared" si="7"/>
        <v>9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129</v>
      </c>
      <c r="C28" s="4">
        <f t="shared" si="2"/>
        <v>0</v>
      </c>
      <c r="D28" s="4">
        <v>36</v>
      </c>
      <c r="E28" s="4">
        <v>0</v>
      </c>
      <c r="F28" s="4">
        <v>93</v>
      </c>
      <c r="G28" s="4">
        <v>0</v>
      </c>
      <c r="H28" s="4">
        <f t="shared" si="3"/>
        <v>129</v>
      </c>
      <c r="I28" s="4">
        <f t="shared" si="3"/>
        <v>0</v>
      </c>
      <c r="J28" s="4">
        <v>36</v>
      </c>
      <c r="K28" s="4">
        <v>0</v>
      </c>
      <c r="L28" s="4">
        <v>93</v>
      </c>
      <c r="M28" s="4">
        <v>0</v>
      </c>
      <c r="N28" s="4">
        <f t="shared" si="4"/>
        <v>128</v>
      </c>
      <c r="O28" s="4">
        <f t="shared" si="4"/>
        <v>0</v>
      </c>
      <c r="P28" s="4">
        <v>32</v>
      </c>
      <c r="Q28" s="4">
        <v>0</v>
      </c>
      <c r="R28" s="4">
        <v>96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-3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24</v>
      </c>
      <c r="C29" s="4">
        <f t="shared" si="2"/>
        <v>0</v>
      </c>
      <c r="D29" s="4">
        <v>1</v>
      </c>
      <c r="E29" s="4">
        <v>0</v>
      </c>
      <c r="F29" s="4">
        <v>23</v>
      </c>
      <c r="G29" s="4">
        <v>0</v>
      </c>
      <c r="H29" s="4">
        <f t="shared" si="3"/>
        <v>25</v>
      </c>
      <c r="I29" s="4">
        <f t="shared" si="3"/>
        <v>0</v>
      </c>
      <c r="J29" s="4">
        <v>1</v>
      </c>
      <c r="K29" s="4">
        <v>0</v>
      </c>
      <c r="L29" s="4">
        <v>24</v>
      </c>
      <c r="M29" s="4">
        <v>0</v>
      </c>
      <c r="N29" s="4">
        <f t="shared" si="4"/>
        <v>28</v>
      </c>
      <c r="O29" s="4">
        <f t="shared" si="4"/>
        <v>0</v>
      </c>
      <c r="P29" s="4">
        <v>8</v>
      </c>
      <c r="Q29" s="4">
        <v>0</v>
      </c>
      <c r="R29" s="4">
        <v>20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-7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2</v>
      </c>
      <c r="E30" s="4">
        <v>0</v>
      </c>
      <c r="F30" s="4">
        <v>4</v>
      </c>
      <c r="G30" s="4">
        <v>0</v>
      </c>
      <c r="H30" s="4">
        <f t="shared" si="3"/>
        <v>6</v>
      </c>
      <c r="I30" s="4">
        <f t="shared" si="3"/>
        <v>0</v>
      </c>
      <c r="J30" s="4">
        <v>2</v>
      </c>
      <c r="K30" s="4">
        <v>0</v>
      </c>
      <c r="L30" s="4">
        <v>4</v>
      </c>
      <c r="M30" s="4">
        <v>0</v>
      </c>
      <c r="N30" s="4">
        <f t="shared" si="4"/>
        <v>7</v>
      </c>
      <c r="O30" s="4">
        <f t="shared" si="4"/>
        <v>0</v>
      </c>
      <c r="P30" s="4">
        <v>2</v>
      </c>
      <c r="Q30" s="4">
        <v>0</v>
      </c>
      <c r="R30" s="4">
        <v>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207</v>
      </c>
      <c r="C33" s="4">
        <f t="shared" ref="C33:AE33" si="12">SUM(C10:C12)</f>
        <v>0</v>
      </c>
      <c r="D33" s="4">
        <f t="shared" si="12"/>
        <v>97</v>
      </c>
      <c r="E33" s="4">
        <f t="shared" si="12"/>
        <v>0</v>
      </c>
      <c r="F33" s="4">
        <f t="shared" si="12"/>
        <v>110</v>
      </c>
      <c r="G33" s="4">
        <f t="shared" si="12"/>
        <v>0</v>
      </c>
      <c r="H33" s="4">
        <f t="shared" si="12"/>
        <v>210</v>
      </c>
      <c r="I33" s="4">
        <f t="shared" si="12"/>
        <v>0</v>
      </c>
      <c r="J33" s="4">
        <f t="shared" si="12"/>
        <v>98</v>
      </c>
      <c r="K33" s="4">
        <f t="shared" si="12"/>
        <v>0</v>
      </c>
      <c r="L33" s="4">
        <f t="shared" si="12"/>
        <v>112</v>
      </c>
      <c r="M33" s="4">
        <f t="shared" si="12"/>
        <v>0</v>
      </c>
      <c r="N33" s="4">
        <f t="shared" si="12"/>
        <v>229</v>
      </c>
      <c r="O33" s="4">
        <f t="shared" si="12"/>
        <v>0</v>
      </c>
      <c r="P33" s="4">
        <f t="shared" si="12"/>
        <v>104</v>
      </c>
      <c r="Q33" s="4">
        <f t="shared" si="12"/>
        <v>0</v>
      </c>
      <c r="R33" s="4">
        <f t="shared" si="12"/>
        <v>125</v>
      </c>
      <c r="S33" s="4">
        <f t="shared" si="12"/>
        <v>0</v>
      </c>
      <c r="T33" s="4">
        <f t="shared" si="12"/>
        <v>-3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-2</v>
      </c>
      <c r="Y33" s="4">
        <f t="shared" si="12"/>
        <v>0</v>
      </c>
      <c r="Z33" s="4">
        <f t="shared" si="12"/>
        <v>-22</v>
      </c>
      <c r="AA33" s="4">
        <f t="shared" si="12"/>
        <v>0</v>
      </c>
      <c r="AB33" s="4">
        <f t="shared" si="12"/>
        <v>-7</v>
      </c>
      <c r="AC33" s="4">
        <f t="shared" si="12"/>
        <v>0</v>
      </c>
      <c r="AD33" s="4">
        <f t="shared" si="12"/>
        <v>-15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1308</v>
      </c>
      <c r="C34" s="4">
        <f t="shared" ref="C34:AE34" si="13">SUM(C13:C22)</f>
        <v>13</v>
      </c>
      <c r="D34" s="4">
        <f t="shared" si="13"/>
        <v>684</v>
      </c>
      <c r="E34" s="4">
        <f t="shared" si="13"/>
        <v>2</v>
      </c>
      <c r="F34" s="4">
        <f t="shared" si="13"/>
        <v>624</v>
      </c>
      <c r="G34" s="4">
        <f t="shared" si="13"/>
        <v>11</v>
      </c>
      <c r="H34" s="4">
        <f t="shared" si="13"/>
        <v>1316</v>
      </c>
      <c r="I34" s="4">
        <f t="shared" si="13"/>
        <v>13</v>
      </c>
      <c r="J34" s="4">
        <f t="shared" si="13"/>
        <v>682</v>
      </c>
      <c r="K34" s="4">
        <f t="shared" si="13"/>
        <v>2</v>
      </c>
      <c r="L34" s="4">
        <f t="shared" si="13"/>
        <v>634</v>
      </c>
      <c r="M34" s="4">
        <f t="shared" si="13"/>
        <v>11</v>
      </c>
      <c r="N34" s="4">
        <f t="shared" si="13"/>
        <v>1369</v>
      </c>
      <c r="O34" s="4">
        <f t="shared" si="13"/>
        <v>13</v>
      </c>
      <c r="P34" s="4">
        <f t="shared" si="13"/>
        <v>705</v>
      </c>
      <c r="Q34" s="4">
        <f t="shared" si="13"/>
        <v>1</v>
      </c>
      <c r="R34" s="4">
        <f t="shared" si="13"/>
        <v>664</v>
      </c>
      <c r="S34" s="4">
        <f>SUM(S13:S22)</f>
        <v>12</v>
      </c>
      <c r="T34" s="4">
        <f t="shared" si="13"/>
        <v>-8</v>
      </c>
      <c r="U34" s="4">
        <f t="shared" si="13"/>
        <v>0</v>
      </c>
      <c r="V34" s="4">
        <f t="shared" si="13"/>
        <v>2</v>
      </c>
      <c r="W34" s="4">
        <f t="shared" si="13"/>
        <v>0</v>
      </c>
      <c r="X34" s="4">
        <f t="shared" si="13"/>
        <v>-10</v>
      </c>
      <c r="Y34" s="4">
        <f t="shared" si="13"/>
        <v>0</v>
      </c>
      <c r="Z34" s="4">
        <f t="shared" si="13"/>
        <v>-61</v>
      </c>
      <c r="AA34" s="4">
        <f t="shared" si="13"/>
        <v>0</v>
      </c>
      <c r="AB34" s="4">
        <f t="shared" si="13"/>
        <v>-21</v>
      </c>
      <c r="AC34" s="4">
        <f t="shared" si="13"/>
        <v>1</v>
      </c>
      <c r="AD34" s="4">
        <f t="shared" si="13"/>
        <v>-40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1523</v>
      </c>
      <c r="C35" s="4">
        <f t="shared" ref="C35:AE35" si="14">SUM(C23:C30)</f>
        <v>0</v>
      </c>
      <c r="D35" s="4">
        <f t="shared" si="14"/>
        <v>616</v>
      </c>
      <c r="E35" s="4">
        <f t="shared" si="14"/>
        <v>0</v>
      </c>
      <c r="F35" s="4">
        <f t="shared" si="14"/>
        <v>907</v>
      </c>
      <c r="G35" s="4">
        <f t="shared" si="14"/>
        <v>0</v>
      </c>
      <c r="H35" s="4">
        <f t="shared" si="14"/>
        <v>1526</v>
      </c>
      <c r="I35" s="4">
        <f t="shared" si="14"/>
        <v>0</v>
      </c>
      <c r="J35" s="4">
        <f t="shared" si="14"/>
        <v>619</v>
      </c>
      <c r="K35" s="4">
        <f t="shared" si="14"/>
        <v>0</v>
      </c>
      <c r="L35" s="4">
        <f t="shared" si="14"/>
        <v>907</v>
      </c>
      <c r="M35" s="4">
        <f t="shared" si="14"/>
        <v>0</v>
      </c>
      <c r="N35" s="4">
        <f t="shared" si="14"/>
        <v>1543</v>
      </c>
      <c r="O35" s="4">
        <f t="shared" si="14"/>
        <v>0</v>
      </c>
      <c r="P35" s="4">
        <f t="shared" si="14"/>
        <v>620</v>
      </c>
      <c r="Q35" s="4">
        <f t="shared" si="14"/>
        <v>0</v>
      </c>
      <c r="R35" s="4">
        <f t="shared" si="14"/>
        <v>923</v>
      </c>
      <c r="S35" s="4">
        <f t="shared" si="14"/>
        <v>0</v>
      </c>
      <c r="T35" s="4">
        <f t="shared" si="14"/>
        <v>-3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-20</v>
      </c>
      <c r="AA35" s="4">
        <f t="shared" si="14"/>
        <v>0</v>
      </c>
      <c r="AB35" s="4">
        <f t="shared" si="14"/>
        <v>-4</v>
      </c>
      <c r="AC35" s="4">
        <f t="shared" si="14"/>
        <v>0</v>
      </c>
      <c r="AD35" s="4">
        <f t="shared" si="14"/>
        <v>-16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921</v>
      </c>
      <c r="C36" s="4">
        <f t="shared" ref="C36:AE36" si="15">SUM(C25:C30)</f>
        <v>0</v>
      </c>
      <c r="D36" s="4">
        <f t="shared" si="15"/>
        <v>332</v>
      </c>
      <c r="E36" s="4">
        <f t="shared" si="15"/>
        <v>0</v>
      </c>
      <c r="F36" s="4">
        <f t="shared" si="15"/>
        <v>589</v>
      </c>
      <c r="G36" s="4">
        <f t="shared" si="15"/>
        <v>0</v>
      </c>
      <c r="H36" s="4">
        <f t="shared" si="15"/>
        <v>923</v>
      </c>
      <c r="I36" s="4">
        <f t="shared" si="15"/>
        <v>0</v>
      </c>
      <c r="J36" s="4">
        <f t="shared" si="15"/>
        <v>333</v>
      </c>
      <c r="K36" s="4">
        <f t="shared" si="15"/>
        <v>0</v>
      </c>
      <c r="L36" s="4">
        <f t="shared" si="15"/>
        <v>590</v>
      </c>
      <c r="M36" s="4">
        <f t="shared" si="15"/>
        <v>0</v>
      </c>
      <c r="N36" s="4">
        <f t="shared" si="15"/>
        <v>942</v>
      </c>
      <c r="O36" s="4">
        <f t="shared" si="15"/>
        <v>0</v>
      </c>
      <c r="P36" s="4">
        <f t="shared" si="15"/>
        <v>334</v>
      </c>
      <c r="Q36" s="4">
        <f t="shared" si="15"/>
        <v>0</v>
      </c>
      <c r="R36" s="4">
        <f t="shared" si="15"/>
        <v>608</v>
      </c>
      <c r="S36" s="4">
        <f t="shared" si="15"/>
        <v>0</v>
      </c>
      <c r="T36" s="4">
        <f t="shared" si="15"/>
        <v>-2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-21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-19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399</v>
      </c>
      <c r="C37" s="4">
        <f t="shared" ref="C37:AE37" si="16">SUM(C27:C30)</f>
        <v>0</v>
      </c>
      <c r="D37" s="4">
        <f t="shared" si="16"/>
        <v>124</v>
      </c>
      <c r="E37" s="4">
        <f t="shared" si="16"/>
        <v>0</v>
      </c>
      <c r="F37" s="4">
        <f t="shared" si="16"/>
        <v>275</v>
      </c>
      <c r="G37" s="4">
        <f t="shared" si="16"/>
        <v>0</v>
      </c>
      <c r="H37" s="4">
        <f t="shared" si="16"/>
        <v>401</v>
      </c>
      <c r="I37" s="4">
        <f t="shared" si="16"/>
        <v>0</v>
      </c>
      <c r="J37" s="4">
        <f t="shared" si="16"/>
        <v>125</v>
      </c>
      <c r="K37" s="4">
        <f t="shared" si="16"/>
        <v>0</v>
      </c>
      <c r="L37" s="4">
        <f t="shared" si="16"/>
        <v>276</v>
      </c>
      <c r="M37" s="4">
        <f t="shared" si="16"/>
        <v>0</v>
      </c>
      <c r="N37" s="4">
        <f t="shared" si="16"/>
        <v>399</v>
      </c>
      <c r="O37" s="4">
        <f t="shared" si="16"/>
        <v>0</v>
      </c>
      <c r="P37" s="4">
        <f t="shared" si="16"/>
        <v>118</v>
      </c>
      <c r="Q37" s="4">
        <f t="shared" si="16"/>
        <v>0</v>
      </c>
      <c r="R37" s="4">
        <f t="shared" si="16"/>
        <v>281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-6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6.8136932192231727</v>
      </c>
      <c r="C39" s="15">
        <f t="shared" ref="C39:AE39" si="17">C33/(C9-C31)*100</f>
        <v>0</v>
      </c>
      <c r="D39" s="15">
        <f t="shared" si="17"/>
        <v>6.9434502505368645</v>
      </c>
      <c r="E39" s="15">
        <f t="shared" si="17"/>
        <v>0</v>
      </c>
      <c r="F39" s="15">
        <f t="shared" si="17"/>
        <v>6.703229737964655</v>
      </c>
      <c r="G39" s="15">
        <f t="shared" si="17"/>
        <v>0</v>
      </c>
      <c r="H39" s="15">
        <f t="shared" si="17"/>
        <v>6.8807339449541285</v>
      </c>
      <c r="I39" s="15">
        <f t="shared" si="17"/>
        <v>0</v>
      </c>
      <c r="J39" s="15">
        <f t="shared" si="17"/>
        <v>7.0050035739814147</v>
      </c>
      <c r="K39" s="15">
        <f t="shared" si="17"/>
        <v>0</v>
      </c>
      <c r="L39" s="15">
        <f t="shared" si="17"/>
        <v>6.7755595886267397</v>
      </c>
      <c r="M39" s="15">
        <f t="shared" si="17"/>
        <v>0</v>
      </c>
      <c r="N39" s="15">
        <f t="shared" si="17"/>
        <v>7.2906717605858011</v>
      </c>
      <c r="O39" s="15">
        <f t="shared" si="17"/>
        <v>0</v>
      </c>
      <c r="P39" s="15">
        <f t="shared" si="17"/>
        <v>7.2778166550034999</v>
      </c>
      <c r="Q39" s="15">
        <f t="shared" si="17"/>
        <v>0</v>
      </c>
      <c r="R39" s="15">
        <f t="shared" si="17"/>
        <v>7.3014018691588785</v>
      </c>
      <c r="S39" s="15">
        <f t="shared" si="17"/>
        <v>0</v>
      </c>
      <c r="T39" s="15">
        <f t="shared" si="17"/>
        <v>21.428571428571427</v>
      </c>
      <c r="U39" s="15" t="e">
        <f t="shared" si="17"/>
        <v>#DIV/0!</v>
      </c>
      <c r="V39" s="15">
        <f t="shared" si="17"/>
        <v>50</v>
      </c>
      <c r="W39" s="15" t="e">
        <f t="shared" si="17"/>
        <v>#DIV/0!</v>
      </c>
      <c r="X39" s="15">
        <f t="shared" si="17"/>
        <v>16.666666666666664</v>
      </c>
      <c r="Y39" s="15" t="e">
        <f t="shared" si="17"/>
        <v>#DIV/0!</v>
      </c>
      <c r="Z39" s="15">
        <f t="shared" si="17"/>
        <v>21.359223300970871</v>
      </c>
      <c r="AA39" s="15" t="e">
        <f t="shared" si="17"/>
        <v>#DIV/0!</v>
      </c>
      <c r="AB39" s="15">
        <f t="shared" si="17"/>
        <v>21.875</v>
      </c>
      <c r="AC39" s="15">
        <f t="shared" si="17"/>
        <v>0</v>
      </c>
      <c r="AD39" s="15">
        <f t="shared" si="17"/>
        <v>21.12676056338028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43.054641211323244</v>
      </c>
      <c r="C40" s="15">
        <f t="shared" ref="C40:AE40" si="18">C34/(C9-C31)*100</f>
        <v>100</v>
      </c>
      <c r="D40" s="15">
        <f t="shared" si="18"/>
        <v>48.96206156048676</v>
      </c>
      <c r="E40" s="15">
        <f t="shared" si="18"/>
        <v>100</v>
      </c>
      <c r="F40" s="15">
        <f t="shared" si="18"/>
        <v>38.025594149908592</v>
      </c>
      <c r="G40" s="15">
        <f t="shared" si="18"/>
        <v>100</v>
      </c>
      <c r="H40" s="15">
        <f t="shared" si="18"/>
        <v>43.119266055045877</v>
      </c>
      <c r="I40" s="15">
        <f t="shared" si="18"/>
        <v>100</v>
      </c>
      <c r="J40" s="15">
        <f t="shared" si="18"/>
        <v>48.749106504646178</v>
      </c>
      <c r="K40" s="15">
        <f t="shared" si="18"/>
        <v>100</v>
      </c>
      <c r="L40" s="15">
        <f t="shared" si="18"/>
        <v>38.354506957047789</v>
      </c>
      <c r="M40" s="15">
        <f t="shared" si="18"/>
        <v>100</v>
      </c>
      <c r="N40" s="15">
        <f t="shared" si="18"/>
        <v>43.584845590576251</v>
      </c>
      <c r="O40" s="15">
        <f t="shared" si="18"/>
        <v>100</v>
      </c>
      <c r="P40" s="15">
        <f t="shared" si="18"/>
        <v>49.335199440167948</v>
      </c>
      <c r="Q40" s="15">
        <f t="shared" si="18"/>
        <v>100</v>
      </c>
      <c r="R40" s="15">
        <f t="shared" si="18"/>
        <v>38.785046728971963</v>
      </c>
      <c r="S40" s="15">
        <f t="shared" si="18"/>
        <v>100</v>
      </c>
      <c r="T40" s="15">
        <f t="shared" si="18"/>
        <v>57.142857142857139</v>
      </c>
      <c r="U40" s="15" t="e">
        <f t="shared" si="18"/>
        <v>#DIV/0!</v>
      </c>
      <c r="V40" s="15">
        <f t="shared" si="18"/>
        <v>-100</v>
      </c>
      <c r="W40" s="15" t="e">
        <f t="shared" si="18"/>
        <v>#DIV/0!</v>
      </c>
      <c r="X40" s="15">
        <f t="shared" si="18"/>
        <v>83.333333333333343</v>
      </c>
      <c r="Y40" s="15" t="e">
        <f t="shared" si="18"/>
        <v>#DIV/0!</v>
      </c>
      <c r="Z40" s="15">
        <f t="shared" si="18"/>
        <v>59.22330097087378</v>
      </c>
      <c r="AA40" s="15" t="e">
        <f t="shared" si="18"/>
        <v>#DIV/0!</v>
      </c>
      <c r="AB40" s="15">
        <f t="shared" si="18"/>
        <v>65.625</v>
      </c>
      <c r="AC40" s="15">
        <f t="shared" si="18"/>
        <v>100</v>
      </c>
      <c r="AD40" s="15">
        <f t="shared" si="18"/>
        <v>56.338028169014088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50.131665569453588</v>
      </c>
      <c r="C41" s="15">
        <f t="shared" ref="C41:AE41" si="19">C35/(C9-C31)*100</f>
        <v>0</v>
      </c>
      <c r="D41" s="15">
        <f t="shared" si="19"/>
        <v>44.094488188976378</v>
      </c>
      <c r="E41" s="15">
        <f t="shared" si="19"/>
        <v>0</v>
      </c>
      <c r="F41" s="15">
        <f t="shared" si="19"/>
        <v>55.271176112126753</v>
      </c>
      <c r="G41" s="15">
        <f t="shared" si="19"/>
        <v>0</v>
      </c>
      <c r="H41" s="15">
        <f t="shared" si="19"/>
        <v>50</v>
      </c>
      <c r="I41" s="15">
        <f t="shared" si="19"/>
        <v>0</v>
      </c>
      <c r="J41" s="15">
        <f t="shared" si="19"/>
        <v>44.24588992137241</v>
      </c>
      <c r="K41" s="15">
        <f t="shared" si="19"/>
        <v>0</v>
      </c>
      <c r="L41" s="15">
        <f t="shared" si="19"/>
        <v>54.869933454325469</v>
      </c>
      <c r="M41" s="15">
        <f t="shared" si="19"/>
        <v>0</v>
      </c>
      <c r="N41" s="15">
        <f t="shared" si="19"/>
        <v>49.124482648837947</v>
      </c>
      <c r="O41" s="15">
        <f t="shared" si="19"/>
        <v>0</v>
      </c>
      <c r="P41" s="15">
        <f t="shared" si="19"/>
        <v>43.386983904828554</v>
      </c>
      <c r="Q41" s="15">
        <f t="shared" si="19"/>
        <v>0</v>
      </c>
      <c r="R41" s="15">
        <f t="shared" si="19"/>
        <v>53.913551401869164</v>
      </c>
      <c r="S41" s="15">
        <f t="shared" si="19"/>
        <v>0</v>
      </c>
      <c r="T41" s="15">
        <f t="shared" si="19"/>
        <v>21.428571428571427</v>
      </c>
      <c r="U41" s="15" t="e">
        <f t="shared" si="19"/>
        <v>#DIV/0!</v>
      </c>
      <c r="V41" s="15">
        <f t="shared" si="19"/>
        <v>150</v>
      </c>
      <c r="W41" s="15" t="e">
        <f t="shared" si="19"/>
        <v>#DIV/0!</v>
      </c>
      <c r="X41" s="15">
        <f t="shared" si="19"/>
        <v>0</v>
      </c>
      <c r="Y41" s="15" t="e">
        <f t="shared" si="19"/>
        <v>#DIV/0!</v>
      </c>
      <c r="Z41" s="15">
        <f t="shared" si="19"/>
        <v>19.417475728155338</v>
      </c>
      <c r="AA41" s="15" t="e">
        <f t="shared" si="19"/>
        <v>#DIV/0!</v>
      </c>
      <c r="AB41" s="15">
        <f t="shared" si="19"/>
        <v>12.5</v>
      </c>
      <c r="AC41" s="15">
        <f t="shared" si="19"/>
        <v>0</v>
      </c>
      <c r="AD41" s="15">
        <f t="shared" si="19"/>
        <v>22.535211267605636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30.315997366688613</v>
      </c>
      <c r="C42" s="15">
        <f t="shared" ref="C42:AD42" si="20">C36/(C9-C31)*100</f>
        <v>0</v>
      </c>
      <c r="D42" s="15">
        <f t="shared" si="20"/>
        <v>23.765211166785971</v>
      </c>
      <c r="E42" s="15">
        <f t="shared" si="20"/>
        <v>0</v>
      </c>
      <c r="F42" s="15">
        <f t="shared" si="20"/>
        <v>35.892748324192567</v>
      </c>
      <c r="G42" s="15">
        <f t="shared" si="20"/>
        <v>0</v>
      </c>
      <c r="H42" s="15">
        <f t="shared" si="20"/>
        <v>30.242463958060288</v>
      </c>
      <c r="I42" s="15">
        <f t="shared" si="20"/>
        <v>0</v>
      </c>
      <c r="J42" s="15">
        <f t="shared" si="20"/>
        <v>23.802716225875624</v>
      </c>
      <c r="K42" s="15">
        <f t="shared" si="20"/>
        <v>0</v>
      </c>
      <c r="L42" s="15">
        <f t="shared" si="20"/>
        <v>35.692679975801575</v>
      </c>
      <c r="M42" s="15">
        <f t="shared" si="20"/>
        <v>0</v>
      </c>
      <c r="N42" s="15">
        <f t="shared" si="20"/>
        <v>29.990448901623683</v>
      </c>
      <c r="O42" s="15">
        <f t="shared" si="20"/>
        <v>0</v>
      </c>
      <c r="P42" s="15">
        <f t="shared" si="20"/>
        <v>23.372988103568929</v>
      </c>
      <c r="Q42" s="15">
        <f t="shared" si="20"/>
        <v>0</v>
      </c>
      <c r="R42" s="15">
        <f t="shared" si="20"/>
        <v>35.514018691588781</v>
      </c>
      <c r="S42" s="15">
        <f t="shared" si="20"/>
        <v>0</v>
      </c>
      <c r="T42" s="15">
        <f t="shared" si="20"/>
        <v>14.285714285714285</v>
      </c>
      <c r="U42" s="15" t="e">
        <f t="shared" si="20"/>
        <v>#DIV/0!</v>
      </c>
      <c r="V42" s="15">
        <f t="shared" si="20"/>
        <v>50</v>
      </c>
      <c r="W42" s="15" t="e">
        <f t="shared" si="20"/>
        <v>#DIV/0!</v>
      </c>
      <c r="X42" s="15">
        <f t="shared" si="20"/>
        <v>8.3333333333333321</v>
      </c>
      <c r="Y42" s="15" t="e">
        <f t="shared" si="20"/>
        <v>#DIV/0!</v>
      </c>
      <c r="Z42" s="15">
        <f t="shared" si="20"/>
        <v>20.388349514563107</v>
      </c>
      <c r="AA42" s="15" t="e">
        <f t="shared" si="20"/>
        <v>#DIV/0!</v>
      </c>
      <c r="AB42" s="15">
        <f t="shared" si="20"/>
        <v>6.25</v>
      </c>
      <c r="AC42" s="15">
        <f t="shared" si="20"/>
        <v>0</v>
      </c>
      <c r="AD42" s="15">
        <f t="shared" si="20"/>
        <v>26.760563380281688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13.13364055299539</v>
      </c>
      <c r="C43" s="15">
        <f t="shared" ref="C43:AE43" si="21">C37/(C9-C31)*100</f>
        <v>0</v>
      </c>
      <c r="D43" s="15">
        <f t="shared" si="21"/>
        <v>8.8761632068718672</v>
      </c>
      <c r="E43" s="15">
        <f t="shared" si="21"/>
        <v>0</v>
      </c>
      <c r="F43" s="15">
        <f t="shared" si="21"/>
        <v>16.758074344911638</v>
      </c>
      <c r="G43" s="15">
        <f t="shared" si="21"/>
        <v>0</v>
      </c>
      <c r="H43" s="15">
        <f t="shared" si="21"/>
        <v>13.138925294888598</v>
      </c>
      <c r="I43" s="15">
        <f t="shared" si="21"/>
        <v>0</v>
      </c>
      <c r="J43" s="15">
        <f t="shared" si="21"/>
        <v>8.9349535382416008</v>
      </c>
      <c r="K43" s="15">
        <f t="shared" si="21"/>
        <v>0</v>
      </c>
      <c r="L43" s="15">
        <f t="shared" si="21"/>
        <v>16.696914700544465</v>
      </c>
      <c r="M43" s="15">
        <f t="shared" si="21"/>
        <v>0</v>
      </c>
      <c r="N43" s="15">
        <f t="shared" si="21"/>
        <v>12.702960840496658</v>
      </c>
      <c r="O43" s="15">
        <f t="shared" si="21"/>
        <v>0</v>
      </c>
      <c r="P43" s="15">
        <f t="shared" si="21"/>
        <v>8.2575227431770468</v>
      </c>
      <c r="Q43" s="15">
        <f t="shared" si="21"/>
        <v>0</v>
      </c>
      <c r="R43" s="15">
        <f t="shared" si="21"/>
        <v>16.41355140186916</v>
      </c>
      <c r="S43" s="15">
        <f t="shared" si="21"/>
        <v>0</v>
      </c>
      <c r="T43" s="15">
        <f t="shared" si="21"/>
        <v>14.285714285714285</v>
      </c>
      <c r="U43" s="15" t="e">
        <f t="shared" si="21"/>
        <v>#DIV/0!</v>
      </c>
      <c r="V43" s="15">
        <f t="shared" si="21"/>
        <v>50</v>
      </c>
      <c r="W43" s="15" t="e">
        <f t="shared" si="21"/>
        <v>#DIV/0!</v>
      </c>
      <c r="X43" s="15">
        <f t="shared" si="21"/>
        <v>8.3333333333333321</v>
      </c>
      <c r="Y43" s="15" t="e">
        <f t="shared" si="21"/>
        <v>#DIV/0!</v>
      </c>
      <c r="Z43" s="15">
        <f t="shared" si="21"/>
        <v>0</v>
      </c>
      <c r="AA43" s="15" t="e">
        <f t="shared" si="21"/>
        <v>#DIV/0!</v>
      </c>
      <c r="AB43" s="15">
        <f t="shared" si="21"/>
        <v>-18.75</v>
      </c>
      <c r="AC43" s="15">
        <f t="shared" si="21"/>
        <v>0</v>
      </c>
      <c r="AD43" s="15">
        <f t="shared" si="21"/>
        <v>8.4507042253521121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190408</v>
      </c>
      <c r="C9" s="4">
        <f>E9+G9</f>
        <v>1827</v>
      </c>
      <c r="D9" s="4">
        <f>SUM(D10:D31)</f>
        <v>92584</v>
      </c>
      <c r="E9" s="4">
        <f>SUM(E10:E31)</f>
        <v>857</v>
      </c>
      <c r="F9" s="4">
        <f>SUM(F10:F31)</f>
        <v>97824</v>
      </c>
      <c r="G9" s="4">
        <f>SUM(G10:G31)</f>
        <v>970</v>
      </c>
      <c r="H9" s="4">
        <f>J9+L9</f>
        <v>190421</v>
      </c>
      <c r="I9" s="4">
        <f>K9+M9</f>
        <v>1780</v>
      </c>
      <c r="J9" s="4">
        <f>SUM(J10:J31)</f>
        <v>92544</v>
      </c>
      <c r="K9" s="4">
        <f>SUM(K10:K31)</f>
        <v>838</v>
      </c>
      <c r="L9" s="4">
        <f>SUM(L10:L31)</f>
        <v>97877</v>
      </c>
      <c r="M9" s="4">
        <f>SUM(M10:M31)</f>
        <v>942</v>
      </c>
      <c r="N9" s="4">
        <f>P9+R9</f>
        <v>191786</v>
      </c>
      <c r="O9" s="4">
        <f>Q9+S9</f>
        <v>2177</v>
      </c>
      <c r="P9" s="4">
        <f>SUM(P10:P31)</f>
        <v>93201</v>
      </c>
      <c r="Q9" s="4">
        <f>SUM(Q10:Q31)</f>
        <v>1055</v>
      </c>
      <c r="R9" s="4">
        <f>SUM(R10:R31)</f>
        <v>98585</v>
      </c>
      <c r="S9" s="4">
        <f>SUM(S10:S31)</f>
        <v>1122</v>
      </c>
      <c r="T9" s="4">
        <f>B9-H9</f>
        <v>-13</v>
      </c>
      <c r="U9" s="4">
        <f>C9-I9</f>
        <v>47</v>
      </c>
      <c r="V9" s="4">
        <f>D9-J9</f>
        <v>40</v>
      </c>
      <c r="W9" s="4">
        <f t="shared" ref="W9:X9" si="0">E9-K9</f>
        <v>19</v>
      </c>
      <c r="X9" s="4">
        <f t="shared" si="0"/>
        <v>-53</v>
      </c>
      <c r="Y9" s="4">
        <f>G9-M9</f>
        <v>28</v>
      </c>
      <c r="Z9" s="4">
        <f t="shared" ref="Z9:AE9" si="1">B9-N9</f>
        <v>-1378</v>
      </c>
      <c r="AA9" s="4">
        <f t="shared" si="1"/>
        <v>-350</v>
      </c>
      <c r="AB9" s="4">
        <f t="shared" si="1"/>
        <v>-617</v>
      </c>
      <c r="AC9" s="4">
        <f t="shared" si="1"/>
        <v>-198</v>
      </c>
      <c r="AD9" s="4">
        <f t="shared" si="1"/>
        <v>-761</v>
      </c>
      <c r="AE9" s="4">
        <f t="shared" si="1"/>
        <v>-152</v>
      </c>
    </row>
    <row r="10" spans="1:32" s="1" customFormat="1" ht="18" customHeight="1" x14ac:dyDescent="0.15">
      <c r="A10" s="4" t="s">
        <v>2</v>
      </c>
      <c r="B10" s="4">
        <f t="shared" ref="B10:C30" si="2">D10+F10</f>
        <v>6959</v>
      </c>
      <c r="C10" s="4">
        <f t="shared" si="2"/>
        <v>38</v>
      </c>
      <c r="D10" s="4">
        <v>3589</v>
      </c>
      <c r="E10" s="4">
        <v>21</v>
      </c>
      <c r="F10" s="4">
        <v>3370</v>
      </c>
      <c r="G10" s="4">
        <v>17</v>
      </c>
      <c r="H10" s="4">
        <f t="shared" ref="H10:I30" si="3">J10+L10</f>
        <v>6848</v>
      </c>
      <c r="I10" s="4">
        <f t="shared" si="3"/>
        <v>38</v>
      </c>
      <c r="J10" s="4">
        <v>3525</v>
      </c>
      <c r="K10" s="4">
        <v>21</v>
      </c>
      <c r="L10" s="4">
        <v>3323</v>
      </c>
      <c r="M10" s="4">
        <v>17</v>
      </c>
      <c r="N10" s="4">
        <f t="shared" ref="N10:O30" si="4">P10+R10</f>
        <v>7105</v>
      </c>
      <c r="O10" s="4">
        <f t="shared" si="4"/>
        <v>41</v>
      </c>
      <c r="P10" s="4">
        <v>3670</v>
      </c>
      <c r="Q10" s="4">
        <v>27</v>
      </c>
      <c r="R10" s="4">
        <v>3435</v>
      </c>
      <c r="S10" s="4">
        <v>14</v>
      </c>
      <c r="T10" s="4">
        <f t="shared" ref="T10:Y29" si="5">B10-H10</f>
        <v>111</v>
      </c>
      <c r="U10" s="4">
        <f t="shared" si="5"/>
        <v>0</v>
      </c>
      <c r="V10" s="4">
        <f t="shared" ref="V10:Y24" si="6">D10-J10</f>
        <v>64</v>
      </c>
      <c r="W10" s="4">
        <f t="shared" si="6"/>
        <v>0</v>
      </c>
      <c r="X10" s="4">
        <f t="shared" si="6"/>
        <v>47</v>
      </c>
      <c r="Y10" s="4">
        <f t="shared" si="6"/>
        <v>0</v>
      </c>
      <c r="Z10" s="4">
        <f t="shared" ref="Z10:Z31" si="7">B10-N10</f>
        <v>-146</v>
      </c>
      <c r="AA10" s="4">
        <f t="shared" ref="AA10:AE24" si="8">C10-O10</f>
        <v>-3</v>
      </c>
      <c r="AB10" s="4">
        <f t="shared" si="8"/>
        <v>-81</v>
      </c>
      <c r="AC10" s="4">
        <f t="shared" si="8"/>
        <v>-6</v>
      </c>
      <c r="AD10" s="4">
        <f t="shared" si="8"/>
        <v>-65</v>
      </c>
      <c r="AE10" s="4">
        <f t="shared" si="8"/>
        <v>3</v>
      </c>
    </row>
    <row r="11" spans="1:32" s="1" customFormat="1" ht="18" customHeight="1" x14ac:dyDescent="0.15">
      <c r="A11" s="4" t="s">
        <v>3</v>
      </c>
      <c r="B11" s="4">
        <f t="shared" si="2"/>
        <v>8297</v>
      </c>
      <c r="C11" s="4">
        <f t="shared" si="2"/>
        <v>44</v>
      </c>
      <c r="D11" s="4">
        <v>4218</v>
      </c>
      <c r="E11" s="4">
        <v>29</v>
      </c>
      <c r="F11" s="4">
        <v>4079</v>
      </c>
      <c r="G11" s="4">
        <v>15</v>
      </c>
      <c r="H11" s="4">
        <f t="shared" si="3"/>
        <v>8305</v>
      </c>
      <c r="I11" s="4">
        <f t="shared" si="3"/>
        <v>44</v>
      </c>
      <c r="J11" s="4">
        <v>4223</v>
      </c>
      <c r="K11" s="4">
        <v>29</v>
      </c>
      <c r="L11" s="4">
        <v>4082</v>
      </c>
      <c r="M11" s="4">
        <v>15</v>
      </c>
      <c r="N11" s="4">
        <f t="shared" si="4"/>
        <v>8500</v>
      </c>
      <c r="O11" s="4">
        <f t="shared" si="4"/>
        <v>44</v>
      </c>
      <c r="P11" s="4">
        <v>4344</v>
      </c>
      <c r="Q11" s="4">
        <v>24</v>
      </c>
      <c r="R11" s="4">
        <v>4156</v>
      </c>
      <c r="S11" s="4">
        <v>20</v>
      </c>
      <c r="T11" s="4">
        <f t="shared" si="5"/>
        <v>-8</v>
      </c>
      <c r="U11" s="4">
        <f t="shared" si="5"/>
        <v>0</v>
      </c>
      <c r="V11" s="4">
        <f t="shared" si="6"/>
        <v>-5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-203</v>
      </c>
      <c r="AA11" s="4">
        <f t="shared" si="8"/>
        <v>0</v>
      </c>
      <c r="AB11" s="4">
        <f t="shared" si="8"/>
        <v>-126</v>
      </c>
      <c r="AC11" s="4">
        <f t="shared" si="8"/>
        <v>5</v>
      </c>
      <c r="AD11" s="4">
        <f t="shared" si="8"/>
        <v>-77</v>
      </c>
      <c r="AE11" s="4">
        <f t="shared" si="8"/>
        <v>-5</v>
      </c>
    </row>
    <row r="12" spans="1:32" s="1" customFormat="1" ht="18" customHeight="1" x14ac:dyDescent="0.15">
      <c r="A12" s="4" t="s">
        <v>4</v>
      </c>
      <c r="B12" s="4">
        <f t="shared" si="2"/>
        <v>8709</v>
      </c>
      <c r="C12" s="4">
        <f t="shared" si="2"/>
        <v>40</v>
      </c>
      <c r="D12" s="4">
        <v>4503</v>
      </c>
      <c r="E12" s="4">
        <v>28</v>
      </c>
      <c r="F12" s="4">
        <v>4206</v>
      </c>
      <c r="G12" s="4">
        <v>12</v>
      </c>
      <c r="H12" s="4">
        <f t="shared" si="3"/>
        <v>8717</v>
      </c>
      <c r="I12" s="4">
        <f t="shared" si="3"/>
        <v>40</v>
      </c>
      <c r="J12" s="4">
        <v>4504</v>
      </c>
      <c r="K12" s="4">
        <v>28</v>
      </c>
      <c r="L12" s="4">
        <v>4213</v>
      </c>
      <c r="M12" s="4">
        <v>12</v>
      </c>
      <c r="N12" s="4">
        <f t="shared" si="4"/>
        <v>8842</v>
      </c>
      <c r="O12" s="4">
        <f t="shared" si="4"/>
        <v>37</v>
      </c>
      <c r="P12" s="4">
        <v>4553</v>
      </c>
      <c r="Q12" s="4">
        <v>26</v>
      </c>
      <c r="R12" s="4">
        <v>4289</v>
      </c>
      <c r="S12" s="4">
        <v>11</v>
      </c>
      <c r="T12" s="4">
        <f t="shared" si="5"/>
        <v>-8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-7</v>
      </c>
      <c r="Y12" s="4">
        <f t="shared" si="6"/>
        <v>0</v>
      </c>
      <c r="Z12" s="4">
        <f t="shared" si="7"/>
        <v>-133</v>
      </c>
      <c r="AA12" s="4">
        <f t="shared" si="8"/>
        <v>3</v>
      </c>
      <c r="AB12" s="4">
        <f t="shared" si="8"/>
        <v>-50</v>
      </c>
      <c r="AC12" s="4">
        <f t="shared" si="8"/>
        <v>2</v>
      </c>
      <c r="AD12" s="4">
        <f t="shared" si="8"/>
        <v>-83</v>
      </c>
      <c r="AE12" s="4">
        <f t="shared" si="8"/>
        <v>1</v>
      </c>
    </row>
    <row r="13" spans="1:32" s="1" customFormat="1" ht="18" customHeight="1" x14ac:dyDescent="0.15">
      <c r="A13" s="4" t="s">
        <v>5</v>
      </c>
      <c r="B13" s="4">
        <f t="shared" si="2"/>
        <v>9116</v>
      </c>
      <c r="C13" s="4">
        <f t="shared" si="2"/>
        <v>57</v>
      </c>
      <c r="D13" s="4">
        <v>4698</v>
      </c>
      <c r="E13" s="4">
        <v>23</v>
      </c>
      <c r="F13" s="4">
        <v>4418</v>
      </c>
      <c r="G13" s="4">
        <v>34</v>
      </c>
      <c r="H13" s="4">
        <f t="shared" si="3"/>
        <v>9088</v>
      </c>
      <c r="I13" s="4">
        <f t="shared" si="3"/>
        <v>56</v>
      </c>
      <c r="J13" s="4">
        <v>4662</v>
      </c>
      <c r="K13" s="4">
        <v>23</v>
      </c>
      <c r="L13" s="4">
        <v>4426</v>
      </c>
      <c r="M13" s="4">
        <v>33</v>
      </c>
      <c r="N13" s="4">
        <f t="shared" si="4"/>
        <v>9257</v>
      </c>
      <c r="O13" s="4">
        <f t="shared" si="4"/>
        <v>42</v>
      </c>
      <c r="P13" s="4">
        <v>4750</v>
      </c>
      <c r="Q13" s="4">
        <v>19</v>
      </c>
      <c r="R13" s="4">
        <v>4507</v>
      </c>
      <c r="S13" s="4">
        <v>23</v>
      </c>
      <c r="T13" s="4">
        <f t="shared" si="5"/>
        <v>28</v>
      </c>
      <c r="U13" s="4">
        <f t="shared" si="5"/>
        <v>1</v>
      </c>
      <c r="V13" s="4">
        <f t="shared" si="6"/>
        <v>36</v>
      </c>
      <c r="W13" s="4">
        <f t="shared" si="6"/>
        <v>0</v>
      </c>
      <c r="X13" s="4">
        <f t="shared" si="6"/>
        <v>-8</v>
      </c>
      <c r="Y13" s="4">
        <f t="shared" si="6"/>
        <v>1</v>
      </c>
      <c r="Z13" s="4">
        <f t="shared" si="7"/>
        <v>-141</v>
      </c>
      <c r="AA13" s="4">
        <f t="shared" si="8"/>
        <v>15</v>
      </c>
      <c r="AB13" s="4">
        <f t="shared" si="8"/>
        <v>-52</v>
      </c>
      <c r="AC13" s="4">
        <f t="shared" si="8"/>
        <v>4</v>
      </c>
      <c r="AD13" s="4">
        <f t="shared" si="8"/>
        <v>-89</v>
      </c>
      <c r="AE13" s="4">
        <f t="shared" si="8"/>
        <v>11</v>
      </c>
    </row>
    <row r="14" spans="1:32" s="1" customFormat="1" ht="18" customHeight="1" x14ac:dyDescent="0.15">
      <c r="A14" s="4" t="s">
        <v>6</v>
      </c>
      <c r="B14" s="4">
        <f t="shared" si="2"/>
        <v>8979</v>
      </c>
      <c r="C14" s="4">
        <f t="shared" si="2"/>
        <v>307</v>
      </c>
      <c r="D14" s="4">
        <v>5043</v>
      </c>
      <c r="E14" s="4">
        <v>146</v>
      </c>
      <c r="F14" s="4">
        <v>3936</v>
      </c>
      <c r="G14" s="4">
        <v>161</v>
      </c>
      <c r="H14" s="4">
        <f t="shared" si="3"/>
        <v>8941</v>
      </c>
      <c r="I14" s="4">
        <f t="shared" si="3"/>
        <v>276</v>
      </c>
      <c r="J14" s="4">
        <v>5013</v>
      </c>
      <c r="K14" s="4">
        <v>133</v>
      </c>
      <c r="L14" s="4">
        <v>3928</v>
      </c>
      <c r="M14" s="4">
        <v>143</v>
      </c>
      <c r="N14" s="4">
        <f t="shared" si="4"/>
        <v>9117</v>
      </c>
      <c r="O14" s="4">
        <f t="shared" si="4"/>
        <v>292</v>
      </c>
      <c r="P14" s="4">
        <v>5144</v>
      </c>
      <c r="Q14" s="4">
        <v>134</v>
      </c>
      <c r="R14" s="4">
        <v>3973</v>
      </c>
      <c r="S14" s="4">
        <v>158</v>
      </c>
      <c r="T14" s="4">
        <f t="shared" si="5"/>
        <v>38</v>
      </c>
      <c r="U14" s="4">
        <f t="shared" si="5"/>
        <v>31</v>
      </c>
      <c r="V14" s="4">
        <f t="shared" si="6"/>
        <v>30</v>
      </c>
      <c r="W14" s="4">
        <f t="shared" si="6"/>
        <v>13</v>
      </c>
      <c r="X14" s="4">
        <f t="shared" si="6"/>
        <v>8</v>
      </c>
      <c r="Y14" s="4">
        <f t="shared" si="6"/>
        <v>18</v>
      </c>
      <c r="Z14" s="4">
        <f t="shared" si="7"/>
        <v>-138</v>
      </c>
      <c r="AA14" s="4">
        <f t="shared" si="8"/>
        <v>15</v>
      </c>
      <c r="AB14" s="4">
        <f t="shared" si="8"/>
        <v>-101</v>
      </c>
      <c r="AC14" s="4">
        <f t="shared" si="8"/>
        <v>12</v>
      </c>
      <c r="AD14" s="4">
        <f t="shared" si="8"/>
        <v>-37</v>
      </c>
      <c r="AE14" s="4">
        <f t="shared" si="8"/>
        <v>3</v>
      </c>
    </row>
    <row r="15" spans="1:32" s="1" customFormat="1" ht="18" customHeight="1" x14ac:dyDescent="0.15">
      <c r="A15" s="4" t="s">
        <v>7</v>
      </c>
      <c r="B15" s="4">
        <f t="shared" si="2"/>
        <v>8400</v>
      </c>
      <c r="C15" s="4">
        <f t="shared" si="2"/>
        <v>287</v>
      </c>
      <c r="D15" s="4">
        <v>4335</v>
      </c>
      <c r="E15" s="4">
        <v>145</v>
      </c>
      <c r="F15" s="4">
        <v>4065</v>
      </c>
      <c r="G15" s="4">
        <v>142</v>
      </c>
      <c r="H15" s="4">
        <f t="shared" si="3"/>
        <v>8395</v>
      </c>
      <c r="I15" s="4">
        <f t="shared" si="3"/>
        <v>284</v>
      </c>
      <c r="J15" s="4">
        <v>4344</v>
      </c>
      <c r="K15" s="4">
        <v>143</v>
      </c>
      <c r="L15" s="4">
        <v>4051</v>
      </c>
      <c r="M15" s="4">
        <v>141</v>
      </c>
      <c r="N15" s="4">
        <f t="shared" si="4"/>
        <v>8552</v>
      </c>
      <c r="O15" s="4">
        <f t="shared" si="4"/>
        <v>258</v>
      </c>
      <c r="P15" s="4">
        <v>4357</v>
      </c>
      <c r="Q15" s="4">
        <v>127</v>
      </c>
      <c r="R15" s="4">
        <v>4195</v>
      </c>
      <c r="S15" s="4">
        <v>131</v>
      </c>
      <c r="T15" s="4">
        <f t="shared" si="5"/>
        <v>5</v>
      </c>
      <c r="U15" s="4">
        <f t="shared" si="5"/>
        <v>3</v>
      </c>
      <c r="V15" s="4">
        <f t="shared" si="6"/>
        <v>-9</v>
      </c>
      <c r="W15" s="4">
        <f t="shared" si="6"/>
        <v>2</v>
      </c>
      <c r="X15" s="4">
        <f t="shared" si="6"/>
        <v>14</v>
      </c>
      <c r="Y15" s="4">
        <f t="shared" si="6"/>
        <v>1</v>
      </c>
      <c r="Z15" s="4">
        <f t="shared" si="7"/>
        <v>-152</v>
      </c>
      <c r="AA15" s="4">
        <f t="shared" si="8"/>
        <v>29</v>
      </c>
      <c r="AB15" s="4">
        <f t="shared" si="8"/>
        <v>-22</v>
      </c>
      <c r="AC15" s="4">
        <f t="shared" si="8"/>
        <v>18</v>
      </c>
      <c r="AD15" s="4">
        <f t="shared" si="8"/>
        <v>-130</v>
      </c>
      <c r="AE15" s="4">
        <f t="shared" si="8"/>
        <v>11</v>
      </c>
    </row>
    <row r="16" spans="1:32" s="1" customFormat="1" ht="18" customHeight="1" x14ac:dyDescent="0.15">
      <c r="A16" s="4" t="s">
        <v>8</v>
      </c>
      <c r="B16" s="4">
        <f t="shared" si="2"/>
        <v>10048</v>
      </c>
      <c r="C16" s="4">
        <f t="shared" si="2"/>
        <v>212</v>
      </c>
      <c r="D16" s="4">
        <v>5030</v>
      </c>
      <c r="E16" s="4">
        <v>114</v>
      </c>
      <c r="F16" s="4">
        <v>5018</v>
      </c>
      <c r="G16" s="4">
        <v>98</v>
      </c>
      <c r="H16" s="4">
        <f t="shared" si="3"/>
        <v>10048</v>
      </c>
      <c r="I16" s="4">
        <f t="shared" si="3"/>
        <v>208</v>
      </c>
      <c r="J16" s="4">
        <v>5026</v>
      </c>
      <c r="K16" s="4">
        <v>112</v>
      </c>
      <c r="L16" s="4">
        <v>5022</v>
      </c>
      <c r="M16" s="4">
        <v>96</v>
      </c>
      <c r="N16" s="4">
        <f t="shared" si="4"/>
        <v>10460</v>
      </c>
      <c r="O16" s="4">
        <f t="shared" si="4"/>
        <v>210</v>
      </c>
      <c r="P16" s="4">
        <v>5272</v>
      </c>
      <c r="Q16" s="4">
        <v>100</v>
      </c>
      <c r="R16" s="4">
        <v>5188</v>
      </c>
      <c r="S16" s="4">
        <v>110</v>
      </c>
      <c r="T16" s="4">
        <f t="shared" si="5"/>
        <v>0</v>
      </c>
      <c r="U16" s="4">
        <f t="shared" si="5"/>
        <v>4</v>
      </c>
      <c r="V16" s="4">
        <f t="shared" si="6"/>
        <v>4</v>
      </c>
      <c r="W16" s="4">
        <f t="shared" si="6"/>
        <v>2</v>
      </c>
      <c r="X16" s="4">
        <f t="shared" si="6"/>
        <v>-4</v>
      </c>
      <c r="Y16" s="4">
        <f t="shared" si="6"/>
        <v>2</v>
      </c>
      <c r="Z16" s="4">
        <f t="shared" si="7"/>
        <v>-412</v>
      </c>
      <c r="AA16" s="4">
        <f t="shared" si="8"/>
        <v>2</v>
      </c>
      <c r="AB16" s="4">
        <f t="shared" si="8"/>
        <v>-242</v>
      </c>
      <c r="AC16" s="4">
        <f t="shared" si="8"/>
        <v>14</v>
      </c>
      <c r="AD16" s="4">
        <f t="shared" si="8"/>
        <v>-170</v>
      </c>
      <c r="AE16" s="4">
        <f t="shared" si="8"/>
        <v>-12</v>
      </c>
    </row>
    <row r="17" spans="1:31" s="1" customFormat="1" ht="18" customHeight="1" x14ac:dyDescent="0.15">
      <c r="A17" s="4" t="s">
        <v>9</v>
      </c>
      <c r="B17" s="4">
        <f t="shared" si="2"/>
        <v>11483</v>
      </c>
      <c r="C17" s="4">
        <f t="shared" si="2"/>
        <v>173</v>
      </c>
      <c r="D17" s="4">
        <v>5880</v>
      </c>
      <c r="E17" s="4">
        <v>62</v>
      </c>
      <c r="F17" s="4">
        <v>5603</v>
      </c>
      <c r="G17" s="4">
        <v>111</v>
      </c>
      <c r="H17" s="4">
        <f t="shared" si="3"/>
        <v>11479</v>
      </c>
      <c r="I17" s="4">
        <f t="shared" si="3"/>
        <v>168</v>
      </c>
      <c r="J17" s="4">
        <v>5886</v>
      </c>
      <c r="K17" s="4">
        <v>63</v>
      </c>
      <c r="L17" s="4">
        <v>5593</v>
      </c>
      <c r="M17" s="4">
        <v>105</v>
      </c>
      <c r="N17" s="4">
        <f t="shared" si="4"/>
        <v>11752</v>
      </c>
      <c r="O17" s="4">
        <f t="shared" si="4"/>
        <v>173</v>
      </c>
      <c r="P17" s="4">
        <v>6025</v>
      </c>
      <c r="Q17" s="4">
        <v>74</v>
      </c>
      <c r="R17" s="4">
        <v>5727</v>
      </c>
      <c r="S17" s="4">
        <v>99</v>
      </c>
      <c r="T17" s="4">
        <f t="shared" si="5"/>
        <v>4</v>
      </c>
      <c r="U17" s="4">
        <f t="shared" si="5"/>
        <v>5</v>
      </c>
      <c r="V17" s="4">
        <f t="shared" si="6"/>
        <v>-6</v>
      </c>
      <c r="W17" s="4">
        <f t="shared" si="6"/>
        <v>-1</v>
      </c>
      <c r="X17" s="4">
        <f t="shared" si="6"/>
        <v>10</v>
      </c>
      <c r="Y17" s="4">
        <f t="shared" si="6"/>
        <v>6</v>
      </c>
      <c r="Z17" s="4">
        <f t="shared" si="7"/>
        <v>-269</v>
      </c>
      <c r="AA17" s="4">
        <f t="shared" si="8"/>
        <v>0</v>
      </c>
      <c r="AB17" s="4">
        <f t="shared" si="8"/>
        <v>-145</v>
      </c>
      <c r="AC17" s="4">
        <f t="shared" si="8"/>
        <v>-12</v>
      </c>
      <c r="AD17" s="4">
        <f t="shared" si="8"/>
        <v>-124</v>
      </c>
      <c r="AE17" s="4">
        <f t="shared" si="8"/>
        <v>12</v>
      </c>
    </row>
    <row r="18" spans="1:31" s="1" customFormat="1" ht="18" customHeight="1" x14ac:dyDescent="0.15">
      <c r="A18" s="4" t="s">
        <v>10</v>
      </c>
      <c r="B18" s="4">
        <f t="shared" si="2"/>
        <v>12929</v>
      </c>
      <c r="C18" s="4">
        <f t="shared" si="2"/>
        <v>137</v>
      </c>
      <c r="D18" s="4">
        <v>6625</v>
      </c>
      <c r="E18" s="4">
        <v>50</v>
      </c>
      <c r="F18" s="4">
        <v>6304</v>
      </c>
      <c r="G18" s="4">
        <v>87</v>
      </c>
      <c r="H18" s="4">
        <f t="shared" si="3"/>
        <v>12938</v>
      </c>
      <c r="I18" s="4">
        <f t="shared" si="3"/>
        <v>136</v>
      </c>
      <c r="J18" s="4">
        <v>6618</v>
      </c>
      <c r="K18" s="4">
        <v>49</v>
      </c>
      <c r="L18" s="4">
        <v>6320</v>
      </c>
      <c r="M18" s="4">
        <v>87</v>
      </c>
      <c r="N18" s="4">
        <f t="shared" si="4"/>
        <v>13200</v>
      </c>
      <c r="O18" s="4">
        <f t="shared" si="4"/>
        <v>134</v>
      </c>
      <c r="P18" s="4">
        <v>6758</v>
      </c>
      <c r="Q18" s="4">
        <v>48</v>
      </c>
      <c r="R18" s="4">
        <v>6442</v>
      </c>
      <c r="S18" s="4">
        <v>86</v>
      </c>
      <c r="T18" s="4">
        <f t="shared" si="5"/>
        <v>-9</v>
      </c>
      <c r="U18" s="4">
        <f t="shared" si="5"/>
        <v>1</v>
      </c>
      <c r="V18" s="4">
        <f t="shared" si="6"/>
        <v>7</v>
      </c>
      <c r="W18" s="4">
        <f t="shared" si="6"/>
        <v>1</v>
      </c>
      <c r="X18" s="4">
        <f t="shared" si="6"/>
        <v>-16</v>
      </c>
      <c r="Y18" s="4">
        <f t="shared" si="6"/>
        <v>0</v>
      </c>
      <c r="Z18" s="4">
        <f t="shared" si="7"/>
        <v>-271</v>
      </c>
      <c r="AA18" s="4">
        <f t="shared" si="8"/>
        <v>3</v>
      </c>
      <c r="AB18" s="4">
        <f t="shared" si="8"/>
        <v>-133</v>
      </c>
      <c r="AC18" s="4">
        <f t="shared" si="8"/>
        <v>2</v>
      </c>
      <c r="AD18" s="4">
        <f t="shared" si="8"/>
        <v>-138</v>
      </c>
      <c r="AE18" s="4">
        <f t="shared" si="8"/>
        <v>1</v>
      </c>
    </row>
    <row r="19" spans="1:31" s="1" customFormat="1" ht="18" customHeight="1" x14ac:dyDescent="0.15">
      <c r="A19" s="4" t="s">
        <v>11</v>
      </c>
      <c r="B19" s="4">
        <f t="shared" si="2"/>
        <v>12502</v>
      </c>
      <c r="C19" s="4">
        <f t="shared" si="2"/>
        <v>128</v>
      </c>
      <c r="D19" s="4">
        <v>6358</v>
      </c>
      <c r="E19" s="4">
        <v>51</v>
      </c>
      <c r="F19" s="4">
        <v>6144</v>
      </c>
      <c r="G19" s="4">
        <v>77</v>
      </c>
      <c r="H19" s="4">
        <f t="shared" si="3"/>
        <v>12492</v>
      </c>
      <c r="I19" s="4">
        <f t="shared" si="3"/>
        <v>127</v>
      </c>
      <c r="J19" s="4">
        <v>6342</v>
      </c>
      <c r="K19" s="4">
        <v>50</v>
      </c>
      <c r="L19" s="4">
        <v>6150</v>
      </c>
      <c r="M19" s="4">
        <v>77</v>
      </c>
      <c r="N19" s="4">
        <f t="shared" si="4"/>
        <v>12171</v>
      </c>
      <c r="O19" s="4">
        <f t="shared" si="4"/>
        <v>134</v>
      </c>
      <c r="P19" s="4">
        <v>6132</v>
      </c>
      <c r="Q19" s="4">
        <v>51</v>
      </c>
      <c r="R19" s="4">
        <v>6039</v>
      </c>
      <c r="S19" s="4">
        <v>83</v>
      </c>
      <c r="T19" s="4">
        <f t="shared" si="5"/>
        <v>10</v>
      </c>
      <c r="U19" s="4">
        <f t="shared" si="5"/>
        <v>1</v>
      </c>
      <c r="V19" s="4">
        <f t="shared" si="6"/>
        <v>16</v>
      </c>
      <c r="W19" s="4">
        <f t="shared" si="6"/>
        <v>1</v>
      </c>
      <c r="X19" s="4">
        <f t="shared" si="6"/>
        <v>-6</v>
      </c>
      <c r="Y19" s="4">
        <f t="shared" si="6"/>
        <v>0</v>
      </c>
      <c r="Z19" s="4">
        <f t="shared" si="7"/>
        <v>331</v>
      </c>
      <c r="AA19" s="4">
        <f t="shared" si="8"/>
        <v>-6</v>
      </c>
      <c r="AB19" s="4">
        <f t="shared" si="8"/>
        <v>226</v>
      </c>
      <c r="AC19" s="4">
        <f t="shared" si="8"/>
        <v>0</v>
      </c>
      <c r="AD19" s="4">
        <f t="shared" si="8"/>
        <v>105</v>
      </c>
      <c r="AE19" s="4">
        <f t="shared" si="8"/>
        <v>-6</v>
      </c>
    </row>
    <row r="20" spans="1:31" s="1" customFormat="1" ht="18" customHeight="1" x14ac:dyDescent="0.15">
      <c r="A20" s="4" t="s">
        <v>12</v>
      </c>
      <c r="B20" s="4">
        <f t="shared" si="2"/>
        <v>11472</v>
      </c>
      <c r="C20" s="4">
        <f t="shared" si="2"/>
        <v>94</v>
      </c>
      <c r="D20" s="4">
        <v>5740</v>
      </c>
      <c r="E20" s="4">
        <v>40</v>
      </c>
      <c r="F20" s="4">
        <v>5732</v>
      </c>
      <c r="G20" s="4">
        <v>54</v>
      </c>
      <c r="H20" s="4">
        <f t="shared" si="3"/>
        <v>11475</v>
      </c>
      <c r="I20" s="4">
        <f t="shared" si="3"/>
        <v>92</v>
      </c>
      <c r="J20" s="4">
        <v>5732</v>
      </c>
      <c r="K20" s="4">
        <v>39</v>
      </c>
      <c r="L20" s="4">
        <v>5743</v>
      </c>
      <c r="M20" s="4">
        <v>53</v>
      </c>
      <c r="N20" s="4">
        <f t="shared" si="4"/>
        <v>11481</v>
      </c>
      <c r="O20" s="4">
        <f t="shared" si="4"/>
        <v>92</v>
      </c>
      <c r="P20" s="4">
        <v>5701</v>
      </c>
      <c r="Q20" s="4">
        <v>40</v>
      </c>
      <c r="R20" s="4">
        <v>5780</v>
      </c>
      <c r="S20" s="4">
        <v>52</v>
      </c>
      <c r="T20" s="4">
        <f t="shared" si="5"/>
        <v>-3</v>
      </c>
      <c r="U20" s="4">
        <f t="shared" si="5"/>
        <v>2</v>
      </c>
      <c r="V20" s="4">
        <f t="shared" si="6"/>
        <v>8</v>
      </c>
      <c r="W20" s="4">
        <f t="shared" si="6"/>
        <v>1</v>
      </c>
      <c r="X20" s="4">
        <f t="shared" si="6"/>
        <v>-11</v>
      </c>
      <c r="Y20" s="4">
        <f t="shared" si="6"/>
        <v>1</v>
      </c>
      <c r="Z20" s="4">
        <f t="shared" si="7"/>
        <v>-9</v>
      </c>
      <c r="AA20" s="4">
        <f t="shared" si="8"/>
        <v>2</v>
      </c>
      <c r="AB20" s="4">
        <f t="shared" si="8"/>
        <v>39</v>
      </c>
      <c r="AC20" s="4">
        <f t="shared" si="8"/>
        <v>0</v>
      </c>
      <c r="AD20" s="4">
        <f t="shared" si="8"/>
        <v>-48</v>
      </c>
      <c r="AE20" s="4">
        <f t="shared" si="8"/>
        <v>2</v>
      </c>
    </row>
    <row r="21" spans="1:31" s="1" customFormat="1" ht="18" customHeight="1" x14ac:dyDescent="0.15">
      <c r="A21" s="4" t="s">
        <v>13</v>
      </c>
      <c r="B21" s="4">
        <f t="shared" si="2"/>
        <v>11992</v>
      </c>
      <c r="C21" s="4">
        <f t="shared" si="2"/>
        <v>78</v>
      </c>
      <c r="D21" s="4">
        <v>5805</v>
      </c>
      <c r="E21" s="4">
        <v>37</v>
      </c>
      <c r="F21" s="4">
        <v>6187</v>
      </c>
      <c r="G21" s="4">
        <v>41</v>
      </c>
      <c r="H21" s="4">
        <f t="shared" si="3"/>
        <v>11994</v>
      </c>
      <c r="I21" s="4">
        <f t="shared" si="3"/>
        <v>78</v>
      </c>
      <c r="J21" s="4">
        <v>5810</v>
      </c>
      <c r="K21" s="4">
        <v>37</v>
      </c>
      <c r="L21" s="4">
        <v>6184</v>
      </c>
      <c r="M21" s="4">
        <v>41</v>
      </c>
      <c r="N21" s="4">
        <f t="shared" si="4"/>
        <v>12181</v>
      </c>
      <c r="O21" s="4">
        <f t="shared" si="4"/>
        <v>70</v>
      </c>
      <c r="P21" s="4">
        <v>5912</v>
      </c>
      <c r="Q21" s="4">
        <v>37</v>
      </c>
      <c r="R21" s="4">
        <v>6269</v>
      </c>
      <c r="S21" s="4">
        <v>33</v>
      </c>
      <c r="T21" s="4">
        <f t="shared" si="5"/>
        <v>-2</v>
      </c>
      <c r="U21" s="4">
        <f t="shared" si="5"/>
        <v>0</v>
      </c>
      <c r="V21" s="4">
        <f t="shared" si="6"/>
        <v>-5</v>
      </c>
      <c r="W21" s="4">
        <f t="shared" si="6"/>
        <v>0</v>
      </c>
      <c r="X21" s="4">
        <f t="shared" si="6"/>
        <v>3</v>
      </c>
      <c r="Y21" s="4">
        <f t="shared" si="6"/>
        <v>0</v>
      </c>
      <c r="Z21" s="4">
        <f t="shared" si="7"/>
        <v>-189</v>
      </c>
      <c r="AA21" s="4">
        <f t="shared" si="8"/>
        <v>8</v>
      </c>
      <c r="AB21" s="4">
        <f t="shared" si="8"/>
        <v>-107</v>
      </c>
      <c r="AC21" s="4">
        <f t="shared" si="8"/>
        <v>0</v>
      </c>
      <c r="AD21" s="4">
        <f t="shared" si="8"/>
        <v>-82</v>
      </c>
      <c r="AE21" s="4">
        <f t="shared" si="8"/>
        <v>8</v>
      </c>
    </row>
    <row r="22" spans="1:31" s="1" customFormat="1" ht="18" customHeight="1" x14ac:dyDescent="0.15">
      <c r="A22" s="4" t="s">
        <v>14</v>
      </c>
      <c r="B22" s="4">
        <f t="shared" si="2"/>
        <v>13062</v>
      </c>
      <c r="C22" s="4">
        <f t="shared" si="2"/>
        <v>55</v>
      </c>
      <c r="D22" s="4">
        <v>6413</v>
      </c>
      <c r="E22" s="4">
        <v>27</v>
      </c>
      <c r="F22" s="4">
        <v>6649</v>
      </c>
      <c r="G22" s="4">
        <v>28</v>
      </c>
      <c r="H22" s="4">
        <f t="shared" si="3"/>
        <v>13071</v>
      </c>
      <c r="I22" s="4">
        <f t="shared" si="3"/>
        <v>55</v>
      </c>
      <c r="J22" s="4">
        <v>6416</v>
      </c>
      <c r="K22" s="4">
        <v>27</v>
      </c>
      <c r="L22" s="4">
        <v>6655</v>
      </c>
      <c r="M22" s="4">
        <v>28</v>
      </c>
      <c r="N22" s="4">
        <f t="shared" si="4"/>
        <v>13477</v>
      </c>
      <c r="O22" s="4">
        <f t="shared" si="4"/>
        <v>59</v>
      </c>
      <c r="P22" s="4">
        <v>6685</v>
      </c>
      <c r="Q22" s="4">
        <v>24</v>
      </c>
      <c r="R22" s="4">
        <v>6792</v>
      </c>
      <c r="S22" s="4">
        <v>35</v>
      </c>
      <c r="T22" s="4">
        <f t="shared" si="5"/>
        <v>-9</v>
      </c>
      <c r="U22" s="4">
        <f t="shared" si="5"/>
        <v>0</v>
      </c>
      <c r="V22" s="4">
        <f t="shared" si="6"/>
        <v>-3</v>
      </c>
      <c r="W22" s="4">
        <f t="shared" si="6"/>
        <v>0</v>
      </c>
      <c r="X22" s="4">
        <f t="shared" si="6"/>
        <v>-6</v>
      </c>
      <c r="Y22" s="4">
        <f t="shared" si="6"/>
        <v>0</v>
      </c>
      <c r="Z22" s="4">
        <f t="shared" si="7"/>
        <v>-415</v>
      </c>
      <c r="AA22" s="4">
        <f t="shared" si="8"/>
        <v>-4</v>
      </c>
      <c r="AB22" s="4">
        <f t="shared" si="8"/>
        <v>-272</v>
      </c>
      <c r="AC22" s="4">
        <f t="shared" si="8"/>
        <v>3</v>
      </c>
      <c r="AD22" s="4">
        <f t="shared" si="8"/>
        <v>-143</v>
      </c>
      <c r="AE22" s="4">
        <f t="shared" si="8"/>
        <v>-7</v>
      </c>
    </row>
    <row r="23" spans="1:31" s="1" customFormat="1" ht="18" customHeight="1" x14ac:dyDescent="0.15">
      <c r="A23" s="4" t="s">
        <v>15</v>
      </c>
      <c r="B23" s="4">
        <f t="shared" si="2"/>
        <v>15045</v>
      </c>
      <c r="C23" s="4">
        <f t="shared" si="2"/>
        <v>67</v>
      </c>
      <c r="D23" s="4">
        <v>7389</v>
      </c>
      <c r="E23" s="4">
        <v>31</v>
      </c>
      <c r="F23" s="4">
        <v>7656</v>
      </c>
      <c r="G23" s="4">
        <v>36</v>
      </c>
      <c r="H23" s="4">
        <f t="shared" si="3"/>
        <v>15052</v>
      </c>
      <c r="I23" s="4">
        <f t="shared" si="3"/>
        <v>67</v>
      </c>
      <c r="J23" s="4">
        <v>7393</v>
      </c>
      <c r="K23" s="4">
        <v>31</v>
      </c>
      <c r="L23" s="4">
        <v>7659</v>
      </c>
      <c r="M23" s="4">
        <v>36</v>
      </c>
      <c r="N23" s="4">
        <f t="shared" si="4"/>
        <v>15733</v>
      </c>
      <c r="O23" s="4">
        <f t="shared" si="4"/>
        <v>63</v>
      </c>
      <c r="P23" s="4">
        <v>7740</v>
      </c>
      <c r="Q23" s="4">
        <v>30</v>
      </c>
      <c r="R23" s="4">
        <v>7993</v>
      </c>
      <c r="S23" s="4">
        <v>33</v>
      </c>
      <c r="T23" s="4">
        <f t="shared" si="5"/>
        <v>-7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-3</v>
      </c>
      <c r="Y23" s="4">
        <f t="shared" si="6"/>
        <v>0</v>
      </c>
      <c r="Z23" s="4">
        <f t="shared" si="7"/>
        <v>-688</v>
      </c>
      <c r="AA23" s="4">
        <f t="shared" si="8"/>
        <v>4</v>
      </c>
      <c r="AB23" s="4">
        <f t="shared" si="8"/>
        <v>-351</v>
      </c>
      <c r="AC23" s="4">
        <f t="shared" si="8"/>
        <v>1</v>
      </c>
      <c r="AD23" s="4">
        <f t="shared" si="8"/>
        <v>-337</v>
      </c>
      <c r="AE23" s="4">
        <f t="shared" si="8"/>
        <v>3</v>
      </c>
    </row>
    <row r="24" spans="1:31" s="1" customFormat="1" ht="18" customHeight="1" x14ac:dyDescent="0.15">
      <c r="A24" s="4" t="s">
        <v>16</v>
      </c>
      <c r="B24" s="4">
        <f t="shared" si="2"/>
        <v>11348</v>
      </c>
      <c r="C24" s="4">
        <f t="shared" si="2"/>
        <v>48</v>
      </c>
      <c r="D24" s="4">
        <v>5453</v>
      </c>
      <c r="E24" s="4">
        <v>24</v>
      </c>
      <c r="F24" s="4">
        <v>5895</v>
      </c>
      <c r="G24" s="4">
        <v>24</v>
      </c>
      <c r="H24" s="4">
        <f t="shared" si="3"/>
        <v>11366</v>
      </c>
      <c r="I24" s="4">
        <f t="shared" si="3"/>
        <v>48</v>
      </c>
      <c r="J24" s="4">
        <v>5466</v>
      </c>
      <c r="K24" s="4">
        <v>24</v>
      </c>
      <c r="L24" s="4">
        <v>5900</v>
      </c>
      <c r="M24" s="4">
        <v>24</v>
      </c>
      <c r="N24" s="4">
        <f t="shared" si="4"/>
        <v>10075</v>
      </c>
      <c r="O24" s="4">
        <f t="shared" si="4"/>
        <v>42</v>
      </c>
      <c r="P24" s="4">
        <v>4782</v>
      </c>
      <c r="Q24" s="4">
        <v>24</v>
      </c>
      <c r="R24" s="4">
        <v>5293</v>
      </c>
      <c r="S24" s="4">
        <v>18</v>
      </c>
      <c r="T24" s="4">
        <f t="shared" si="5"/>
        <v>-18</v>
      </c>
      <c r="U24" s="4">
        <f t="shared" si="5"/>
        <v>0</v>
      </c>
      <c r="V24" s="4">
        <f t="shared" si="6"/>
        <v>-13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1273</v>
      </c>
      <c r="AA24" s="4">
        <f t="shared" si="8"/>
        <v>6</v>
      </c>
      <c r="AB24" s="4">
        <f t="shared" si="8"/>
        <v>671</v>
      </c>
      <c r="AC24" s="4">
        <f t="shared" si="8"/>
        <v>0</v>
      </c>
      <c r="AD24" s="4">
        <f t="shared" si="8"/>
        <v>602</v>
      </c>
      <c r="AE24" s="4">
        <f t="shared" si="8"/>
        <v>6</v>
      </c>
    </row>
    <row r="25" spans="1:31" s="1" customFormat="1" ht="18" customHeight="1" x14ac:dyDescent="0.15">
      <c r="A25" s="4" t="s">
        <v>17</v>
      </c>
      <c r="B25" s="4">
        <f t="shared" si="2"/>
        <v>9005</v>
      </c>
      <c r="C25" s="4">
        <f t="shared" si="2"/>
        <v>23</v>
      </c>
      <c r="D25" s="4">
        <v>3878</v>
      </c>
      <c r="E25" s="4">
        <v>10</v>
      </c>
      <c r="F25" s="4">
        <v>5127</v>
      </c>
      <c r="G25" s="4">
        <v>13</v>
      </c>
      <c r="H25" s="4">
        <f t="shared" si="3"/>
        <v>9030</v>
      </c>
      <c r="I25" s="4">
        <f t="shared" si="3"/>
        <v>23</v>
      </c>
      <c r="J25" s="4">
        <v>3894</v>
      </c>
      <c r="K25" s="4">
        <v>10</v>
      </c>
      <c r="L25" s="4">
        <v>5136</v>
      </c>
      <c r="M25" s="4">
        <v>13</v>
      </c>
      <c r="N25" s="4">
        <f t="shared" si="4"/>
        <v>9047</v>
      </c>
      <c r="O25" s="4">
        <f t="shared" si="4"/>
        <v>27</v>
      </c>
      <c r="P25" s="4">
        <v>3869</v>
      </c>
      <c r="Q25" s="4">
        <v>13</v>
      </c>
      <c r="R25" s="4">
        <v>5178</v>
      </c>
      <c r="S25" s="4">
        <v>14</v>
      </c>
      <c r="T25" s="4">
        <f t="shared" si="5"/>
        <v>-25</v>
      </c>
      <c r="U25" s="4">
        <f t="shared" si="5"/>
        <v>0</v>
      </c>
      <c r="V25" s="4">
        <f t="shared" si="5"/>
        <v>-16</v>
      </c>
      <c r="W25" s="4">
        <f t="shared" si="5"/>
        <v>0</v>
      </c>
      <c r="X25" s="4">
        <f t="shared" si="5"/>
        <v>-9</v>
      </c>
      <c r="Y25" s="4">
        <f t="shared" si="5"/>
        <v>0</v>
      </c>
      <c r="Z25" s="4">
        <f t="shared" si="7"/>
        <v>-42</v>
      </c>
      <c r="AA25" s="4">
        <f t="shared" ref="AA25:AE31" si="9">C25-O25</f>
        <v>-4</v>
      </c>
      <c r="AB25" s="4">
        <f t="shared" si="9"/>
        <v>9</v>
      </c>
      <c r="AC25" s="4">
        <f t="shared" si="9"/>
        <v>-3</v>
      </c>
      <c r="AD25" s="4">
        <f t="shared" si="9"/>
        <v>-51</v>
      </c>
      <c r="AE25" s="4">
        <f t="shared" si="9"/>
        <v>-1</v>
      </c>
    </row>
    <row r="26" spans="1:31" s="1" customFormat="1" ht="18" customHeight="1" x14ac:dyDescent="0.15">
      <c r="A26" s="4" t="s">
        <v>18</v>
      </c>
      <c r="B26" s="4">
        <f t="shared" si="2"/>
        <v>8280</v>
      </c>
      <c r="C26" s="4">
        <f t="shared" si="2"/>
        <v>27</v>
      </c>
      <c r="D26" s="4">
        <v>3182</v>
      </c>
      <c r="E26" s="4">
        <v>15</v>
      </c>
      <c r="F26" s="4">
        <v>5098</v>
      </c>
      <c r="G26" s="4">
        <v>12</v>
      </c>
      <c r="H26" s="4">
        <f t="shared" si="3"/>
        <v>8311</v>
      </c>
      <c r="I26" s="4">
        <f t="shared" si="3"/>
        <v>28</v>
      </c>
      <c r="J26" s="4">
        <v>3201</v>
      </c>
      <c r="K26" s="4">
        <v>15</v>
      </c>
      <c r="L26" s="4">
        <v>5110</v>
      </c>
      <c r="M26" s="4">
        <v>13</v>
      </c>
      <c r="N26" s="4">
        <f t="shared" si="4"/>
        <v>8354</v>
      </c>
      <c r="O26" s="4">
        <f t="shared" si="4"/>
        <v>22</v>
      </c>
      <c r="P26" s="4">
        <v>3187</v>
      </c>
      <c r="Q26" s="4">
        <v>10</v>
      </c>
      <c r="R26" s="4">
        <v>5167</v>
      </c>
      <c r="S26" s="4">
        <v>12</v>
      </c>
      <c r="T26" s="4">
        <f t="shared" si="5"/>
        <v>-31</v>
      </c>
      <c r="U26" s="4">
        <f t="shared" si="5"/>
        <v>-1</v>
      </c>
      <c r="V26" s="4">
        <f t="shared" si="5"/>
        <v>-19</v>
      </c>
      <c r="W26" s="4">
        <f t="shared" si="5"/>
        <v>0</v>
      </c>
      <c r="X26" s="4">
        <f t="shared" si="5"/>
        <v>-12</v>
      </c>
      <c r="Y26" s="4">
        <f t="shared" si="5"/>
        <v>-1</v>
      </c>
      <c r="Z26" s="4">
        <f t="shared" si="7"/>
        <v>-74</v>
      </c>
      <c r="AA26" s="4">
        <f t="shared" si="9"/>
        <v>5</v>
      </c>
      <c r="AB26" s="4">
        <f t="shared" si="9"/>
        <v>-5</v>
      </c>
      <c r="AC26" s="4">
        <f t="shared" si="9"/>
        <v>5</v>
      </c>
      <c r="AD26" s="4">
        <f t="shared" si="9"/>
        <v>-69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6319</v>
      </c>
      <c r="C27" s="4">
        <f t="shared" si="2"/>
        <v>6</v>
      </c>
      <c r="D27" s="4">
        <v>2109</v>
      </c>
      <c r="E27" s="4">
        <v>1</v>
      </c>
      <c r="F27" s="4">
        <v>4210</v>
      </c>
      <c r="G27" s="4">
        <v>5</v>
      </c>
      <c r="H27" s="4">
        <f t="shared" si="3"/>
        <v>6362</v>
      </c>
      <c r="I27" s="4">
        <f t="shared" si="3"/>
        <v>6</v>
      </c>
      <c r="J27" s="4">
        <v>2130</v>
      </c>
      <c r="K27" s="4">
        <v>1</v>
      </c>
      <c r="L27" s="4">
        <v>4232</v>
      </c>
      <c r="M27" s="4">
        <v>5</v>
      </c>
      <c r="N27" s="4">
        <f t="shared" si="4"/>
        <v>6218</v>
      </c>
      <c r="O27" s="4">
        <f t="shared" si="4"/>
        <v>7</v>
      </c>
      <c r="P27" s="4">
        <v>2071</v>
      </c>
      <c r="Q27" s="4">
        <v>2</v>
      </c>
      <c r="R27" s="4">
        <v>4147</v>
      </c>
      <c r="S27" s="4">
        <v>5</v>
      </c>
      <c r="T27" s="4">
        <f t="shared" si="5"/>
        <v>-43</v>
      </c>
      <c r="U27" s="4">
        <f t="shared" si="5"/>
        <v>0</v>
      </c>
      <c r="V27" s="4">
        <f t="shared" si="5"/>
        <v>-21</v>
      </c>
      <c r="W27" s="4">
        <f t="shared" si="5"/>
        <v>0</v>
      </c>
      <c r="X27" s="4">
        <f t="shared" si="5"/>
        <v>-22</v>
      </c>
      <c r="Y27" s="4">
        <f t="shared" si="5"/>
        <v>0</v>
      </c>
      <c r="Z27" s="4">
        <f t="shared" si="7"/>
        <v>101</v>
      </c>
      <c r="AA27" s="4">
        <f t="shared" si="9"/>
        <v>-1</v>
      </c>
      <c r="AB27" s="4">
        <f t="shared" si="9"/>
        <v>38</v>
      </c>
      <c r="AC27" s="4">
        <f t="shared" si="9"/>
        <v>-1</v>
      </c>
      <c r="AD27" s="4">
        <f t="shared" si="9"/>
        <v>63</v>
      </c>
      <c r="AE27" s="4">
        <f t="shared" si="9"/>
        <v>0</v>
      </c>
    </row>
    <row r="28" spans="1:31" s="1" customFormat="1" ht="18" customHeight="1" x14ac:dyDescent="0.15">
      <c r="A28" s="4" t="s">
        <v>20</v>
      </c>
      <c r="B28" s="4">
        <f t="shared" si="2"/>
        <v>3391</v>
      </c>
      <c r="C28" s="4">
        <f t="shared" si="2"/>
        <v>7</v>
      </c>
      <c r="D28" s="4">
        <v>918</v>
      </c>
      <c r="E28" s="4">
        <v>3</v>
      </c>
      <c r="F28" s="4">
        <v>2473</v>
      </c>
      <c r="G28" s="4">
        <v>4</v>
      </c>
      <c r="H28" s="4">
        <f t="shared" si="3"/>
        <v>3418</v>
      </c>
      <c r="I28" s="4">
        <f t="shared" si="3"/>
        <v>7</v>
      </c>
      <c r="J28" s="4">
        <v>936</v>
      </c>
      <c r="K28" s="4">
        <v>3</v>
      </c>
      <c r="L28" s="4">
        <v>2482</v>
      </c>
      <c r="M28" s="4">
        <v>4</v>
      </c>
      <c r="N28" s="4">
        <f t="shared" si="4"/>
        <v>3242</v>
      </c>
      <c r="O28" s="4">
        <f t="shared" si="4"/>
        <v>5</v>
      </c>
      <c r="P28" s="4">
        <v>858</v>
      </c>
      <c r="Q28" s="4">
        <v>2</v>
      </c>
      <c r="R28" s="4">
        <v>2384</v>
      </c>
      <c r="S28" s="4">
        <v>3</v>
      </c>
      <c r="T28" s="4">
        <f t="shared" si="5"/>
        <v>-27</v>
      </c>
      <c r="U28" s="4">
        <f t="shared" si="5"/>
        <v>0</v>
      </c>
      <c r="V28" s="4">
        <f t="shared" si="5"/>
        <v>-18</v>
      </c>
      <c r="W28" s="4">
        <f t="shared" si="5"/>
        <v>0</v>
      </c>
      <c r="X28" s="4">
        <f t="shared" si="5"/>
        <v>-9</v>
      </c>
      <c r="Y28" s="4">
        <f t="shared" si="5"/>
        <v>0</v>
      </c>
      <c r="Z28" s="4">
        <f t="shared" si="7"/>
        <v>149</v>
      </c>
      <c r="AA28" s="4">
        <f t="shared" si="9"/>
        <v>2</v>
      </c>
      <c r="AB28" s="4">
        <f t="shared" si="9"/>
        <v>60</v>
      </c>
      <c r="AC28" s="4">
        <f t="shared" si="9"/>
        <v>1</v>
      </c>
      <c r="AD28" s="4">
        <f t="shared" si="9"/>
        <v>89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950</v>
      </c>
      <c r="C29" s="4">
        <f t="shared" si="2"/>
        <v>-1</v>
      </c>
      <c r="D29" s="4">
        <v>166</v>
      </c>
      <c r="E29" s="4">
        <v>0</v>
      </c>
      <c r="F29" s="4">
        <v>784</v>
      </c>
      <c r="G29" s="4">
        <v>-1</v>
      </c>
      <c r="H29" s="4">
        <f t="shared" si="3"/>
        <v>963</v>
      </c>
      <c r="I29" s="4">
        <f t="shared" si="3"/>
        <v>-1</v>
      </c>
      <c r="J29" s="4">
        <v>168</v>
      </c>
      <c r="K29" s="4">
        <v>0</v>
      </c>
      <c r="L29" s="4">
        <v>795</v>
      </c>
      <c r="M29" s="4">
        <v>-1</v>
      </c>
      <c r="N29" s="4">
        <f t="shared" si="4"/>
        <v>879</v>
      </c>
      <c r="O29" s="4">
        <f t="shared" si="4"/>
        <v>-1</v>
      </c>
      <c r="P29" s="4">
        <v>124</v>
      </c>
      <c r="Q29" s="4">
        <v>0</v>
      </c>
      <c r="R29" s="4">
        <v>755</v>
      </c>
      <c r="S29" s="4">
        <v>-1</v>
      </c>
      <c r="T29" s="4">
        <f t="shared" si="5"/>
        <v>-13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-11</v>
      </c>
      <c r="Y29" s="4">
        <f t="shared" si="5"/>
        <v>0</v>
      </c>
      <c r="Z29" s="4">
        <f t="shared" si="7"/>
        <v>71</v>
      </c>
      <c r="AA29" s="4">
        <f t="shared" si="9"/>
        <v>0</v>
      </c>
      <c r="AB29" s="4">
        <f t="shared" si="9"/>
        <v>42</v>
      </c>
      <c r="AC29" s="4">
        <f t="shared" si="9"/>
        <v>0</v>
      </c>
      <c r="AD29" s="4">
        <f t="shared" si="9"/>
        <v>29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212</v>
      </c>
      <c r="C30" s="4">
        <f>E30+G30</f>
        <v>0</v>
      </c>
      <c r="D30" s="4">
        <v>12</v>
      </c>
      <c r="E30" s="4">
        <v>0</v>
      </c>
      <c r="F30" s="4">
        <v>200</v>
      </c>
      <c r="G30" s="4">
        <v>0</v>
      </c>
      <c r="H30" s="4">
        <f t="shared" si="3"/>
        <v>218</v>
      </c>
      <c r="I30" s="4">
        <f t="shared" si="3"/>
        <v>0</v>
      </c>
      <c r="J30" s="4">
        <v>15</v>
      </c>
      <c r="K30" s="4">
        <v>0</v>
      </c>
      <c r="L30" s="4">
        <v>203</v>
      </c>
      <c r="M30" s="4">
        <v>0</v>
      </c>
      <c r="N30" s="4">
        <f t="shared" si="4"/>
        <v>233</v>
      </c>
      <c r="O30" s="4">
        <f t="shared" si="4"/>
        <v>0</v>
      </c>
      <c r="P30" s="4">
        <v>27</v>
      </c>
      <c r="Q30" s="4">
        <v>0</v>
      </c>
      <c r="R30" s="4">
        <v>206</v>
      </c>
      <c r="S30" s="4">
        <v>0</v>
      </c>
      <c r="T30" s="4">
        <f t="shared" ref="T30:Y31" si="10">B30-H30</f>
        <v>-6</v>
      </c>
      <c r="U30" s="4">
        <f t="shared" si="10"/>
        <v>0</v>
      </c>
      <c r="V30" s="4">
        <f t="shared" si="10"/>
        <v>-3</v>
      </c>
      <c r="W30" s="4">
        <f t="shared" si="10"/>
        <v>0</v>
      </c>
      <c r="X30" s="4">
        <f t="shared" si="10"/>
        <v>-3</v>
      </c>
      <c r="Y30" s="4">
        <f t="shared" si="10"/>
        <v>0</v>
      </c>
      <c r="Z30" s="4">
        <f t="shared" si="7"/>
        <v>-21</v>
      </c>
      <c r="AA30" s="4">
        <f t="shared" si="9"/>
        <v>0</v>
      </c>
      <c r="AB30" s="4">
        <f t="shared" si="9"/>
        <v>-15</v>
      </c>
      <c r="AC30" s="4">
        <f t="shared" si="9"/>
        <v>0</v>
      </c>
      <c r="AD30" s="4">
        <f t="shared" si="9"/>
        <v>-6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1910</v>
      </c>
      <c r="I31" s="4">
        <f t="shared" ref="I31" si="11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-426</v>
      </c>
      <c r="AB31" s="4">
        <f t="shared" si="9"/>
        <v>0</v>
      </c>
      <c r="AC31" s="4">
        <f t="shared" si="9"/>
        <v>-243</v>
      </c>
      <c r="AD31" s="4">
        <f t="shared" si="9"/>
        <v>0</v>
      </c>
      <c r="AE31" s="4">
        <f t="shared" si="9"/>
        <v>-183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23965</v>
      </c>
      <c r="C33" s="4">
        <f t="shared" ref="C33:AE33" si="13">SUM(C10:C12)</f>
        <v>122</v>
      </c>
      <c r="D33" s="4">
        <f t="shared" si="13"/>
        <v>12310</v>
      </c>
      <c r="E33" s="4">
        <f t="shared" si="13"/>
        <v>78</v>
      </c>
      <c r="F33" s="4">
        <f t="shared" si="13"/>
        <v>11655</v>
      </c>
      <c r="G33" s="4">
        <f t="shared" si="13"/>
        <v>44</v>
      </c>
      <c r="H33" s="4">
        <f t="shared" si="13"/>
        <v>23870</v>
      </c>
      <c r="I33" s="4">
        <f t="shared" si="13"/>
        <v>122</v>
      </c>
      <c r="J33" s="4">
        <f t="shared" si="13"/>
        <v>12252</v>
      </c>
      <c r="K33" s="4">
        <f t="shared" si="13"/>
        <v>78</v>
      </c>
      <c r="L33" s="4">
        <f t="shared" si="13"/>
        <v>11618</v>
      </c>
      <c r="M33" s="4">
        <f t="shared" si="13"/>
        <v>44</v>
      </c>
      <c r="N33" s="4">
        <f t="shared" si="13"/>
        <v>24447</v>
      </c>
      <c r="O33" s="4">
        <f t="shared" si="13"/>
        <v>122</v>
      </c>
      <c r="P33" s="4">
        <f t="shared" si="13"/>
        <v>12567</v>
      </c>
      <c r="Q33" s="4">
        <f t="shared" si="13"/>
        <v>77</v>
      </c>
      <c r="R33" s="4">
        <f t="shared" si="13"/>
        <v>11880</v>
      </c>
      <c r="S33" s="4">
        <f t="shared" si="13"/>
        <v>45</v>
      </c>
      <c r="T33" s="4">
        <f t="shared" si="13"/>
        <v>95</v>
      </c>
      <c r="U33" s="4">
        <f t="shared" si="13"/>
        <v>0</v>
      </c>
      <c r="V33" s="4">
        <f t="shared" si="13"/>
        <v>58</v>
      </c>
      <c r="W33" s="4">
        <f t="shared" si="13"/>
        <v>0</v>
      </c>
      <c r="X33" s="4">
        <f t="shared" si="13"/>
        <v>37</v>
      </c>
      <c r="Y33" s="4">
        <f t="shared" si="13"/>
        <v>0</v>
      </c>
      <c r="Z33" s="4">
        <f t="shared" si="13"/>
        <v>-482</v>
      </c>
      <c r="AA33" s="4">
        <f t="shared" si="13"/>
        <v>0</v>
      </c>
      <c r="AB33" s="4">
        <f t="shared" si="13"/>
        <v>-257</v>
      </c>
      <c r="AC33" s="4">
        <f t="shared" si="13"/>
        <v>1</v>
      </c>
      <c r="AD33" s="4">
        <f t="shared" si="13"/>
        <v>-225</v>
      </c>
      <c r="AE33" s="4">
        <f t="shared" si="13"/>
        <v>-1</v>
      </c>
    </row>
    <row r="34" spans="1:31" s="1" customFormat="1" ht="18" customHeight="1" x14ac:dyDescent="0.15">
      <c r="A34" s="4" t="s">
        <v>29</v>
      </c>
      <c r="B34" s="4">
        <f>SUM(B13:B22)</f>
        <v>109983</v>
      </c>
      <c r="C34" s="4">
        <f t="shared" ref="C34:AE34" si="14">SUM(C13:C22)</f>
        <v>1528</v>
      </c>
      <c r="D34" s="4">
        <f t="shared" si="14"/>
        <v>55927</v>
      </c>
      <c r="E34" s="4">
        <f t="shared" si="14"/>
        <v>695</v>
      </c>
      <c r="F34" s="4">
        <f t="shared" si="14"/>
        <v>54056</v>
      </c>
      <c r="G34" s="4">
        <f t="shared" si="14"/>
        <v>833</v>
      </c>
      <c r="H34" s="4">
        <f t="shared" si="14"/>
        <v>109921</v>
      </c>
      <c r="I34" s="4">
        <f t="shared" si="14"/>
        <v>1480</v>
      </c>
      <c r="J34" s="4">
        <f t="shared" si="14"/>
        <v>55849</v>
      </c>
      <c r="K34" s="4">
        <f t="shared" si="14"/>
        <v>676</v>
      </c>
      <c r="L34" s="4">
        <f t="shared" si="14"/>
        <v>54072</v>
      </c>
      <c r="M34" s="4">
        <f t="shared" si="14"/>
        <v>804</v>
      </c>
      <c r="N34" s="4">
        <f t="shared" si="14"/>
        <v>111648</v>
      </c>
      <c r="O34" s="4">
        <f t="shared" si="14"/>
        <v>1464</v>
      </c>
      <c r="P34" s="4">
        <f t="shared" si="14"/>
        <v>56736</v>
      </c>
      <c r="Q34" s="4">
        <f t="shared" si="14"/>
        <v>654</v>
      </c>
      <c r="R34" s="4">
        <f t="shared" si="14"/>
        <v>54912</v>
      </c>
      <c r="S34" s="4">
        <f>SUM(S13:S22)</f>
        <v>810</v>
      </c>
      <c r="T34" s="4">
        <f t="shared" si="14"/>
        <v>62</v>
      </c>
      <c r="U34" s="4">
        <f t="shared" si="14"/>
        <v>48</v>
      </c>
      <c r="V34" s="4">
        <f t="shared" si="14"/>
        <v>78</v>
      </c>
      <c r="W34" s="4">
        <f t="shared" si="14"/>
        <v>19</v>
      </c>
      <c r="X34" s="4">
        <f t="shared" si="14"/>
        <v>-16</v>
      </c>
      <c r="Y34" s="4">
        <f t="shared" si="14"/>
        <v>29</v>
      </c>
      <c r="Z34" s="4">
        <f t="shared" si="14"/>
        <v>-1665</v>
      </c>
      <c r="AA34" s="4">
        <f t="shared" si="14"/>
        <v>64</v>
      </c>
      <c r="AB34" s="4">
        <f t="shared" si="14"/>
        <v>-809</v>
      </c>
      <c r="AC34" s="4">
        <f t="shared" si="14"/>
        <v>41</v>
      </c>
      <c r="AD34" s="4">
        <f t="shared" si="14"/>
        <v>-856</v>
      </c>
      <c r="AE34" s="4">
        <f t="shared" si="14"/>
        <v>23</v>
      </c>
    </row>
    <row r="35" spans="1:31" s="1" customFormat="1" ht="18" customHeight="1" x14ac:dyDescent="0.15">
      <c r="A35" s="4" t="s">
        <v>25</v>
      </c>
      <c r="B35" s="4">
        <f>SUM(B23:B30)</f>
        <v>54550</v>
      </c>
      <c r="C35" s="4">
        <f t="shared" ref="C35:AE35" si="15">SUM(C23:C30)</f>
        <v>177</v>
      </c>
      <c r="D35" s="4">
        <f t="shared" si="15"/>
        <v>23107</v>
      </c>
      <c r="E35" s="4">
        <f t="shared" si="15"/>
        <v>84</v>
      </c>
      <c r="F35" s="4">
        <f t="shared" si="15"/>
        <v>31443</v>
      </c>
      <c r="G35" s="4">
        <f t="shared" si="15"/>
        <v>93</v>
      </c>
      <c r="H35" s="4">
        <f t="shared" si="15"/>
        <v>54720</v>
      </c>
      <c r="I35" s="4">
        <f t="shared" si="15"/>
        <v>178</v>
      </c>
      <c r="J35" s="4">
        <f t="shared" si="15"/>
        <v>23203</v>
      </c>
      <c r="K35" s="4">
        <f t="shared" si="15"/>
        <v>84</v>
      </c>
      <c r="L35" s="4">
        <f t="shared" si="15"/>
        <v>31517</v>
      </c>
      <c r="M35" s="4">
        <f t="shared" si="15"/>
        <v>94</v>
      </c>
      <c r="N35" s="4">
        <f t="shared" si="15"/>
        <v>53781</v>
      </c>
      <c r="O35" s="4">
        <f t="shared" si="15"/>
        <v>165</v>
      </c>
      <c r="P35" s="4">
        <f t="shared" si="15"/>
        <v>22658</v>
      </c>
      <c r="Q35" s="4">
        <f t="shared" si="15"/>
        <v>81</v>
      </c>
      <c r="R35" s="4">
        <f t="shared" si="15"/>
        <v>31123</v>
      </c>
      <c r="S35" s="4">
        <f t="shared" si="15"/>
        <v>84</v>
      </c>
      <c r="T35" s="4">
        <f t="shared" si="15"/>
        <v>-170</v>
      </c>
      <c r="U35" s="4">
        <f t="shared" si="15"/>
        <v>-1</v>
      </c>
      <c r="V35" s="4">
        <f t="shared" si="15"/>
        <v>-96</v>
      </c>
      <c r="W35" s="4">
        <f t="shared" si="15"/>
        <v>0</v>
      </c>
      <c r="X35" s="4">
        <f t="shared" si="15"/>
        <v>-74</v>
      </c>
      <c r="Y35" s="4">
        <f t="shared" si="15"/>
        <v>-1</v>
      </c>
      <c r="Z35" s="4">
        <f t="shared" si="15"/>
        <v>769</v>
      </c>
      <c r="AA35" s="4">
        <f t="shared" si="15"/>
        <v>12</v>
      </c>
      <c r="AB35" s="4">
        <f t="shared" si="15"/>
        <v>449</v>
      </c>
      <c r="AC35" s="4">
        <f t="shared" si="15"/>
        <v>3</v>
      </c>
      <c r="AD35" s="4">
        <f t="shared" si="15"/>
        <v>320</v>
      </c>
      <c r="AE35" s="4">
        <f t="shared" si="15"/>
        <v>9</v>
      </c>
    </row>
    <row r="36" spans="1:31" s="1" customFormat="1" ht="18" customHeight="1" x14ac:dyDescent="0.15">
      <c r="A36" s="4" t="s">
        <v>26</v>
      </c>
      <c r="B36" s="4">
        <f>SUM(B25:B30)</f>
        <v>28157</v>
      </c>
      <c r="C36" s="4">
        <f t="shared" ref="C36:AE36" si="16">SUM(C25:C30)</f>
        <v>62</v>
      </c>
      <c r="D36" s="4">
        <f t="shared" si="16"/>
        <v>10265</v>
      </c>
      <c r="E36" s="4">
        <f t="shared" si="16"/>
        <v>29</v>
      </c>
      <c r="F36" s="4">
        <f t="shared" si="16"/>
        <v>17892</v>
      </c>
      <c r="G36" s="4">
        <f t="shared" si="16"/>
        <v>33</v>
      </c>
      <c r="H36" s="4">
        <f t="shared" si="16"/>
        <v>28302</v>
      </c>
      <c r="I36" s="4">
        <f t="shared" si="16"/>
        <v>63</v>
      </c>
      <c r="J36" s="4">
        <f t="shared" si="16"/>
        <v>10344</v>
      </c>
      <c r="K36" s="4">
        <f t="shared" si="16"/>
        <v>29</v>
      </c>
      <c r="L36" s="4">
        <f t="shared" si="16"/>
        <v>17958</v>
      </c>
      <c r="M36" s="4">
        <f t="shared" si="16"/>
        <v>34</v>
      </c>
      <c r="N36" s="4">
        <f t="shared" si="16"/>
        <v>27973</v>
      </c>
      <c r="O36" s="4">
        <f t="shared" si="16"/>
        <v>60</v>
      </c>
      <c r="P36" s="4">
        <f t="shared" si="16"/>
        <v>10136</v>
      </c>
      <c r="Q36" s="4">
        <f t="shared" si="16"/>
        <v>27</v>
      </c>
      <c r="R36" s="4">
        <f t="shared" si="16"/>
        <v>17837</v>
      </c>
      <c r="S36" s="4">
        <f t="shared" si="16"/>
        <v>33</v>
      </c>
      <c r="T36" s="4">
        <f t="shared" si="16"/>
        <v>-145</v>
      </c>
      <c r="U36" s="4">
        <f t="shared" si="16"/>
        <v>-1</v>
      </c>
      <c r="V36" s="4">
        <f t="shared" si="16"/>
        <v>-79</v>
      </c>
      <c r="W36" s="4">
        <f t="shared" si="16"/>
        <v>0</v>
      </c>
      <c r="X36" s="4">
        <f t="shared" si="16"/>
        <v>-66</v>
      </c>
      <c r="Y36" s="4">
        <f t="shared" si="16"/>
        <v>-1</v>
      </c>
      <c r="Z36" s="4">
        <f t="shared" si="16"/>
        <v>184</v>
      </c>
      <c r="AA36" s="4">
        <f t="shared" si="16"/>
        <v>2</v>
      </c>
      <c r="AB36" s="4">
        <f t="shared" si="16"/>
        <v>129</v>
      </c>
      <c r="AC36" s="4">
        <f t="shared" si="16"/>
        <v>2</v>
      </c>
      <c r="AD36" s="4">
        <f t="shared" si="16"/>
        <v>55</v>
      </c>
      <c r="AE36" s="4">
        <f t="shared" si="16"/>
        <v>0</v>
      </c>
    </row>
    <row r="37" spans="1:31" s="1" customFormat="1" ht="18" customHeight="1" x14ac:dyDescent="0.15">
      <c r="A37" s="4" t="s">
        <v>27</v>
      </c>
      <c r="B37" s="4">
        <f>SUM(B27:B30)</f>
        <v>10872</v>
      </c>
      <c r="C37" s="4">
        <f t="shared" ref="C37:AE37" si="17">SUM(C27:C30)</f>
        <v>12</v>
      </c>
      <c r="D37" s="4">
        <f t="shared" si="17"/>
        <v>3205</v>
      </c>
      <c r="E37" s="4">
        <f t="shared" si="17"/>
        <v>4</v>
      </c>
      <c r="F37" s="4">
        <f t="shared" si="17"/>
        <v>7667</v>
      </c>
      <c r="G37" s="4">
        <f t="shared" si="17"/>
        <v>8</v>
      </c>
      <c r="H37" s="4">
        <f t="shared" si="17"/>
        <v>10961</v>
      </c>
      <c r="I37" s="4">
        <f t="shared" si="17"/>
        <v>12</v>
      </c>
      <c r="J37" s="4">
        <f t="shared" si="17"/>
        <v>3249</v>
      </c>
      <c r="K37" s="4">
        <f t="shared" si="17"/>
        <v>4</v>
      </c>
      <c r="L37" s="4">
        <f t="shared" si="17"/>
        <v>7712</v>
      </c>
      <c r="M37" s="4">
        <f t="shared" si="17"/>
        <v>8</v>
      </c>
      <c r="N37" s="4">
        <f t="shared" si="17"/>
        <v>10572</v>
      </c>
      <c r="O37" s="4">
        <f t="shared" si="17"/>
        <v>11</v>
      </c>
      <c r="P37" s="4">
        <f t="shared" si="17"/>
        <v>3080</v>
      </c>
      <c r="Q37" s="4">
        <f t="shared" si="17"/>
        <v>4</v>
      </c>
      <c r="R37" s="4">
        <f t="shared" si="17"/>
        <v>7492</v>
      </c>
      <c r="S37" s="4">
        <f t="shared" si="17"/>
        <v>7</v>
      </c>
      <c r="T37" s="4">
        <f t="shared" si="17"/>
        <v>-89</v>
      </c>
      <c r="U37" s="4">
        <f t="shared" si="17"/>
        <v>0</v>
      </c>
      <c r="V37" s="4">
        <f t="shared" si="17"/>
        <v>-44</v>
      </c>
      <c r="W37" s="4">
        <f t="shared" si="17"/>
        <v>0</v>
      </c>
      <c r="X37" s="4">
        <f t="shared" si="17"/>
        <v>-45</v>
      </c>
      <c r="Y37" s="4">
        <f t="shared" si="17"/>
        <v>0</v>
      </c>
      <c r="Z37" s="4">
        <f t="shared" si="17"/>
        <v>300</v>
      </c>
      <c r="AA37" s="4">
        <f t="shared" si="17"/>
        <v>1</v>
      </c>
      <c r="AB37" s="4">
        <f t="shared" si="17"/>
        <v>125</v>
      </c>
      <c r="AC37" s="4">
        <f t="shared" si="17"/>
        <v>0</v>
      </c>
      <c r="AD37" s="4">
        <f t="shared" si="17"/>
        <v>175</v>
      </c>
      <c r="AE37" s="4">
        <f t="shared" si="17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12.713662744432302</v>
      </c>
      <c r="C39" s="15">
        <f t="shared" ref="C39:AE39" si="18">C33/(C9-C31)*100</f>
        <v>6.6776135741652993</v>
      </c>
      <c r="D39" s="15">
        <f t="shared" si="18"/>
        <v>13.476528288667017</v>
      </c>
      <c r="E39" s="15">
        <f t="shared" si="18"/>
        <v>9.1015169194865813</v>
      </c>
      <c r="F39" s="15">
        <f t="shared" si="18"/>
        <v>11.996418057928651</v>
      </c>
      <c r="G39" s="15">
        <f t="shared" si="18"/>
        <v>4.536082474226804</v>
      </c>
      <c r="H39" s="15">
        <f t="shared" si="18"/>
        <v>12.662391054102946</v>
      </c>
      <c r="I39" s="15">
        <f t="shared" si="18"/>
        <v>6.8539325842696632</v>
      </c>
      <c r="J39" s="15">
        <f t="shared" si="18"/>
        <v>13.418908262507667</v>
      </c>
      <c r="K39" s="15">
        <f t="shared" si="18"/>
        <v>9.3078758949880669</v>
      </c>
      <c r="L39" s="15">
        <f t="shared" si="18"/>
        <v>11.951814169761436</v>
      </c>
      <c r="M39" s="15">
        <f t="shared" si="18"/>
        <v>4.6709129511677281</v>
      </c>
      <c r="N39" s="15">
        <f t="shared" si="18"/>
        <v>12.875244896669406</v>
      </c>
      <c r="O39" s="15">
        <f t="shared" si="18"/>
        <v>6.9674471730439755</v>
      </c>
      <c r="P39" s="15">
        <f t="shared" si="18"/>
        <v>13.665575624449493</v>
      </c>
      <c r="Q39" s="15">
        <f t="shared" si="18"/>
        <v>9.4827586206896548</v>
      </c>
      <c r="R39" s="15">
        <f t="shared" si="18"/>
        <v>12.132972476127254</v>
      </c>
      <c r="S39" s="15">
        <f t="shared" si="18"/>
        <v>4.7923322683706067</v>
      </c>
      <c r="T39" s="15">
        <f t="shared" si="18"/>
        <v>-730.76923076923072</v>
      </c>
      <c r="U39" s="15">
        <f t="shared" si="18"/>
        <v>0</v>
      </c>
      <c r="V39" s="15">
        <f t="shared" si="18"/>
        <v>145</v>
      </c>
      <c r="W39" s="15">
        <f t="shared" si="18"/>
        <v>0</v>
      </c>
      <c r="X39" s="15">
        <f t="shared" si="18"/>
        <v>-69.811320754716974</v>
      </c>
      <c r="Y39" s="15">
        <f t="shared" si="18"/>
        <v>0</v>
      </c>
      <c r="Z39" s="15">
        <f t="shared" si="18"/>
        <v>34.978229317851962</v>
      </c>
      <c r="AA39" s="15">
        <f t="shared" si="18"/>
        <v>0</v>
      </c>
      <c r="AB39" s="15">
        <f t="shared" si="18"/>
        <v>41.653160453808752</v>
      </c>
      <c r="AC39" s="15">
        <f t="shared" si="18"/>
        <v>2.2222222222222223</v>
      </c>
      <c r="AD39" s="15">
        <f t="shared" si="18"/>
        <v>29.56636005256242</v>
      </c>
      <c r="AE39" s="15">
        <f t="shared" si="18"/>
        <v>-3.225806451612903</v>
      </c>
    </row>
    <row r="40" spans="1:31" ht="18" customHeight="1" x14ac:dyDescent="0.15">
      <c r="A40" s="4" t="s">
        <v>29</v>
      </c>
      <c r="B40" s="15">
        <f>B34/(B9-B31)*100</f>
        <v>58.347038164861168</v>
      </c>
      <c r="C40" s="15">
        <f t="shared" ref="C40:AE40" si="19">C34/(C9-C31)*100</f>
        <v>83.634373289545707</v>
      </c>
      <c r="D40" s="15">
        <f t="shared" si="19"/>
        <v>61.22679103170433</v>
      </c>
      <c r="E40" s="15">
        <f t="shared" si="19"/>
        <v>81.096849474912474</v>
      </c>
      <c r="F40" s="15">
        <f t="shared" si="19"/>
        <v>55.639500174979929</v>
      </c>
      <c r="G40" s="15">
        <f t="shared" si="19"/>
        <v>85.876288659793815</v>
      </c>
      <c r="H40" s="15">
        <f t="shared" si="19"/>
        <v>58.310125138586081</v>
      </c>
      <c r="I40" s="15">
        <f t="shared" si="19"/>
        <v>83.146067415730343</v>
      </c>
      <c r="J40" s="15">
        <f t="shared" si="19"/>
        <v>61.168185402611051</v>
      </c>
      <c r="K40" s="15">
        <f t="shared" si="19"/>
        <v>80.66825775656325</v>
      </c>
      <c r="L40" s="15">
        <f t="shared" si="19"/>
        <v>55.625623669077328</v>
      </c>
      <c r="M40" s="15">
        <f t="shared" si="19"/>
        <v>85.350318471337587</v>
      </c>
      <c r="N40" s="15">
        <f t="shared" si="19"/>
        <v>58.800480313467737</v>
      </c>
      <c r="O40" s="15">
        <f t="shared" si="19"/>
        <v>83.609366076527706</v>
      </c>
      <c r="P40" s="15">
        <f t="shared" si="19"/>
        <v>61.69571883733321</v>
      </c>
      <c r="Q40" s="15">
        <f t="shared" si="19"/>
        <v>80.541871921182263</v>
      </c>
      <c r="R40" s="15">
        <f t="shared" si="19"/>
        <v>56.081295000765977</v>
      </c>
      <c r="S40" s="15">
        <f t="shared" si="19"/>
        <v>86.261980830670922</v>
      </c>
      <c r="T40" s="15">
        <f t="shared" si="19"/>
        <v>-476.92307692307691</v>
      </c>
      <c r="U40" s="15">
        <f t="shared" si="19"/>
        <v>102.12765957446808</v>
      </c>
      <c r="V40" s="15">
        <f t="shared" si="19"/>
        <v>195</v>
      </c>
      <c r="W40" s="15">
        <f t="shared" si="19"/>
        <v>100</v>
      </c>
      <c r="X40" s="15">
        <f t="shared" si="19"/>
        <v>30.188679245283019</v>
      </c>
      <c r="Y40" s="15">
        <f t="shared" si="19"/>
        <v>103.57142857142858</v>
      </c>
      <c r="Z40" s="15">
        <f t="shared" si="19"/>
        <v>120.82728592162555</v>
      </c>
      <c r="AA40" s="15">
        <f t="shared" si="19"/>
        <v>84.210526315789465</v>
      </c>
      <c r="AB40" s="15">
        <f t="shared" si="19"/>
        <v>131.11831442463534</v>
      </c>
      <c r="AC40" s="15">
        <f t="shared" si="19"/>
        <v>91.111111111111114</v>
      </c>
      <c r="AD40" s="15">
        <f t="shared" si="19"/>
        <v>112.48357424441524</v>
      </c>
      <c r="AE40" s="15">
        <f t="shared" si="19"/>
        <v>74.193548387096769</v>
      </c>
    </row>
    <row r="41" spans="1:31" ht="18" customHeight="1" x14ac:dyDescent="0.15">
      <c r="A41" s="4" t="s">
        <v>25</v>
      </c>
      <c r="B41" s="15">
        <f>B35/(B9-B31)*100</f>
        <v>28.939299090706534</v>
      </c>
      <c r="C41" s="15">
        <f t="shared" ref="C41:AE41" si="20">C35/(C9-C31)*100</f>
        <v>9.6880131362889994</v>
      </c>
      <c r="D41" s="15">
        <f t="shared" si="20"/>
        <v>25.296680679628658</v>
      </c>
      <c r="E41" s="15">
        <f t="shared" si="20"/>
        <v>9.8016336056009337</v>
      </c>
      <c r="F41" s="15">
        <f t="shared" si="20"/>
        <v>32.36408176709142</v>
      </c>
      <c r="G41" s="15">
        <f t="shared" si="20"/>
        <v>9.5876288659793829</v>
      </c>
      <c r="H41" s="15">
        <f t="shared" si="20"/>
        <v>29.027483807310979</v>
      </c>
      <c r="I41" s="15">
        <f t="shared" si="20"/>
        <v>10</v>
      </c>
      <c r="J41" s="15">
        <f t="shared" si="20"/>
        <v>25.412906334881274</v>
      </c>
      <c r="K41" s="15">
        <f t="shared" si="20"/>
        <v>10.023866348448687</v>
      </c>
      <c r="L41" s="15">
        <f t="shared" si="20"/>
        <v>32.422562161161231</v>
      </c>
      <c r="M41" s="15">
        <f t="shared" si="20"/>
        <v>9.9787685774946926</v>
      </c>
      <c r="N41" s="15">
        <f t="shared" si="20"/>
        <v>28.324274789862859</v>
      </c>
      <c r="O41" s="15">
        <f t="shared" si="20"/>
        <v>9.4231867504283269</v>
      </c>
      <c r="P41" s="15">
        <f t="shared" si="20"/>
        <v>24.638705538217287</v>
      </c>
      <c r="Q41" s="15">
        <f t="shared" si="20"/>
        <v>9.9753694581280783</v>
      </c>
      <c r="R41" s="15">
        <f t="shared" si="20"/>
        <v>31.785732523106773</v>
      </c>
      <c r="S41" s="15">
        <f t="shared" si="20"/>
        <v>8.9456869009584654</v>
      </c>
      <c r="T41" s="15">
        <f t="shared" si="20"/>
        <v>1307.6923076923076</v>
      </c>
      <c r="U41" s="15">
        <f t="shared" si="20"/>
        <v>-2.1276595744680851</v>
      </c>
      <c r="V41" s="15">
        <f t="shared" si="20"/>
        <v>-240</v>
      </c>
      <c r="W41" s="15">
        <f t="shared" si="20"/>
        <v>0</v>
      </c>
      <c r="X41" s="15">
        <f t="shared" si="20"/>
        <v>139.62264150943395</v>
      </c>
      <c r="Y41" s="15">
        <f t="shared" si="20"/>
        <v>-3.5714285714285712</v>
      </c>
      <c r="Z41" s="15">
        <f t="shared" si="20"/>
        <v>-55.805515239477501</v>
      </c>
      <c r="AA41" s="15">
        <f t="shared" si="20"/>
        <v>15.789473684210526</v>
      </c>
      <c r="AB41" s="15">
        <f t="shared" si="20"/>
        <v>-72.771474878444081</v>
      </c>
      <c r="AC41" s="15">
        <f t="shared" si="20"/>
        <v>6.666666666666667</v>
      </c>
      <c r="AD41" s="15">
        <f t="shared" si="20"/>
        <v>-42.049934296977661</v>
      </c>
      <c r="AE41" s="15">
        <f t="shared" si="20"/>
        <v>29.032258064516132</v>
      </c>
    </row>
    <row r="42" spans="1:31" ht="18" customHeight="1" x14ac:dyDescent="0.15">
      <c r="A42" s="4" t="s">
        <v>26</v>
      </c>
      <c r="B42" s="15">
        <f>B36/(B9-B31)*100</f>
        <v>14.937559019193838</v>
      </c>
      <c r="C42" s="15">
        <f t="shared" ref="C42:AD42" si="21">C36/(C9-C31)*100</f>
        <v>3.393541324575807</v>
      </c>
      <c r="D42" s="15">
        <f t="shared" si="21"/>
        <v>11.237738658258889</v>
      </c>
      <c r="E42" s="15">
        <f t="shared" si="21"/>
        <v>3.38389731621937</v>
      </c>
      <c r="F42" s="15">
        <f t="shared" si="21"/>
        <v>18.416122856495871</v>
      </c>
      <c r="G42" s="15">
        <f t="shared" si="21"/>
        <v>3.402061855670103</v>
      </c>
      <c r="H42" s="15">
        <f t="shared" si="21"/>
        <v>15.013447491127838</v>
      </c>
      <c r="I42" s="15">
        <f t="shared" si="21"/>
        <v>3.5393258426966292</v>
      </c>
      <c r="J42" s="15">
        <f t="shared" si="21"/>
        <v>11.329186015946728</v>
      </c>
      <c r="K42" s="15">
        <f t="shared" si="21"/>
        <v>3.4606205250596656</v>
      </c>
      <c r="L42" s="15">
        <f t="shared" si="21"/>
        <v>18.473978211445676</v>
      </c>
      <c r="M42" s="15">
        <f t="shared" si="21"/>
        <v>3.6093418259023355</v>
      </c>
      <c r="N42" s="15">
        <f t="shared" si="21"/>
        <v>14.732246308116876</v>
      </c>
      <c r="O42" s="15">
        <f t="shared" si="21"/>
        <v>3.4266133637921183</v>
      </c>
      <c r="P42" s="15">
        <f t="shared" si="21"/>
        <v>11.022063700916693</v>
      </c>
      <c r="Q42" s="15">
        <f t="shared" si="21"/>
        <v>3.3251231527093599</v>
      </c>
      <c r="R42" s="15">
        <f t="shared" si="21"/>
        <v>18.216820711841901</v>
      </c>
      <c r="S42" s="15">
        <f t="shared" si="21"/>
        <v>3.5143769968051117</v>
      </c>
      <c r="T42" s="15">
        <f t="shared" si="21"/>
        <v>1115.3846153846152</v>
      </c>
      <c r="U42" s="15">
        <f t="shared" si="21"/>
        <v>-2.1276595744680851</v>
      </c>
      <c r="V42" s="15">
        <f t="shared" si="21"/>
        <v>-197.5</v>
      </c>
      <c r="W42" s="15">
        <f t="shared" si="21"/>
        <v>0</v>
      </c>
      <c r="X42" s="15">
        <f t="shared" si="21"/>
        <v>124.52830188679245</v>
      </c>
      <c r="Y42" s="15">
        <f t="shared" si="21"/>
        <v>-3.5714285714285712</v>
      </c>
      <c r="Z42" s="15">
        <f t="shared" si="21"/>
        <v>-13.352685050798257</v>
      </c>
      <c r="AA42" s="15">
        <f t="shared" si="21"/>
        <v>2.6315789473684208</v>
      </c>
      <c r="AB42" s="15">
        <f t="shared" si="21"/>
        <v>-20.907617504051863</v>
      </c>
      <c r="AC42" s="15">
        <f t="shared" si="21"/>
        <v>4.4444444444444446</v>
      </c>
      <c r="AD42" s="15">
        <f t="shared" si="21"/>
        <v>-7.227332457293036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5.7677004530552054</v>
      </c>
      <c r="C43" s="15">
        <f t="shared" ref="C43:AE43" si="22">C37/(C9-C31)*100</f>
        <v>0.65681444991789817</v>
      </c>
      <c r="D43" s="15">
        <f t="shared" si="22"/>
        <v>3.5087143107374317</v>
      </c>
      <c r="E43" s="15">
        <f t="shared" si="22"/>
        <v>0.46674445740956821</v>
      </c>
      <c r="F43" s="15">
        <f t="shared" si="22"/>
        <v>7.8915947876567101</v>
      </c>
      <c r="G43" s="15">
        <f t="shared" si="22"/>
        <v>0.82474226804123718</v>
      </c>
      <c r="H43" s="15">
        <f t="shared" si="22"/>
        <v>5.8145148028497013</v>
      </c>
      <c r="I43" s="15">
        <f t="shared" si="22"/>
        <v>0.6741573033707865</v>
      </c>
      <c r="J43" s="15">
        <f t="shared" si="22"/>
        <v>3.5584421273985805</v>
      </c>
      <c r="K43" s="15">
        <f t="shared" si="22"/>
        <v>0.47732696897374705</v>
      </c>
      <c r="L43" s="15">
        <f t="shared" si="22"/>
        <v>7.9335850298846795</v>
      </c>
      <c r="M43" s="15">
        <f t="shared" si="22"/>
        <v>0.84925690021231426</v>
      </c>
      <c r="N43" s="15">
        <f t="shared" si="22"/>
        <v>5.5678442773178283</v>
      </c>
      <c r="O43" s="15">
        <f t="shared" si="22"/>
        <v>0.62821245002855508</v>
      </c>
      <c r="P43" s="15">
        <f t="shared" si="22"/>
        <v>3.349245875969161</v>
      </c>
      <c r="Q43" s="15">
        <f t="shared" si="22"/>
        <v>0.49261083743842365</v>
      </c>
      <c r="R43" s="15">
        <f t="shared" si="22"/>
        <v>7.6515344942041565</v>
      </c>
      <c r="S43" s="15">
        <f t="shared" si="22"/>
        <v>0.7454739084132056</v>
      </c>
      <c r="T43" s="15">
        <f t="shared" si="22"/>
        <v>684.61538461538453</v>
      </c>
      <c r="U43" s="15">
        <f t="shared" si="22"/>
        <v>0</v>
      </c>
      <c r="V43" s="15">
        <f t="shared" si="22"/>
        <v>-110.00000000000001</v>
      </c>
      <c r="W43" s="15">
        <f t="shared" si="22"/>
        <v>0</v>
      </c>
      <c r="X43" s="15">
        <f t="shared" si="22"/>
        <v>84.905660377358487</v>
      </c>
      <c r="Y43" s="15">
        <f t="shared" si="22"/>
        <v>0</v>
      </c>
      <c r="Z43" s="15">
        <f t="shared" si="22"/>
        <v>-21.770682148040638</v>
      </c>
      <c r="AA43" s="15">
        <f t="shared" si="22"/>
        <v>1.3157894736842104</v>
      </c>
      <c r="AB43" s="15">
        <f t="shared" si="22"/>
        <v>-20.25931928687196</v>
      </c>
      <c r="AC43" s="15">
        <f t="shared" si="22"/>
        <v>0</v>
      </c>
      <c r="AD43" s="15">
        <f t="shared" si="22"/>
        <v>-22.996057818659658</v>
      </c>
      <c r="AE43" s="15">
        <f t="shared" si="22"/>
        <v>3.225806451612903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90" zoomScaleNormal="90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2813</v>
      </c>
      <c r="C9" s="4">
        <f>E9+G9</f>
        <v>11</v>
      </c>
      <c r="D9" s="4">
        <f>SUM(D10:D31)</f>
        <v>1300</v>
      </c>
      <c r="E9" s="4">
        <f>SUM(E10:E31)</f>
        <v>1</v>
      </c>
      <c r="F9" s="4">
        <f>SUM(F10:F31)</f>
        <v>1513</v>
      </c>
      <c r="G9" s="4">
        <f>SUM(G10:G31)</f>
        <v>10</v>
      </c>
      <c r="H9" s="4">
        <f>J9+L9</f>
        <v>2828</v>
      </c>
      <c r="I9" s="4">
        <f>K9+M9</f>
        <v>11</v>
      </c>
      <c r="J9" s="4">
        <f>SUM(J10:J31)</f>
        <v>1306</v>
      </c>
      <c r="K9" s="4">
        <f>SUM(K10:K31)</f>
        <v>1</v>
      </c>
      <c r="L9" s="4">
        <f>SUM(L10:L31)</f>
        <v>1522</v>
      </c>
      <c r="M9" s="4">
        <f>SUM(M10:M31)</f>
        <v>10</v>
      </c>
      <c r="N9" s="4">
        <f>P9+R9</f>
        <v>2918</v>
      </c>
      <c r="O9" s="4">
        <f>Q9+S9</f>
        <v>20</v>
      </c>
      <c r="P9" s="4">
        <f>SUM(P10:P31)</f>
        <v>1352</v>
      </c>
      <c r="Q9" s="4">
        <f>SUM(Q10:Q31)</f>
        <v>5</v>
      </c>
      <c r="R9" s="4">
        <f>SUM(R10:R31)</f>
        <v>1566</v>
      </c>
      <c r="S9" s="4">
        <f>SUM(S10:S31)</f>
        <v>15</v>
      </c>
      <c r="T9" s="4">
        <f>B9-H9</f>
        <v>-15</v>
      </c>
      <c r="U9" s="4">
        <f>C9-I9</f>
        <v>0</v>
      </c>
      <c r="V9" s="4">
        <f>D9-J9</f>
        <v>-6</v>
      </c>
      <c r="W9" s="4">
        <f t="shared" ref="W9:X9" si="0">E9-K9</f>
        <v>0</v>
      </c>
      <c r="X9" s="4">
        <f t="shared" si="0"/>
        <v>-9</v>
      </c>
      <c r="Y9" s="4">
        <f>G9-M9</f>
        <v>0</v>
      </c>
      <c r="Z9" s="4">
        <f t="shared" ref="Z9:AE9" si="1">B9-N9</f>
        <v>-105</v>
      </c>
      <c r="AA9" s="4">
        <f t="shared" si="1"/>
        <v>-9</v>
      </c>
      <c r="AB9" s="4">
        <f t="shared" si="1"/>
        <v>-52</v>
      </c>
      <c r="AC9" s="4">
        <f t="shared" si="1"/>
        <v>-4</v>
      </c>
      <c r="AD9" s="4">
        <f t="shared" si="1"/>
        <v>-53</v>
      </c>
      <c r="AE9" s="4">
        <f t="shared" si="1"/>
        <v>-5</v>
      </c>
    </row>
    <row r="10" spans="1:32" s="1" customFormat="1" ht="18" customHeight="1" x14ac:dyDescent="0.15">
      <c r="A10" s="4" t="s">
        <v>2</v>
      </c>
      <c r="B10" s="4">
        <f t="shared" ref="B10:C30" si="2">D10+F10</f>
        <v>65</v>
      </c>
      <c r="C10" s="4">
        <f t="shared" si="2"/>
        <v>0</v>
      </c>
      <c r="D10" s="4">
        <v>30</v>
      </c>
      <c r="E10" s="4">
        <v>0</v>
      </c>
      <c r="F10" s="4">
        <v>35</v>
      </c>
      <c r="G10" s="4">
        <v>0</v>
      </c>
      <c r="H10" s="4">
        <f t="shared" ref="H10:I30" si="3">J10+L10</f>
        <v>66</v>
      </c>
      <c r="I10" s="4">
        <f t="shared" si="3"/>
        <v>0</v>
      </c>
      <c r="J10" s="4">
        <v>31</v>
      </c>
      <c r="K10" s="4">
        <v>0</v>
      </c>
      <c r="L10" s="4">
        <v>35</v>
      </c>
      <c r="M10" s="4">
        <v>0</v>
      </c>
      <c r="N10" s="4">
        <f t="shared" ref="N10:O30" si="4">P10+R10</f>
        <v>66</v>
      </c>
      <c r="O10" s="4">
        <f t="shared" si="4"/>
        <v>0</v>
      </c>
      <c r="P10" s="4">
        <v>35</v>
      </c>
      <c r="Q10" s="4">
        <v>0</v>
      </c>
      <c r="R10" s="4">
        <v>31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68</v>
      </c>
      <c r="C11" s="4">
        <f t="shared" si="2"/>
        <v>0</v>
      </c>
      <c r="D11" s="4">
        <v>37</v>
      </c>
      <c r="E11" s="4">
        <v>0</v>
      </c>
      <c r="F11" s="4">
        <v>31</v>
      </c>
      <c r="G11" s="4">
        <v>0</v>
      </c>
      <c r="H11" s="4">
        <f t="shared" si="3"/>
        <v>69</v>
      </c>
      <c r="I11" s="4">
        <f t="shared" si="3"/>
        <v>0</v>
      </c>
      <c r="J11" s="4">
        <v>37</v>
      </c>
      <c r="K11" s="4">
        <v>0</v>
      </c>
      <c r="L11" s="4">
        <v>32</v>
      </c>
      <c r="M11" s="4">
        <v>0</v>
      </c>
      <c r="N11" s="4">
        <f t="shared" si="4"/>
        <v>68</v>
      </c>
      <c r="O11" s="4">
        <f t="shared" si="4"/>
        <v>0</v>
      </c>
      <c r="P11" s="4">
        <v>31</v>
      </c>
      <c r="Q11" s="4">
        <v>0</v>
      </c>
      <c r="R11" s="4">
        <v>37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78</v>
      </c>
      <c r="C12" s="4">
        <f t="shared" si="2"/>
        <v>0</v>
      </c>
      <c r="D12" s="4">
        <v>35</v>
      </c>
      <c r="E12" s="4">
        <v>0</v>
      </c>
      <c r="F12" s="4">
        <v>43</v>
      </c>
      <c r="G12" s="4">
        <v>0</v>
      </c>
      <c r="H12" s="4">
        <f t="shared" si="3"/>
        <v>78</v>
      </c>
      <c r="I12" s="4">
        <f t="shared" si="3"/>
        <v>0</v>
      </c>
      <c r="J12" s="4">
        <v>35</v>
      </c>
      <c r="K12" s="4">
        <v>0</v>
      </c>
      <c r="L12" s="4">
        <v>43</v>
      </c>
      <c r="M12" s="4">
        <v>0</v>
      </c>
      <c r="N12" s="4">
        <f t="shared" si="4"/>
        <v>100</v>
      </c>
      <c r="O12" s="4">
        <f t="shared" si="4"/>
        <v>0</v>
      </c>
      <c r="P12" s="4">
        <v>51</v>
      </c>
      <c r="Q12" s="4">
        <v>0</v>
      </c>
      <c r="R12" s="4">
        <v>49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-22</v>
      </c>
      <c r="AA12" s="4">
        <f t="shared" si="7"/>
        <v>0</v>
      </c>
      <c r="AB12" s="4">
        <f t="shared" si="7"/>
        <v>-16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106</v>
      </c>
      <c r="C13" s="4">
        <f t="shared" si="2"/>
        <v>0</v>
      </c>
      <c r="D13" s="4">
        <v>66</v>
      </c>
      <c r="E13" s="4">
        <v>0</v>
      </c>
      <c r="F13" s="4">
        <v>40</v>
      </c>
      <c r="G13" s="4">
        <v>0</v>
      </c>
      <c r="H13" s="4">
        <f t="shared" si="3"/>
        <v>107</v>
      </c>
      <c r="I13" s="4">
        <f t="shared" si="3"/>
        <v>0</v>
      </c>
      <c r="J13" s="4">
        <v>65</v>
      </c>
      <c r="K13" s="4">
        <v>0</v>
      </c>
      <c r="L13" s="4">
        <v>42</v>
      </c>
      <c r="M13" s="4">
        <v>0</v>
      </c>
      <c r="N13" s="4">
        <f t="shared" si="4"/>
        <v>104</v>
      </c>
      <c r="O13" s="4">
        <f t="shared" si="4"/>
        <v>0</v>
      </c>
      <c r="P13" s="4">
        <v>65</v>
      </c>
      <c r="Q13" s="4">
        <v>0</v>
      </c>
      <c r="R13" s="4">
        <v>39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76</v>
      </c>
      <c r="C14" s="4">
        <f t="shared" si="2"/>
        <v>1</v>
      </c>
      <c r="D14" s="4">
        <v>42</v>
      </c>
      <c r="E14" s="4">
        <v>0</v>
      </c>
      <c r="F14" s="4">
        <v>34</v>
      </c>
      <c r="G14" s="4">
        <v>1</v>
      </c>
      <c r="H14" s="4">
        <f t="shared" si="3"/>
        <v>76</v>
      </c>
      <c r="I14" s="4">
        <f t="shared" si="3"/>
        <v>1</v>
      </c>
      <c r="J14" s="4">
        <v>42</v>
      </c>
      <c r="K14" s="4">
        <v>0</v>
      </c>
      <c r="L14" s="4">
        <v>34</v>
      </c>
      <c r="M14" s="4">
        <v>1</v>
      </c>
      <c r="N14" s="4">
        <f t="shared" si="4"/>
        <v>83</v>
      </c>
      <c r="O14" s="4">
        <f t="shared" si="4"/>
        <v>5</v>
      </c>
      <c r="P14" s="4">
        <v>40</v>
      </c>
      <c r="Q14" s="4">
        <v>2</v>
      </c>
      <c r="R14" s="4">
        <v>43</v>
      </c>
      <c r="S14" s="4">
        <v>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-7</v>
      </c>
      <c r="AA14" s="4">
        <f t="shared" si="7"/>
        <v>-4</v>
      </c>
      <c r="AB14" s="4">
        <f t="shared" si="7"/>
        <v>2</v>
      </c>
      <c r="AC14" s="4">
        <f t="shared" si="7"/>
        <v>-2</v>
      </c>
      <c r="AD14" s="4">
        <f t="shared" si="7"/>
        <v>-9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75</v>
      </c>
      <c r="C15" s="4">
        <f t="shared" si="2"/>
        <v>1</v>
      </c>
      <c r="D15" s="4">
        <v>39</v>
      </c>
      <c r="E15" s="4">
        <v>1</v>
      </c>
      <c r="F15" s="4">
        <v>36</v>
      </c>
      <c r="G15" s="4">
        <v>0</v>
      </c>
      <c r="H15" s="4">
        <f t="shared" si="3"/>
        <v>76</v>
      </c>
      <c r="I15" s="4">
        <f t="shared" si="3"/>
        <v>1</v>
      </c>
      <c r="J15" s="4">
        <v>39</v>
      </c>
      <c r="K15" s="4">
        <v>1</v>
      </c>
      <c r="L15" s="4">
        <v>37</v>
      </c>
      <c r="M15" s="4">
        <v>0</v>
      </c>
      <c r="N15" s="4">
        <f t="shared" si="4"/>
        <v>85</v>
      </c>
      <c r="O15" s="4">
        <f t="shared" si="4"/>
        <v>3</v>
      </c>
      <c r="P15" s="4">
        <v>49</v>
      </c>
      <c r="Q15" s="4">
        <v>2</v>
      </c>
      <c r="R15" s="4">
        <v>36</v>
      </c>
      <c r="S15" s="4">
        <v>1</v>
      </c>
      <c r="T15" s="4">
        <f t="shared" si="5"/>
        <v>-1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-10</v>
      </c>
      <c r="AA15" s="4">
        <f t="shared" si="7"/>
        <v>-2</v>
      </c>
      <c r="AB15" s="4">
        <f t="shared" si="7"/>
        <v>-10</v>
      </c>
      <c r="AC15" s="4">
        <f t="shared" si="7"/>
        <v>-1</v>
      </c>
      <c r="AD15" s="4">
        <f t="shared" si="7"/>
        <v>0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81</v>
      </c>
      <c r="C16" s="4">
        <f t="shared" si="2"/>
        <v>2</v>
      </c>
      <c r="D16" s="4">
        <v>46</v>
      </c>
      <c r="E16" s="4">
        <v>0</v>
      </c>
      <c r="F16" s="4">
        <v>35</v>
      </c>
      <c r="G16" s="4">
        <v>2</v>
      </c>
      <c r="H16" s="4">
        <f t="shared" si="3"/>
        <v>81</v>
      </c>
      <c r="I16" s="4">
        <f t="shared" si="3"/>
        <v>2</v>
      </c>
      <c r="J16" s="4">
        <v>46</v>
      </c>
      <c r="K16" s="4">
        <v>0</v>
      </c>
      <c r="L16" s="4">
        <v>35</v>
      </c>
      <c r="M16" s="4">
        <v>2</v>
      </c>
      <c r="N16" s="4">
        <f t="shared" si="4"/>
        <v>99</v>
      </c>
      <c r="O16" s="4">
        <f t="shared" si="4"/>
        <v>2</v>
      </c>
      <c r="P16" s="4">
        <v>54</v>
      </c>
      <c r="Q16" s="4">
        <v>1</v>
      </c>
      <c r="R16" s="4">
        <v>45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-18</v>
      </c>
      <c r="AA16" s="4">
        <f t="shared" si="7"/>
        <v>0</v>
      </c>
      <c r="AB16" s="4">
        <f t="shared" si="7"/>
        <v>-8</v>
      </c>
      <c r="AC16" s="4">
        <f t="shared" si="7"/>
        <v>-1</v>
      </c>
      <c r="AD16" s="4">
        <f t="shared" si="7"/>
        <v>-10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103</v>
      </c>
      <c r="C17" s="4">
        <f t="shared" si="2"/>
        <v>0</v>
      </c>
      <c r="D17" s="4">
        <v>55</v>
      </c>
      <c r="E17" s="4">
        <v>0</v>
      </c>
      <c r="F17" s="4">
        <v>48</v>
      </c>
      <c r="G17" s="4">
        <v>0</v>
      </c>
      <c r="H17" s="4">
        <f t="shared" si="3"/>
        <v>105</v>
      </c>
      <c r="I17" s="4">
        <f t="shared" si="3"/>
        <v>0</v>
      </c>
      <c r="J17" s="4">
        <v>57</v>
      </c>
      <c r="K17" s="4">
        <v>0</v>
      </c>
      <c r="L17" s="4">
        <v>48</v>
      </c>
      <c r="M17" s="4">
        <v>0</v>
      </c>
      <c r="N17" s="4">
        <f t="shared" si="4"/>
        <v>103</v>
      </c>
      <c r="O17" s="4">
        <f t="shared" si="4"/>
        <v>1</v>
      </c>
      <c r="P17" s="4">
        <v>51</v>
      </c>
      <c r="Q17" s="4">
        <v>0</v>
      </c>
      <c r="R17" s="4">
        <v>52</v>
      </c>
      <c r="S17" s="4">
        <v>1</v>
      </c>
      <c r="T17" s="4">
        <f t="shared" si="5"/>
        <v>-2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-1</v>
      </c>
      <c r="AB17" s="4">
        <f t="shared" si="7"/>
        <v>4</v>
      </c>
      <c r="AC17" s="4">
        <f t="shared" si="7"/>
        <v>0</v>
      </c>
      <c r="AD17" s="4">
        <f t="shared" si="7"/>
        <v>-4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113</v>
      </c>
      <c r="C18" s="4">
        <f t="shared" si="2"/>
        <v>0</v>
      </c>
      <c r="D18" s="4">
        <v>56</v>
      </c>
      <c r="E18" s="4">
        <v>0</v>
      </c>
      <c r="F18" s="4">
        <v>57</v>
      </c>
      <c r="G18" s="4">
        <v>0</v>
      </c>
      <c r="H18" s="4">
        <f t="shared" si="3"/>
        <v>115</v>
      </c>
      <c r="I18" s="4">
        <f t="shared" si="3"/>
        <v>0</v>
      </c>
      <c r="J18" s="4">
        <v>57</v>
      </c>
      <c r="K18" s="4">
        <v>0</v>
      </c>
      <c r="L18" s="4">
        <v>58</v>
      </c>
      <c r="M18" s="4">
        <v>0</v>
      </c>
      <c r="N18" s="4">
        <f t="shared" si="4"/>
        <v>122</v>
      </c>
      <c r="O18" s="4">
        <f t="shared" si="4"/>
        <v>2</v>
      </c>
      <c r="P18" s="4">
        <v>58</v>
      </c>
      <c r="Q18" s="4">
        <v>0</v>
      </c>
      <c r="R18" s="4">
        <v>64</v>
      </c>
      <c r="S18" s="4">
        <v>2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-9</v>
      </c>
      <c r="AA18" s="4">
        <f t="shared" si="7"/>
        <v>-2</v>
      </c>
      <c r="AB18" s="4">
        <f t="shared" si="7"/>
        <v>-2</v>
      </c>
      <c r="AC18" s="4">
        <f t="shared" si="7"/>
        <v>0</v>
      </c>
      <c r="AD18" s="4">
        <f t="shared" si="7"/>
        <v>-7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118</v>
      </c>
      <c r="C19" s="4">
        <f t="shared" si="2"/>
        <v>6</v>
      </c>
      <c r="D19" s="4">
        <v>53</v>
      </c>
      <c r="E19" s="4">
        <v>0</v>
      </c>
      <c r="F19" s="4">
        <v>65</v>
      </c>
      <c r="G19" s="4">
        <v>6</v>
      </c>
      <c r="H19" s="4">
        <f t="shared" si="3"/>
        <v>117</v>
      </c>
      <c r="I19" s="4">
        <f t="shared" si="3"/>
        <v>6</v>
      </c>
      <c r="J19" s="4">
        <v>52</v>
      </c>
      <c r="K19" s="4">
        <v>0</v>
      </c>
      <c r="L19" s="4">
        <v>65</v>
      </c>
      <c r="M19" s="4">
        <v>6</v>
      </c>
      <c r="N19" s="4">
        <f t="shared" si="4"/>
        <v>122</v>
      </c>
      <c r="O19" s="4">
        <f t="shared" si="4"/>
        <v>6</v>
      </c>
      <c r="P19" s="4">
        <v>53</v>
      </c>
      <c r="Q19" s="4">
        <v>0</v>
      </c>
      <c r="R19" s="4">
        <v>69</v>
      </c>
      <c r="S19" s="4">
        <v>6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-4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-4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147</v>
      </c>
      <c r="C20" s="4">
        <f t="shared" si="2"/>
        <v>1</v>
      </c>
      <c r="D20" s="4">
        <v>69</v>
      </c>
      <c r="E20" s="4">
        <v>0</v>
      </c>
      <c r="F20" s="4">
        <v>78</v>
      </c>
      <c r="G20" s="4">
        <v>1</v>
      </c>
      <c r="H20" s="4">
        <f t="shared" si="3"/>
        <v>145</v>
      </c>
      <c r="I20" s="4">
        <f t="shared" si="3"/>
        <v>1</v>
      </c>
      <c r="J20" s="4">
        <v>68</v>
      </c>
      <c r="K20" s="4">
        <v>0</v>
      </c>
      <c r="L20" s="4">
        <v>77</v>
      </c>
      <c r="M20" s="4">
        <v>1</v>
      </c>
      <c r="N20" s="4">
        <f t="shared" si="4"/>
        <v>148</v>
      </c>
      <c r="O20" s="4">
        <f t="shared" si="4"/>
        <v>1</v>
      </c>
      <c r="P20" s="4">
        <v>73</v>
      </c>
      <c r="Q20" s="4">
        <v>0</v>
      </c>
      <c r="R20" s="4">
        <v>75</v>
      </c>
      <c r="S20" s="4">
        <v>1</v>
      </c>
      <c r="T20" s="4">
        <f t="shared" si="5"/>
        <v>2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-1</v>
      </c>
      <c r="AA20" s="4">
        <f t="shared" si="7"/>
        <v>0</v>
      </c>
      <c r="AB20" s="4">
        <f t="shared" si="7"/>
        <v>-4</v>
      </c>
      <c r="AC20" s="4">
        <f t="shared" si="7"/>
        <v>0</v>
      </c>
      <c r="AD20" s="4">
        <f t="shared" si="7"/>
        <v>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189</v>
      </c>
      <c r="C21" s="4">
        <f t="shared" si="2"/>
        <v>0</v>
      </c>
      <c r="D21" s="4">
        <v>94</v>
      </c>
      <c r="E21" s="4">
        <v>0</v>
      </c>
      <c r="F21" s="4">
        <v>95</v>
      </c>
      <c r="G21" s="4">
        <v>0</v>
      </c>
      <c r="H21" s="4">
        <f t="shared" si="3"/>
        <v>189</v>
      </c>
      <c r="I21" s="4">
        <f t="shared" si="3"/>
        <v>0</v>
      </c>
      <c r="J21" s="4">
        <v>94</v>
      </c>
      <c r="K21" s="4">
        <v>0</v>
      </c>
      <c r="L21" s="4">
        <v>95</v>
      </c>
      <c r="M21" s="4">
        <v>0</v>
      </c>
      <c r="N21" s="4">
        <f t="shared" si="4"/>
        <v>194</v>
      </c>
      <c r="O21" s="4">
        <f t="shared" si="4"/>
        <v>0</v>
      </c>
      <c r="P21" s="4">
        <v>96</v>
      </c>
      <c r="Q21" s="4">
        <v>0</v>
      </c>
      <c r="R21" s="4">
        <v>98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</v>
      </c>
      <c r="AA21" s="4">
        <f t="shared" si="7"/>
        <v>0</v>
      </c>
      <c r="AB21" s="4">
        <f t="shared" si="7"/>
        <v>-2</v>
      </c>
      <c r="AC21" s="4">
        <f t="shared" si="7"/>
        <v>0</v>
      </c>
      <c r="AD21" s="4">
        <f t="shared" si="7"/>
        <v>-3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245</v>
      </c>
      <c r="C22" s="4">
        <f t="shared" si="2"/>
        <v>0</v>
      </c>
      <c r="D22" s="4">
        <v>120</v>
      </c>
      <c r="E22" s="4">
        <v>0</v>
      </c>
      <c r="F22" s="4">
        <v>125</v>
      </c>
      <c r="G22" s="4">
        <v>0</v>
      </c>
      <c r="H22" s="4">
        <f t="shared" si="3"/>
        <v>245</v>
      </c>
      <c r="I22" s="4">
        <f t="shared" si="3"/>
        <v>0</v>
      </c>
      <c r="J22" s="4">
        <v>120</v>
      </c>
      <c r="K22" s="4">
        <v>0</v>
      </c>
      <c r="L22" s="4">
        <v>125</v>
      </c>
      <c r="M22" s="4">
        <v>0</v>
      </c>
      <c r="N22" s="4">
        <f t="shared" si="4"/>
        <v>268</v>
      </c>
      <c r="O22" s="4">
        <f t="shared" si="4"/>
        <v>0</v>
      </c>
      <c r="P22" s="4">
        <v>131</v>
      </c>
      <c r="Q22" s="4">
        <v>0</v>
      </c>
      <c r="R22" s="4">
        <v>137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-23</v>
      </c>
      <c r="AA22" s="4">
        <f t="shared" si="7"/>
        <v>0</v>
      </c>
      <c r="AB22" s="4">
        <f t="shared" si="7"/>
        <v>-11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276</v>
      </c>
      <c r="C23" s="4">
        <f t="shared" si="2"/>
        <v>0</v>
      </c>
      <c r="D23" s="4">
        <v>140</v>
      </c>
      <c r="E23" s="4">
        <v>0</v>
      </c>
      <c r="F23" s="4">
        <v>136</v>
      </c>
      <c r="G23" s="4">
        <v>0</v>
      </c>
      <c r="H23" s="4">
        <f t="shared" si="3"/>
        <v>276</v>
      </c>
      <c r="I23" s="4">
        <f t="shared" si="3"/>
        <v>0</v>
      </c>
      <c r="J23" s="4">
        <v>140</v>
      </c>
      <c r="K23" s="4">
        <v>0</v>
      </c>
      <c r="L23" s="4">
        <v>136</v>
      </c>
      <c r="M23" s="4">
        <v>0</v>
      </c>
      <c r="N23" s="4">
        <f t="shared" si="4"/>
        <v>266</v>
      </c>
      <c r="O23" s="4">
        <f t="shared" si="4"/>
        <v>0</v>
      </c>
      <c r="P23" s="4">
        <v>141</v>
      </c>
      <c r="Q23" s="4">
        <v>0</v>
      </c>
      <c r="R23" s="4">
        <v>125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10</v>
      </c>
      <c r="AA23" s="4">
        <f t="shared" si="7"/>
        <v>0</v>
      </c>
      <c r="AB23" s="4">
        <f t="shared" si="7"/>
        <v>-1</v>
      </c>
      <c r="AC23" s="4">
        <f t="shared" si="7"/>
        <v>0</v>
      </c>
      <c r="AD23" s="4">
        <f t="shared" si="7"/>
        <v>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208</v>
      </c>
      <c r="C24" s="4">
        <f t="shared" si="2"/>
        <v>0</v>
      </c>
      <c r="D24" s="4">
        <v>109</v>
      </c>
      <c r="E24" s="4">
        <v>0</v>
      </c>
      <c r="F24" s="4">
        <v>99</v>
      </c>
      <c r="G24" s="4">
        <v>0</v>
      </c>
      <c r="H24" s="4">
        <f t="shared" si="3"/>
        <v>209</v>
      </c>
      <c r="I24" s="4">
        <f t="shared" si="3"/>
        <v>0</v>
      </c>
      <c r="J24" s="4">
        <v>109</v>
      </c>
      <c r="K24" s="4">
        <v>0</v>
      </c>
      <c r="L24" s="4">
        <v>100</v>
      </c>
      <c r="M24" s="4">
        <v>0</v>
      </c>
      <c r="N24" s="4">
        <f t="shared" si="4"/>
        <v>200</v>
      </c>
      <c r="O24" s="4">
        <f t="shared" si="4"/>
        <v>0</v>
      </c>
      <c r="P24" s="4">
        <v>97</v>
      </c>
      <c r="Q24" s="4">
        <v>0</v>
      </c>
      <c r="R24" s="4">
        <v>103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8</v>
      </c>
      <c r="AA24" s="4">
        <f t="shared" si="7"/>
        <v>0</v>
      </c>
      <c r="AB24" s="4">
        <f t="shared" si="7"/>
        <v>12</v>
      </c>
      <c r="AC24" s="4">
        <f t="shared" si="7"/>
        <v>0</v>
      </c>
      <c r="AD24" s="4">
        <f t="shared" si="7"/>
        <v>-4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216</v>
      </c>
      <c r="C25" s="4">
        <f t="shared" si="2"/>
        <v>0</v>
      </c>
      <c r="D25" s="4">
        <v>90</v>
      </c>
      <c r="E25" s="4">
        <v>0</v>
      </c>
      <c r="F25" s="4">
        <v>126</v>
      </c>
      <c r="G25" s="4">
        <v>0</v>
      </c>
      <c r="H25" s="4">
        <f t="shared" si="3"/>
        <v>217</v>
      </c>
      <c r="I25" s="4">
        <f t="shared" si="3"/>
        <v>0</v>
      </c>
      <c r="J25" s="4">
        <v>91</v>
      </c>
      <c r="K25" s="4">
        <v>0</v>
      </c>
      <c r="L25" s="4">
        <v>126</v>
      </c>
      <c r="M25" s="4">
        <v>0</v>
      </c>
      <c r="N25" s="4">
        <f t="shared" si="4"/>
        <v>232</v>
      </c>
      <c r="O25" s="4">
        <f t="shared" si="4"/>
        <v>0</v>
      </c>
      <c r="P25" s="4">
        <v>103</v>
      </c>
      <c r="Q25" s="4">
        <v>0</v>
      </c>
      <c r="R25" s="4">
        <v>129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-16</v>
      </c>
      <c r="AA25" s="4">
        <f t="shared" si="7"/>
        <v>0</v>
      </c>
      <c r="AB25" s="4">
        <f t="shared" si="7"/>
        <v>-13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245</v>
      </c>
      <c r="C26" s="4">
        <f t="shared" si="2"/>
        <v>0</v>
      </c>
      <c r="D26" s="4">
        <v>102</v>
      </c>
      <c r="E26" s="4">
        <v>0</v>
      </c>
      <c r="F26" s="4">
        <v>143</v>
      </c>
      <c r="G26" s="4">
        <v>0</v>
      </c>
      <c r="H26" s="4">
        <f t="shared" si="3"/>
        <v>248</v>
      </c>
      <c r="I26" s="4">
        <f t="shared" si="3"/>
        <v>0</v>
      </c>
      <c r="J26" s="4">
        <v>104</v>
      </c>
      <c r="K26" s="4">
        <v>0</v>
      </c>
      <c r="L26" s="4">
        <v>144</v>
      </c>
      <c r="M26" s="4">
        <v>0</v>
      </c>
      <c r="N26" s="4">
        <f t="shared" si="4"/>
        <v>252</v>
      </c>
      <c r="O26" s="4">
        <f t="shared" si="4"/>
        <v>0</v>
      </c>
      <c r="P26" s="4">
        <v>105</v>
      </c>
      <c r="Q26" s="4">
        <v>0</v>
      </c>
      <c r="R26" s="4">
        <v>147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-7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211</v>
      </c>
      <c r="C27" s="4">
        <f t="shared" si="2"/>
        <v>0</v>
      </c>
      <c r="D27" s="4">
        <v>71</v>
      </c>
      <c r="E27" s="4">
        <v>0</v>
      </c>
      <c r="F27" s="4">
        <v>140</v>
      </c>
      <c r="G27" s="4">
        <v>0</v>
      </c>
      <c r="H27" s="4">
        <f t="shared" si="3"/>
        <v>211</v>
      </c>
      <c r="I27" s="4">
        <f t="shared" si="3"/>
        <v>0</v>
      </c>
      <c r="J27" s="4">
        <v>71</v>
      </c>
      <c r="K27" s="4">
        <v>0</v>
      </c>
      <c r="L27" s="4">
        <v>140</v>
      </c>
      <c r="M27" s="4">
        <v>0</v>
      </c>
      <c r="N27" s="4">
        <f t="shared" si="4"/>
        <v>213</v>
      </c>
      <c r="O27" s="4">
        <f t="shared" si="4"/>
        <v>0</v>
      </c>
      <c r="P27" s="4">
        <v>66</v>
      </c>
      <c r="Q27" s="4">
        <v>0</v>
      </c>
      <c r="R27" s="4">
        <v>147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133</v>
      </c>
      <c r="C28" s="4">
        <f t="shared" si="2"/>
        <v>0</v>
      </c>
      <c r="D28" s="4">
        <v>37</v>
      </c>
      <c r="E28" s="4">
        <v>0</v>
      </c>
      <c r="F28" s="4">
        <v>96</v>
      </c>
      <c r="G28" s="4">
        <v>0</v>
      </c>
      <c r="H28" s="4">
        <f t="shared" si="3"/>
        <v>136</v>
      </c>
      <c r="I28" s="4">
        <f t="shared" si="3"/>
        <v>0</v>
      </c>
      <c r="J28" s="4">
        <v>39</v>
      </c>
      <c r="K28" s="4">
        <v>0</v>
      </c>
      <c r="L28" s="4">
        <v>97</v>
      </c>
      <c r="M28" s="4">
        <v>0</v>
      </c>
      <c r="N28" s="4">
        <f t="shared" si="4"/>
        <v>133</v>
      </c>
      <c r="O28" s="4">
        <f t="shared" si="4"/>
        <v>0</v>
      </c>
      <c r="P28" s="4">
        <v>41</v>
      </c>
      <c r="Q28" s="4">
        <v>0</v>
      </c>
      <c r="R28" s="4">
        <v>92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-4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49</v>
      </c>
      <c r="C29" s="4">
        <f t="shared" si="2"/>
        <v>0</v>
      </c>
      <c r="D29" s="4">
        <v>8</v>
      </c>
      <c r="E29" s="4">
        <v>0</v>
      </c>
      <c r="F29" s="4">
        <v>41</v>
      </c>
      <c r="G29" s="4">
        <v>0</v>
      </c>
      <c r="H29" s="4">
        <f t="shared" si="3"/>
        <v>51</v>
      </c>
      <c r="I29" s="4">
        <f t="shared" si="3"/>
        <v>0</v>
      </c>
      <c r="J29" s="4">
        <v>8</v>
      </c>
      <c r="K29" s="4">
        <v>0</v>
      </c>
      <c r="L29" s="4">
        <v>43</v>
      </c>
      <c r="M29" s="4">
        <v>0</v>
      </c>
      <c r="N29" s="4">
        <f t="shared" si="4"/>
        <v>46</v>
      </c>
      <c r="O29" s="4">
        <f t="shared" si="4"/>
        <v>0</v>
      </c>
      <c r="P29" s="4">
        <v>8</v>
      </c>
      <c r="Q29" s="4">
        <v>0</v>
      </c>
      <c r="R29" s="4">
        <v>38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4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211</v>
      </c>
      <c r="C33" s="4">
        <f t="shared" ref="C33:AE33" si="12">SUM(C10:C12)</f>
        <v>0</v>
      </c>
      <c r="D33" s="4">
        <f t="shared" si="12"/>
        <v>102</v>
      </c>
      <c r="E33" s="4">
        <f t="shared" si="12"/>
        <v>0</v>
      </c>
      <c r="F33" s="4">
        <f t="shared" si="12"/>
        <v>109</v>
      </c>
      <c r="G33" s="4">
        <f t="shared" si="12"/>
        <v>0</v>
      </c>
      <c r="H33" s="4">
        <f t="shared" si="12"/>
        <v>213</v>
      </c>
      <c r="I33" s="4">
        <f t="shared" si="12"/>
        <v>0</v>
      </c>
      <c r="J33" s="4">
        <f t="shared" si="12"/>
        <v>103</v>
      </c>
      <c r="K33" s="4">
        <f t="shared" si="12"/>
        <v>0</v>
      </c>
      <c r="L33" s="4">
        <f t="shared" si="12"/>
        <v>110</v>
      </c>
      <c r="M33" s="4">
        <f t="shared" si="12"/>
        <v>0</v>
      </c>
      <c r="N33" s="4">
        <f t="shared" si="12"/>
        <v>234</v>
      </c>
      <c r="O33" s="4">
        <f t="shared" si="12"/>
        <v>0</v>
      </c>
      <c r="P33" s="4">
        <f t="shared" si="12"/>
        <v>117</v>
      </c>
      <c r="Q33" s="4">
        <f t="shared" si="12"/>
        <v>0</v>
      </c>
      <c r="R33" s="4">
        <f t="shared" si="12"/>
        <v>117</v>
      </c>
      <c r="S33" s="4">
        <f t="shared" si="12"/>
        <v>0</v>
      </c>
      <c r="T33" s="4">
        <f t="shared" si="12"/>
        <v>-2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-23</v>
      </c>
      <c r="AA33" s="4">
        <f t="shared" si="12"/>
        <v>0</v>
      </c>
      <c r="AB33" s="4">
        <f t="shared" si="12"/>
        <v>-15</v>
      </c>
      <c r="AC33" s="4">
        <f t="shared" si="12"/>
        <v>0</v>
      </c>
      <c r="AD33" s="4">
        <f t="shared" si="12"/>
        <v>-8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1253</v>
      </c>
      <c r="C34" s="4">
        <f t="shared" ref="C34:AE34" si="13">SUM(C13:C22)</f>
        <v>11</v>
      </c>
      <c r="D34" s="4">
        <f t="shared" si="13"/>
        <v>640</v>
      </c>
      <c r="E34" s="4">
        <f t="shared" si="13"/>
        <v>1</v>
      </c>
      <c r="F34" s="4">
        <f t="shared" si="13"/>
        <v>613</v>
      </c>
      <c r="G34" s="4">
        <f t="shared" si="13"/>
        <v>10</v>
      </c>
      <c r="H34" s="4">
        <f t="shared" si="13"/>
        <v>1256</v>
      </c>
      <c r="I34" s="4">
        <f t="shared" si="13"/>
        <v>11</v>
      </c>
      <c r="J34" s="4">
        <f t="shared" si="13"/>
        <v>640</v>
      </c>
      <c r="K34" s="4">
        <f t="shared" si="13"/>
        <v>1</v>
      </c>
      <c r="L34" s="4">
        <f t="shared" si="13"/>
        <v>616</v>
      </c>
      <c r="M34" s="4">
        <f t="shared" si="13"/>
        <v>10</v>
      </c>
      <c r="N34" s="4">
        <f t="shared" si="13"/>
        <v>1328</v>
      </c>
      <c r="O34" s="4">
        <f t="shared" si="13"/>
        <v>20</v>
      </c>
      <c r="P34" s="4">
        <f t="shared" si="13"/>
        <v>670</v>
      </c>
      <c r="Q34" s="4">
        <f t="shared" si="13"/>
        <v>5</v>
      </c>
      <c r="R34" s="4">
        <f t="shared" si="13"/>
        <v>658</v>
      </c>
      <c r="S34" s="4">
        <f>SUM(S13:S22)</f>
        <v>15</v>
      </c>
      <c r="T34" s="4">
        <f t="shared" si="13"/>
        <v>-3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-3</v>
      </c>
      <c r="Y34" s="4">
        <f t="shared" si="13"/>
        <v>0</v>
      </c>
      <c r="Z34" s="4">
        <f t="shared" si="13"/>
        <v>-75</v>
      </c>
      <c r="AA34" s="4">
        <f t="shared" si="13"/>
        <v>-9</v>
      </c>
      <c r="AB34" s="4">
        <f t="shared" si="13"/>
        <v>-30</v>
      </c>
      <c r="AC34" s="4">
        <f t="shared" si="13"/>
        <v>-4</v>
      </c>
      <c r="AD34" s="4">
        <f t="shared" si="13"/>
        <v>-45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1349</v>
      </c>
      <c r="C35" s="4">
        <f t="shared" ref="C35:AE35" si="14">SUM(C23:C30)</f>
        <v>0</v>
      </c>
      <c r="D35" s="4">
        <f t="shared" si="14"/>
        <v>558</v>
      </c>
      <c r="E35" s="4">
        <f t="shared" si="14"/>
        <v>0</v>
      </c>
      <c r="F35" s="4">
        <f t="shared" si="14"/>
        <v>791</v>
      </c>
      <c r="G35" s="4">
        <f t="shared" si="14"/>
        <v>0</v>
      </c>
      <c r="H35" s="4">
        <f t="shared" si="14"/>
        <v>1359</v>
      </c>
      <c r="I35" s="4">
        <f t="shared" si="14"/>
        <v>0</v>
      </c>
      <c r="J35" s="4">
        <f t="shared" si="14"/>
        <v>563</v>
      </c>
      <c r="K35" s="4">
        <f t="shared" si="14"/>
        <v>0</v>
      </c>
      <c r="L35" s="4">
        <f t="shared" si="14"/>
        <v>796</v>
      </c>
      <c r="M35" s="4">
        <f t="shared" si="14"/>
        <v>0</v>
      </c>
      <c r="N35" s="4">
        <f t="shared" si="14"/>
        <v>1356</v>
      </c>
      <c r="O35" s="4">
        <f t="shared" si="14"/>
        <v>0</v>
      </c>
      <c r="P35" s="4">
        <f t="shared" si="14"/>
        <v>565</v>
      </c>
      <c r="Q35" s="4">
        <f t="shared" si="14"/>
        <v>0</v>
      </c>
      <c r="R35" s="4">
        <f t="shared" si="14"/>
        <v>791</v>
      </c>
      <c r="S35" s="4">
        <f t="shared" si="14"/>
        <v>0</v>
      </c>
      <c r="T35" s="4">
        <f t="shared" si="14"/>
        <v>-10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-7</v>
      </c>
      <c r="AA35" s="4">
        <f t="shared" si="14"/>
        <v>0</v>
      </c>
      <c r="AB35" s="4">
        <f t="shared" si="14"/>
        <v>-7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865</v>
      </c>
      <c r="C36" s="4">
        <f t="shared" ref="C36:AE36" si="15">SUM(C25:C30)</f>
        <v>0</v>
      </c>
      <c r="D36" s="4">
        <f t="shared" si="15"/>
        <v>309</v>
      </c>
      <c r="E36" s="4">
        <f t="shared" si="15"/>
        <v>0</v>
      </c>
      <c r="F36" s="4">
        <f t="shared" si="15"/>
        <v>556</v>
      </c>
      <c r="G36" s="4">
        <f t="shared" si="15"/>
        <v>0</v>
      </c>
      <c r="H36" s="4">
        <f t="shared" si="15"/>
        <v>874</v>
      </c>
      <c r="I36" s="4">
        <f t="shared" si="15"/>
        <v>0</v>
      </c>
      <c r="J36" s="4">
        <f t="shared" si="15"/>
        <v>314</v>
      </c>
      <c r="K36" s="4">
        <f t="shared" si="15"/>
        <v>0</v>
      </c>
      <c r="L36" s="4">
        <f t="shared" si="15"/>
        <v>560</v>
      </c>
      <c r="M36" s="4">
        <f t="shared" si="15"/>
        <v>0</v>
      </c>
      <c r="N36" s="4">
        <f t="shared" si="15"/>
        <v>890</v>
      </c>
      <c r="O36" s="4">
        <f t="shared" si="15"/>
        <v>0</v>
      </c>
      <c r="P36" s="4">
        <f t="shared" si="15"/>
        <v>327</v>
      </c>
      <c r="Q36" s="4">
        <f t="shared" si="15"/>
        <v>0</v>
      </c>
      <c r="R36" s="4">
        <f t="shared" si="15"/>
        <v>563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-25</v>
      </c>
      <c r="AA36" s="4">
        <f t="shared" si="15"/>
        <v>0</v>
      </c>
      <c r="AB36" s="4">
        <f t="shared" si="15"/>
        <v>-18</v>
      </c>
      <c r="AC36" s="4">
        <f t="shared" si="15"/>
        <v>0</v>
      </c>
      <c r="AD36" s="4">
        <f t="shared" si="15"/>
        <v>-7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404</v>
      </c>
      <c r="C37" s="4">
        <f t="shared" ref="C37:AE37" si="16">SUM(C27:C30)</f>
        <v>0</v>
      </c>
      <c r="D37" s="4">
        <f t="shared" si="16"/>
        <v>117</v>
      </c>
      <c r="E37" s="4">
        <f t="shared" si="16"/>
        <v>0</v>
      </c>
      <c r="F37" s="4">
        <f t="shared" si="16"/>
        <v>287</v>
      </c>
      <c r="G37" s="4">
        <f t="shared" si="16"/>
        <v>0</v>
      </c>
      <c r="H37" s="4">
        <f t="shared" si="16"/>
        <v>409</v>
      </c>
      <c r="I37" s="4">
        <f t="shared" si="16"/>
        <v>0</v>
      </c>
      <c r="J37" s="4">
        <f t="shared" si="16"/>
        <v>119</v>
      </c>
      <c r="K37" s="4">
        <f t="shared" si="16"/>
        <v>0</v>
      </c>
      <c r="L37" s="4">
        <f t="shared" si="16"/>
        <v>290</v>
      </c>
      <c r="M37" s="4">
        <f t="shared" si="16"/>
        <v>0</v>
      </c>
      <c r="N37" s="4">
        <f t="shared" si="16"/>
        <v>406</v>
      </c>
      <c r="O37" s="4">
        <f t="shared" si="16"/>
        <v>0</v>
      </c>
      <c r="P37" s="4">
        <f t="shared" si="16"/>
        <v>119</v>
      </c>
      <c r="Q37" s="4">
        <f t="shared" si="16"/>
        <v>0</v>
      </c>
      <c r="R37" s="4">
        <f t="shared" si="16"/>
        <v>287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-2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7.5008887308922851</v>
      </c>
      <c r="C39" s="15">
        <f t="shared" ref="C39:AE39" si="17">C33/(C9-C31)*100</f>
        <v>0</v>
      </c>
      <c r="D39" s="15">
        <f t="shared" si="17"/>
        <v>7.8461538461538458</v>
      </c>
      <c r="E39" s="15">
        <f t="shared" si="17"/>
        <v>0</v>
      </c>
      <c r="F39" s="15">
        <f t="shared" si="17"/>
        <v>7.2042300066093858</v>
      </c>
      <c r="G39" s="15">
        <f t="shared" si="17"/>
        <v>0</v>
      </c>
      <c r="H39" s="15">
        <f t="shared" si="17"/>
        <v>7.5318246110325324</v>
      </c>
      <c r="I39" s="15">
        <f t="shared" si="17"/>
        <v>0</v>
      </c>
      <c r="J39" s="15">
        <f t="shared" si="17"/>
        <v>7.8866768759571215</v>
      </c>
      <c r="K39" s="15">
        <f t="shared" si="17"/>
        <v>0</v>
      </c>
      <c r="L39" s="15">
        <f t="shared" si="17"/>
        <v>7.227332457293036</v>
      </c>
      <c r="M39" s="15">
        <f t="shared" si="17"/>
        <v>0</v>
      </c>
      <c r="N39" s="15">
        <f t="shared" si="17"/>
        <v>8.0191912268677186</v>
      </c>
      <c r="O39" s="15">
        <f t="shared" si="17"/>
        <v>0</v>
      </c>
      <c r="P39" s="15">
        <f t="shared" si="17"/>
        <v>8.6538461538461533</v>
      </c>
      <c r="Q39" s="15">
        <f t="shared" si="17"/>
        <v>0</v>
      </c>
      <c r="R39" s="15">
        <f t="shared" si="17"/>
        <v>7.4712643678160928</v>
      </c>
      <c r="S39" s="15">
        <f t="shared" si="17"/>
        <v>0</v>
      </c>
      <c r="T39" s="15">
        <f t="shared" si="17"/>
        <v>13.333333333333334</v>
      </c>
      <c r="U39" s="15" t="e">
        <f t="shared" si="17"/>
        <v>#DIV/0!</v>
      </c>
      <c r="V39" s="15">
        <f t="shared" si="17"/>
        <v>16.666666666666664</v>
      </c>
      <c r="W39" s="15" t="e">
        <f t="shared" si="17"/>
        <v>#DIV/0!</v>
      </c>
      <c r="X39" s="15">
        <f t="shared" si="17"/>
        <v>11.111111111111111</v>
      </c>
      <c r="Y39" s="15" t="e">
        <f t="shared" si="17"/>
        <v>#DIV/0!</v>
      </c>
      <c r="Z39" s="15">
        <f t="shared" si="17"/>
        <v>21.904761904761905</v>
      </c>
      <c r="AA39" s="15">
        <f t="shared" si="17"/>
        <v>0</v>
      </c>
      <c r="AB39" s="15">
        <f t="shared" si="17"/>
        <v>28.846153846153843</v>
      </c>
      <c r="AC39" s="15">
        <f t="shared" si="17"/>
        <v>0</v>
      </c>
      <c r="AD39" s="15">
        <f t="shared" si="17"/>
        <v>15.09433962264151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44.54319232136509</v>
      </c>
      <c r="C40" s="15">
        <f t="shared" ref="C40:AE40" si="18">C34/(C9-C31)*100</f>
        <v>100</v>
      </c>
      <c r="D40" s="15">
        <f t="shared" si="18"/>
        <v>49.230769230769234</v>
      </c>
      <c r="E40" s="15">
        <f t="shared" si="18"/>
        <v>100</v>
      </c>
      <c r="F40" s="15">
        <f>F34/(F9-F31)*100</f>
        <v>40.51553205551884</v>
      </c>
      <c r="G40" s="15">
        <f t="shared" si="18"/>
        <v>100</v>
      </c>
      <c r="H40" s="15">
        <f t="shared" si="18"/>
        <v>44.413012729844411</v>
      </c>
      <c r="I40" s="15">
        <f t="shared" si="18"/>
        <v>100</v>
      </c>
      <c r="J40" s="15">
        <f t="shared" si="18"/>
        <v>49.004594180704444</v>
      </c>
      <c r="K40" s="15">
        <f t="shared" si="18"/>
        <v>100</v>
      </c>
      <c r="L40" s="15">
        <f t="shared" si="18"/>
        <v>40.473061760840999</v>
      </c>
      <c r="M40" s="15">
        <f t="shared" si="18"/>
        <v>100</v>
      </c>
      <c r="N40" s="15">
        <f t="shared" si="18"/>
        <v>45.510623714873198</v>
      </c>
      <c r="O40" s="15">
        <f t="shared" si="18"/>
        <v>100</v>
      </c>
      <c r="P40" s="15">
        <f t="shared" si="18"/>
        <v>49.556213017751475</v>
      </c>
      <c r="Q40" s="15">
        <f t="shared" si="18"/>
        <v>100</v>
      </c>
      <c r="R40" s="15">
        <f t="shared" si="18"/>
        <v>42.017879948914434</v>
      </c>
      <c r="S40" s="15">
        <f t="shared" si="18"/>
        <v>100</v>
      </c>
      <c r="T40" s="15">
        <f t="shared" si="18"/>
        <v>20</v>
      </c>
      <c r="U40" s="15" t="e">
        <f t="shared" si="18"/>
        <v>#DIV/0!</v>
      </c>
      <c r="V40" s="15">
        <f t="shared" si="18"/>
        <v>0</v>
      </c>
      <c r="W40" s="15" t="e">
        <f t="shared" si="18"/>
        <v>#DIV/0!</v>
      </c>
      <c r="X40" s="15">
        <f t="shared" si="18"/>
        <v>33.333333333333329</v>
      </c>
      <c r="Y40" s="15" t="e">
        <f t="shared" si="18"/>
        <v>#DIV/0!</v>
      </c>
      <c r="Z40" s="15">
        <f t="shared" si="18"/>
        <v>71.428571428571431</v>
      </c>
      <c r="AA40" s="15">
        <f t="shared" si="18"/>
        <v>100</v>
      </c>
      <c r="AB40" s="15">
        <f t="shared" si="18"/>
        <v>57.692307692307686</v>
      </c>
      <c r="AC40" s="15">
        <f t="shared" si="18"/>
        <v>100</v>
      </c>
      <c r="AD40" s="15">
        <f t="shared" si="18"/>
        <v>84.905660377358487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47.955918947742624</v>
      </c>
      <c r="C41" s="15">
        <f t="shared" ref="C41:AE41" si="19">C35/(C9-C31)*100</f>
        <v>0</v>
      </c>
      <c r="D41" s="15">
        <f t="shared" si="19"/>
        <v>42.923076923076927</v>
      </c>
      <c r="E41" s="15">
        <f t="shared" si="19"/>
        <v>0</v>
      </c>
      <c r="F41" s="15">
        <f t="shared" si="19"/>
        <v>52.280237937871775</v>
      </c>
      <c r="G41" s="15">
        <f t="shared" si="19"/>
        <v>0</v>
      </c>
      <c r="H41" s="15">
        <f t="shared" si="19"/>
        <v>48.055162659123056</v>
      </c>
      <c r="I41" s="15">
        <f t="shared" si="19"/>
        <v>0</v>
      </c>
      <c r="J41" s="15">
        <f t="shared" si="19"/>
        <v>43.108728943338434</v>
      </c>
      <c r="K41" s="15">
        <f t="shared" si="19"/>
        <v>0</v>
      </c>
      <c r="L41" s="15">
        <f t="shared" si="19"/>
        <v>52.299605781865964</v>
      </c>
      <c r="M41" s="15">
        <f t="shared" si="19"/>
        <v>0</v>
      </c>
      <c r="N41" s="15">
        <f t="shared" si="19"/>
        <v>46.470185058259084</v>
      </c>
      <c r="O41" s="15">
        <f t="shared" si="19"/>
        <v>0</v>
      </c>
      <c r="P41" s="15">
        <f t="shared" si="19"/>
        <v>41.789940828402365</v>
      </c>
      <c r="Q41" s="15">
        <f t="shared" si="19"/>
        <v>0</v>
      </c>
      <c r="R41" s="15">
        <f t="shared" si="19"/>
        <v>50.510855683269476</v>
      </c>
      <c r="S41" s="15">
        <f t="shared" si="19"/>
        <v>0</v>
      </c>
      <c r="T41" s="15">
        <f t="shared" si="19"/>
        <v>66.666666666666657</v>
      </c>
      <c r="U41" s="15" t="e">
        <f t="shared" si="19"/>
        <v>#DIV/0!</v>
      </c>
      <c r="V41" s="15">
        <f t="shared" si="19"/>
        <v>83.333333333333343</v>
      </c>
      <c r="W41" s="15" t="e">
        <f t="shared" si="19"/>
        <v>#DIV/0!</v>
      </c>
      <c r="X41" s="15">
        <f t="shared" si="19"/>
        <v>55.555555555555557</v>
      </c>
      <c r="Y41" s="15" t="e">
        <f t="shared" si="19"/>
        <v>#DIV/0!</v>
      </c>
      <c r="Z41" s="15">
        <f t="shared" si="19"/>
        <v>6.666666666666667</v>
      </c>
      <c r="AA41" s="15">
        <f t="shared" si="19"/>
        <v>0</v>
      </c>
      <c r="AB41" s="15">
        <f t="shared" si="19"/>
        <v>13.461538461538462</v>
      </c>
      <c r="AC41" s="15">
        <f t="shared" si="19"/>
        <v>0</v>
      </c>
      <c r="AD41" s="15">
        <f t="shared" si="19"/>
        <v>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30.750088873089226</v>
      </c>
      <c r="C42" s="15">
        <f t="shared" ref="C42:AD42" si="20">C36/(C9-C31)*100</f>
        <v>0</v>
      </c>
      <c r="D42" s="15">
        <f t="shared" si="20"/>
        <v>23.76923076923077</v>
      </c>
      <c r="E42" s="15">
        <f t="shared" si="20"/>
        <v>0</v>
      </c>
      <c r="F42" s="15">
        <f t="shared" si="20"/>
        <v>36.748182419035032</v>
      </c>
      <c r="G42" s="15">
        <f t="shared" si="20"/>
        <v>0</v>
      </c>
      <c r="H42" s="15">
        <f t="shared" si="20"/>
        <v>30.905233380480908</v>
      </c>
      <c r="I42" s="15">
        <f t="shared" si="20"/>
        <v>0</v>
      </c>
      <c r="J42" s="15">
        <f t="shared" si="20"/>
        <v>24.042879019908117</v>
      </c>
      <c r="K42" s="15">
        <f t="shared" si="20"/>
        <v>0</v>
      </c>
      <c r="L42" s="15">
        <f t="shared" si="20"/>
        <v>36.793692509855454</v>
      </c>
      <c r="M42" s="15">
        <f t="shared" si="20"/>
        <v>0</v>
      </c>
      <c r="N42" s="15">
        <f t="shared" si="20"/>
        <v>30.500342700479781</v>
      </c>
      <c r="O42" s="15">
        <f t="shared" si="20"/>
        <v>0</v>
      </c>
      <c r="P42" s="15">
        <f t="shared" si="20"/>
        <v>24.186390532544376</v>
      </c>
      <c r="Q42" s="15">
        <f t="shared" si="20"/>
        <v>0</v>
      </c>
      <c r="R42" s="15">
        <f t="shared" si="20"/>
        <v>35.951468710089401</v>
      </c>
      <c r="S42" s="15">
        <f t="shared" si="20"/>
        <v>0</v>
      </c>
      <c r="T42" s="15">
        <f t="shared" si="20"/>
        <v>60</v>
      </c>
      <c r="U42" s="15" t="e">
        <f t="shared" si="20"/>
        <v>#DIV/0!</v>
      </c>
      <c r="V42" s="15">
        <f t="shared" si="20"/>
        <v>83.333333333333343</v>
      </c>
      <c r="W42" s="15" t="e">
        <f t="shared" si="20"/>
        <v>#DIV/0!</v>
      </c>
      <c r="X42" s="15">
        <f t="shared" si="20"/>
        <v>44.444444444444443</v>
      </c>
      <c r="Y42" s="15" t="e">
        <f t="shared" si="20"/>
        <v>#DIV/0!</v>
      </c>
      <c r="Z42" s="15">
        <f t="shared" si="20"/>
        <v>23.809523809523807</v>
      </c>
      <c r="AA42" s="15">
        <f t="shared" si="20"/>
        <v>0</v>
      </c>
      <c r="AB42" s="15">
        <f t="shared" si="20"/>
        <v>34.615384615384613</v>
      </c>
      <c r="AC42" s="15">
        <f t="shared" si="20"/>
        <v>0</v>
      </c>
      <c r="AD42" s="15">
        <f t="shared" si="20"/>
        <v>13.20754716981132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14.361891219338785</v>
      </c>
      <c r="C43" s="15">
        <f t="shared" ref="C43:AE43" si="21">C37/(C9-C31)*100</f>
        <v>0</v>
      </c>
      <c r="D43" s="15">
        <f t="shared" si="21"/>
        <v>9</v>
      </c>
      <c r="E43" s="15">
        <f t="shared" si="21"/>
        <v>0</v>
      </c>
      <c r="F43" s="15">
        <f t="shared" si="21"/>
        <v>18.968935888962328</v>
      </c>
      <c r="G43" s="15">
        <f t="shared" si="21"/>
        <v>0</v>
      </c>
      <c r="H43" s="15">
        <f t="shared" si="21"/>
        <v>14.462517680339463</v>
      </c>
      <c r="I43" s="15">
        <f t="shared" si="21"/>
        <v>0</v>
      </c>
      <c r="J43" s="15">
        <f t="shared" si="21"/>
        <v>9.1117917304747316</v>
      </c>
      <c r="K43" s="15">
        <f t="shared" si="21"/>
        <v>0</v>
      </c>
      <c r="L43" s="15">
        <f t="shared" si="21"/>
        <v>19.053876478318003</v>
      </c>
      <c r="M43" s="15">
        <f t="shared" si="21"/>
        <v>0</v>
      </c>
      <c r="N43" s="15">
        <f t="shared" si="21"/>
        <v>13.913639479095272</v>
      </c>
      <c r="O43" s="15">
        <f t="shared" si="21"/>
        <v>0</v>
      </c>
      <c r="P43" s="15">
        <f t="shared" si="21"/>
        <v>8.8017751479289945</v>
      </c>
      <c r="Q43" s="15">
        <f t="shared" si="21"/>
        <v>0</v>
      </c>
      <c r="R43" s="15">
        <f t="shared" si="21"/>
        <v>18.326947637292466</v>
      </c>
      <c r="S43" s="15">
        <f t="shared" si="21"/>
        <v>0</v>
      </c>
      <c r="T43" s="15">
        <f t="shared" si="21"/>
        <v>33.333333333333329</v>
      </c>
      <c r="U43" s="15" t="e">
        <f t="shared" si="21"/>
        <v>#DIV/0!</v>
      </c>
      <c r="V43" s="15">
        <f t="shared" si="21"/>
        <v>33.333333333333329</v>
      </c>
      <c r="W43" s="15" t="e">
        <f t="shared" si="21"/>
        <v>#DIV/0!</v>
      </c>
      <c r="X43" s="15">
        <f t="shared" si="21"/>
        <v>33.333333333333329</v>
      </c>
      <c r="Y43" s="15" t="e">
        <f t="shared" si="21"/>
        <v>#DIV/0!</v>
      </c>
      <c r="Z43" s="15">
        <f t="shared" si="21"/>
        <v>1.9047619047619049</v>
      </c>
      <c r="AA43" s="15">
        <f t="shared" si="21"/>
        <v>0</v>
      </c>
      <c r="AB43" s="15">
        <f t="shared" si="21"/>
        <v>3.8461538461538463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148209</v>
      </c>
      <c r="C9" s="4">
        <f>E9+G9</f>
        <v>1612</v>
      </c>
      <c r="D9" s="4">
        <f>SUM(D10:D31)</f>
        <v>70248</v>
      </c>
      <c r="E9" s="4">
        <f>SUM(E10:E31)</f>
        <v>609</v>
      </c>
      <c r="F9" s="4">
        <f>SUM(F10:F31)</f>
        <v>77961</v>
      </c>
      <c r="G9" s="4">
        <f>SUM(G10:G31)</f>
        <v>1003</v>
      </c>
      <c r="H9" s="4">
        <f>J9+L9</f>
        <v>147921</v>
      </c>
      <c r="I9" s="4">
        <f>K9+M9</f>
        <v>1574</v>
      </c>
      <c r="J9" s="4">
        <f>SUM(J10:J31)</f>
        <v>70049</v>
      </c>
      <c r="K9" s="4">
        <f>SUM(K10:K31)</f>
        <v>582</v>
      </c>
      <c r="L9" s="4">
        <f>SUM(L10:L31)</f>
        <v>77872</v>
      </c>
      <c r="M9" s="4">
        <f>SUM(M10:M31)</f>
        <v>992</v>
      </c>
      <c r="N9" s="4">
        <f>P9+R9</f>
        <v>148744</v>
      </c>
      <c r="O9" s="4">
        <f>Q9+S9</f>
        <v>2099</v>
      </c>
      <c r="P9" s="4">
        <f>SUM(P10:P31)</f>
        <v>70478</v>
      </c>
      <c r="Q9" s="4">
        <f>SUM(Q10:Q31)</f>
        <v>811</v>
      </c>
      <c r="R9" s="4">
        <f>SUM(R10:R31)</f>
        <v>78266</v>
      </c>
      <c r="S9" s="4">
        <f>SUM(S10:S31)</f>
        <v>1288</v>
      </c>
      <c r="T9" s="4">
        <f>B9-H9</f>
        <v>288</v>
      </c>
      <c r="U9" s="4">
        <f>C9-I9</f>
        <v>38</v>
      </c>
      <c r="V9" s="4">
        <f>D9-J9</f>
        <v>199</v>
      </c>
      <c r="W9" s="4">
        <f t="shared" ref="W9:X9" si="0">E9-K9</f>
        <v>27</v>
      </c>
      <c r="X9" s="4">
        <f t="shared" si="0"/>
        <v>89</v>
      </c>
      <c r="Y9" s="4">
        <f>G9-M9</f>
        <v>11</v>
      </c>
      <c r="Z9" s="4">
        <f t="shared" ref="Z9:AE9" si="1">B9-N9</f>
        <v>-535</v>
      </c>
      <c r="AA9" s="4">
        <f t="shared" si="1"/>
        <v>-487</v>
      </c>
      <c r="AB9" s="4">
        <f t="shared" si="1"/>
        <v>-230</v>
      </c>
      <c r="AC9" s="4">
        <f t="shared" si="1"/>
        <v>-202</v>
      </c>
      <c r="AD9" s="4">
        <f t="shared" si="1"/>
        <v>-305</v>
      </c>
      <c r="AE9" s="4">
        <f t="shared" si="1"/>
        <v>-285</v>
      </c>
    </row>
    <row r="10" spans="1:32" s="1" customFormat="1" ht="18" customHeight="1" x14ac:dyDescent="0.15">
      <c r="A10" s="4" t="s">
        <v>2</v>
      </c>
      <c r="B10" s="4">
        <f t="shared" ref="B10:C30" si="2">D10+F10</f>
        <v>5949</v>
      </c>
      <c r="C10" s="4">
        <f t="shared" si="2"/>
        <v>24</v>
      </c>
      <c r="D10" s="4">
        <v>3032</v>
      </c>
      <c r="E10" s="4">
        <v>16</v>
      </c>
      <c r="F10" s="4">
        <v>2917</v>
      </c>
      <c r="G10" s="4">
        <v>8</v>
      </c>
      <c r="H10" s="4">
        <f t="shared" ref="H10:I30" si="3">J10+L10</f>
        <v>5829</v>
      </c>
      <c r="I10" s="4">
        <f t="shared" si="3"/>
        <v>24</v>
      </c>
      <c r="J10" s="4">
        <v>2959</v>
      </c>
      <c r="K10" s="4">
        <v>16</v>
      </c>
      <c r="L10" s="4">
        <v>2870</v>
      </c>
      <c r="M10" s="4">
        <v>8</v>
      </c>
      <c r="N10" s="4">
        <f t="shared" ref="N10:O30" si="4">P10+R10</f>
        <v>6040</v>
      </c>
      <c r="O10" s="4">
        <f t="shared" si="4"/>
        <v>34</v>
      </c>
      <c r="P10" s="4">
        <v>3035</v>
      </c>
      <c r="Q10" s="4">
        <v>21</v>
      </c>
      <c r="R10" s="4">
        <v>3005</v>
      </c>
      <c r="S10" s="4">
        <v>13</v>
      </c>
      <c r="T10" s="4">
        <f t="shared" ref="T10:Y29" si="5">B10-H10</f>
        <v>120</v>
      </c>
      <c r="U10" s="4">
        <f t="shared" si="5"/>
        <v>0</v>
      </c>
      <c r="V10" s="4">
        <f t="shared" ref="V10:Y24" si="6">D10-J10</f>
        <v>73</v>
      </c>
      <c r="W10" s="4">
        <f t="shared" si="6"/>
        <v>0</v>
      </c>
      <c r="X10" s="4">
        <f t="shared" si="6"/>
        <v>47</v>
      </c>
      <c r="Y10" s="4">
        <f t="shared" si="6"/>
        <v>0</v>
      </c>
      <c r="Z10" s="4">
        <f t="shared" ref="Z10:AE30" si="7">B10-N10</f>
        <v>-91</v>
      </c>
      <c r="AA10" s="4">
        <f t="shared" si="7"/>
        <v>-10</v>
      </c>
      <c r="AB10" s="4">
        <f t="shared" si="7"/>
        <v>-3</v>
      </c>
      <c r="AC10" s="4">
        <f t="shared" si="7"/>
        <v>-5</v>
      </c>
      <c r="AD10" s="4">
        <f t="shared" si="7"/>
        <v>-88</v>
      </c>
      <c r="AE10" s="4">
        <f t="shared" si="7"/>
        <v>-5</v>
      </c>
    </row>
    <row r="11" spans="1:32" s="1" customFormat="1" ht="18" customHeight="1" x14ac:dyDescent="0.15">
      <c r="A11" s="4" t="s">
        <v>3</v>
      </c>
      <c r="B11" s="4">
        <f t="shared" si="2"/>
        <v>6520</v>
      </c>
      <c r="C11" s="4">
        <f t="shared" si="2"/>
        <v>52</v>
      </c>
      <c r="D11" s="4">
        <v>3281</v>
      </c>
      <c r="E11" s="4">
        <v>28</v>
      </c>
      <c r="F11" s="4">
        <v>3239</v>
      </c>
      <c r="G11" s="4">
        <v>24</v>
      </c>
      <c r="H11" s="4">
        <f t="shared" si="3"/>
        <v>6503</v>
      </c>
      <c r="I11" s="4">
        <f t="shared" si="3"/>
        <v>52</v>
      </c>
      <c r="J11" s="4">
        <v>3270</v>
      </c>
      <c r="K11" s="4">
        <v>28</v>
      </c>
      <c r="L11" s="4">
        <v>3233</v>
      </c>
      <c r="M11" s="4">
        <v>24</v>
      </c>
      <c r="N11" s="4">
        <f t="shared" si="4"/>
        <v>6532</v>
      </c>
      <c r="O11" s="4">
        <f t="shared" si="4"/>
        <v>51</v>
      </c>
      <c r="P11" s="4">
        <v>3293</v>
      </c>
      <c r="Q11" s="4">
        <v>27</v>
      </c>
      <c r="R11" s="4">
        <v>3239</v>
      </c>
      <c r="S11" s="4">
        <v>24</v>
      </c>
      <c r="T11" s="4">
        <f t="shared" si="5"/>
        <v>17</v>
      </c>
      <c r="U11" s="4">
        <f t="shared" si="5"/>
        <v>0</v>
      </c>
      <c r="V11" s="4">
        <f t="shared" si="6"/>
        <v>11</v>
      </c>
      <c r="W11" s="4">
        <f t="shared" si="6"/>
        <v>0</v>
      </c>
      <c r="X11" s="4">
        <f t="shared" si="6"/>
        <v>6</v>
      </c>
      <c r="Y11" s="4">
        <f t="shared" si="6"/>
        <v>0</v>
      </c>
      <c r="Z11" s="4">
        <f t="shared" si="7"/>
        <v>-12</v>
      </c>
      <c r="AA11" s="4">
        <f t="shared" si="7"/>
        <v>1</v>
      </c>
      <c r="AB11" s="4">
        <f t="shared" si="7"/>
        <v>-12</v>
      </c>
      <c r="AC11" s="4">
        <f t="shared" si="7"/>
        <v>1</v>
      </c>
      <c r="AD11" s="4">
        <f t="shared" si="7"/>
        <v>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6612</v>
      </c>
      <c r="C12" s="4">
        <f t="shared" si="2"/>
        <v>35</v>
      </c>
      <c r="D12" s="4">
        <v>3359</v>
      </c>
      <c r="E12" s="4">
        <v>15</v>
      </c>
      <c r="F12" s="4">
        <v>3253</v>
      </c>
      <c r="G12" s="4">
        <v>20</v>
      </c>
      <c r="H12" s="4">
        <f t="shared" si="3"/>
        <v>6604</v>
      </c>
      <c r="I12" s="4">
        <f t="shared" si="3"/>
        <v>35</v>
      </c>
      <c r="J12" s="4">
        <v>3358</v>
      </c>
      <c r="K12" s="4">
        <v>15</v>
      </c>
      <c r="L12" s="4">
        <v>3246</v>
      </c>
      <c r="M12" s="4">
        <v>20</v>
      </c>
      <c r="N12" s="4">
        <f t="shared" si="4"/>
        <v>6713</v>
      </c>
      <c r="O12" s="4">
        <f t="shared" si="4"/>
        <v>32</v>
      </c>
      <c r="P12" s="4">
        <v>3386</v>
      </c>
      <c r="Q12" s="4">
        <v>12</v>
      </c>
      <c r="R12" s="4">
        <v>3327</v>
      </c>
      <c r="S12" s="4">
        <v>20</v>
      </c>
      <c r="T12" s="4">
        <f t="shared" si="5"/>
        <v>8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7</v>
      </c>
      <c r="Y12" s="4">
        <f t="shared" si="6"/>
        <v>0</v>
      </c>
      <c r="Z12" s="4">
        <f t="shared" si="7"/>
        <v>-101</v>
      </c>
      <c r="AA12" s="4">
        <f t="shared" si="7"/>
        <v>3</v>
      </c>
      <c r="AB12" s="4">
        <f t="shared" si="7"/>
        <v>-27</v>
      </c>
      <c r="AC12" s="4">
        <f t="shared" si="7"/>
        <v>3</v>
      </c>
      <c r="AD12" s="4">
        <f t="shared" si="7"/>
        <v>-74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7442</v>
      </c>
      <c r="C13" s="4">
        <f t="shared" si="2"/>
        <v>87</v>
      </c>
      <c r="D13" s="4">
        <v>3866</v>
      </c>
      <c r="E13" s="4">
        <v>44</v>
      </c>
      <c r="F13" s="4">
        <v>3576</v>
      </c>
      <c r="G13" s="4">
        <v>43</v>
      </c>
      <c r="H13" s="4">
        <f t="shared" si="3"/>
        <v>7401</v>
      </c>
      <c r="I13" s="4">
        <f t="shared" si="3"/>
        <v>76</v>
      </c>
      <c r="J13" s="4">
        <v>3826</v>
      </c>
      <c r="K13" s="4">
        <v>36</v>
      </c>
      <c r="L13" s="4">
        <v>3575</v>
      </c>
      <c r="M13" s="4">
        <v>40</v>
      </c>
      <c r="N13" s="4">
        <f t="shared" si="4"/>
        <v>7524</v>
      </c>
      <c r="O13" s="4">
        <f t="shared" si="4"/>
        <v>67</v>
      </c>
      <c r="P13" s="4">
        <v>3947</v>
      </c>
      <c r="Q13" s="4">
        <v>33</v>
      </c>
      <c r="R13" s="4">
        <v>3577</v>
      </c>
      <c r="S13" s="4">
        <v>34</v>
      </c>
      <c r="T13" s="4">
        <f t="shared" si="5"/>
        <v>41</v>
      </c>
      <c r="U13" s="4">
        <f t="shared" si="5"/>
        <v>11</v>
      </c>
      <c r="V13" s="4">
        <f t="shared" si="6"/>
        <v>40</v>
      </c>
      <c r="W13" s="4">
        <f t="shared" si="6"/>
        <v>8</v>
      </c>
      <c r="X13" s="4">
        <f t="shared" si="6"/>
        <v>1</v>
      </c>
      <c r="Y13" s="4">
        <f t="shared" si="6"/>
        <v>3</v>
      </c>
      <c r="Z13" s="4">
        <f t="shared" si="7"/>
        <v>-82</v>
      </c>
      <c r="AA13" s="4">
        <f t="shared" si="7"/>
        <v>20</v>
      </c>
      <c r="AB13" s="4">
        <f t="shared" si="7"/>
        <v>-81</v>
      </c>
      <c r="AC13" s="4">
        <f t="shared" si="7"/>
        <v>11</v>
      </c>
      <c r="AD13" s="4">
        <f t="shared" si="7"/>
        <v>-1</v>
      </c>
      <c r="AE13" s="4">
        <f t="shared" si="7"/>
        <v>9</v>
      </c>
    </row>
    <row r="14" spans="1:32" s="1" customFormat="1" ht="18" customHeight="1" x14ac:dyDescent="0.15">
      <c r="A14" s="4" t="s">
        <v>6</v>
      </c>
      <c r="B14" s="4">
        <f t="shared" si="2"/>
        <v>5956</v>
      </c>
      <c r="C14" s="4">
        <f t="shared" si="2"/>
        <v>226</v>
      </c>
      <c r="D14" s="4">
        <v>3042</v>
      </c>
      <c r="E14" s="4">
        <v>102</v>
      </c>
      <c r="F14" s="4">
        <v>2914</v>
      </c>
      <c r="G14" s="4">
        <v>124</v>
      </c>
      <c r="H14" s="4">
        <f t="shared" si="3"/>
        <v>5923</v>
      </c>
      <c r="I14" s="4">
        <f t="shared" si="3"/>
        <v>208</v>
      </c>
      <c r="J14" s="4">
        <v>3002</v>
      </c>
      <c r="K14" s="4">
        <v>87</v>
      </c>
      <c r="L14" s="4">
        <v>2921</v>
      </c>
      <c r="M14" s="4">
        <v>121</v>
      </c>
      <c r="N14" s="4">
        <f t="shared" si="4"/>
        <v>5869</v>
      </c>
      <c r="O14" s="4">
        <f t="shared" si="4"/>
        <v>182</v>
      </c>
      <c r="P14" s="4">
        <v>2946</v>
      </c>
      <c r="Q14" s="4">
        <v>81</v>
      </c>
      <c r="R14" s="4">
        <v>2923</v>
      </c>
      <c r="S14" s="4">
        <v>101</v>
      </c>
      <c r="T14" s="4">
        <f t="shared" si="5"/>
        <v>33</v>
      </c>
      <c r="U14" s="4">
        <f t="shared" si="5"/>
        <v>18</v>
      </c>
      <c r="V14" s="4">
        <f t="shared" si="6"/>
        <v>40</v>
      </c>
      <c r="W14" s="4">
        <f t="shared" si="6"/>
        <v>15</v>
      </c>
      <c r="X14" s="4">
        <f t="shared" si="6"/>
        <v>-7</v>
      </c>
      <c r="Y14" s="4">
        <f t="shared" si="6"/>
        <v>3</v>
      </c>
      <c r="Z14" s="4">
        <f t="shared" si="7"/>
        <v>87</v>
      </c>
      <c r="AA14" s="4">
        <f t="shared" si="7"/>
        <v>44</v>
      </c>
      <c r="AB14" s="4">
        <f t="shared" si="7"/>
        <v>96</v>
      </c>
      <c r="AC14" s="4">
        <f t="shared" si="7"/>
        <v>21</v>
      </c>
      <c r="AD14" s="4">
        <f t="shared" si="7"/>
        <v>-9</v>
      </c>
      <c r="AE14" s="4">
        <f t="shared" si="7"/>
        <v>23</v>
      </c>
    </row>
    <row r="15" spans="1:32" s="1" customFormat="1" ht="18" customHeight="1" x14ac:dyDescent="0.15">
      <c r="A15" s="4" t="s">
        <v>7</v>
      </c>
      <c r="B15" s="4">
        <f t="shared" si="2"/>
        <v>6675</v>
      </c>
      <c r="C15" s="4">
        <f t="shared" si="2"/>
        <v>185</v>
      </c>
      <c r="D15" s="4">
        <v>3283</v>
      </c>
      <c r="E15" s="4">
        <v>74</v>
      </c>
      <c r="F15" s="4">
        <v>3392</v>
      </c>
      <c r="G15" s="4">
        <v>111</v>
      </c>
      <c r="H15" s="4">
        <f t="shared" si="3"/>
        <v>6643</v>
      </c>
      <c r="I15" s="4">
        <f t="shared" si="3"/>
        <v>180</v>
      </c>
      <c r="J15" s="4">
        <v>3265</v>
      </c>
      <c r="K15" s="4">
        <v>72</v>
      </c>
      <c r="L15" s="4">
        <v>3378</v>
      </c>
      <c r="M15" s="4">
        <v>108</v>
      </c>
      <c r="N15" s="4">
        <f t="shared" si="4"/>
        <v>6826</v>
      </c>
      <c r="O15" s="4">
        <f t="shared" si="4"/>
        <v>178</v>
      </c>
      <c r="P15" s="4">
        <v>3370</v>
      </c>
      <c r="Q15" s="4">
        <v>71</v>
      </c>
      <c r="R15" s="4">
        <v>3456</v>
      </c>
      <c r="S15" s="4">
        <v>107</v>
      </c>
      <c r="T15" s="4">
        <f t="shared" si="5"/>
        <v>32</v>
      </c>
      <c r="U15" s="4">
        <f t="shared" si="5"/>
        <v>5</v>
      </c>
      <c r="V15" s="4">
        <f t="shared" si="6"/>
        <v>18</v>
      </c>
      <c r="W15" s="4">
        <f t="shared" si="6"/>
        <v>2</v>
      </c>
      <c r="X15" s="4">
        <f t="shared" si="6"/>
        <v>14</v>
      </c>
      <c r="Y15" s="4">
        <f t="shared" si="6"/>
        <v>3</v>
      </c>
      <c r="Z15" s="4">
        <f t="shared" si="7"/>
        <v>-151</v>
      </c>
      <c r="AA15" s="4">
        <f t="shared" si="7"/>
        <v>7</v>
      </c>
      <c r="AB15" s="4">
        <f t="shared" si="7"/>
        <v>-87</v>
      </c>
      <c r="AC15" s="4">
        <f t="shared" si="7"/>
        <v>3</v>
      </c>
      <c r="AD15" s="4">
        <f t="shared" si="7"/>
        <v>-64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7808</v>
      </c>
      <c r="C16" s="4">
        <f t="shared" si="2"/>
        <v>169</v>
      </c>
      <c r="D16" s="4">
        <v>3839</v>
      </c>
      <c r="E16" s="4">
        <v>53</v>
      </c>
      <c r="F16" s="4">
        <v>3969</v>
      </c>
      <c r="G16" s="4">
        <v>116</v>
      </c>
      <c r="H16" s="4">
        <f t="shared" si="3"/>
        <v>7776</v>
      </c>
      <c r="I16" s="4">
        <f t="shared" si="3"/>
        <v>167</v>
      </c>
      <c r="J16" s="4">
        <v>3830</v>
      </c>
      <c r="K16" s="4">
        <v>52</v>
      </c>
      <c r="L16" s="4">
        <v>3946</v>
      </c>
      <c r="M16" s="4">
        <v>115</v>
      </c>
      <c r="N16" s="4">
        <f t="shared" si="4"/>
        <v>8106</v>
      </c>
      <c r="O16" s="4">
        <f t="shared" si="4"/>
        <v>177</v>
      </c>
      <c r="P16" s="4">
        <v>4028</v>
      </c>
      <c r="Q16" s="4">
        <v>52</v>
      </c>
      <c r="R16" s="4">
        <v>4078</v>
      </c>
      <c r="S16" s="4">
        <v>125</v>
      </c>
      <c r="T16" s="4">
        <f t="shared" si="5"/>
        <v>32</v>
      </c>
      <c r="U16" s="4">
        <f t="shared" si="5"/>
        <v>2</v>
      </c>
      <c r="V16" s="4">
        <f t="shared" si="6"/>
        <v>9</v>
      </c>
      <c r="W16" s="4">
        <f t="shared" si="6"/>
        <v>1</v>
      </c>
      <c r="X16" s="4">
        <f t="shared" si="6"/>
        <v>23</v>
      </c>
      <c r="Y16" s="4">
        <f t="shared" si="6"/>
        <v>1</v>
      </c>
      <c r="Z16" s="4">
        <f t="shared" si="7"/>
        <v>-298</v>
      </c>
      <c r="AA16" s="4">
        <f t="shared" si="7"/>
        <v>-8</v>
      </c>
      <c r="AB16" s="4">
        <f t="shared" si="7"/>
        <v>-189</v>
      </c>
      <c r="AC16" s="4">
        <f t="shared" si="7"/>
        <v>1</v>
      </c>
      <c r="AD16" s="4">
        <f t="shared" si="7"/>
        <v>-109</v>
      </c>
      <c r="AE16" s="4">
        <f t="shared" si="7"/>
        <v>-9</v>
      </c>
    </row>
    <row r="17" spans="1:31" s="1" customFormat="1" ht="18" customHeight="1" x14ac:dyDescent="0.15">
      <c r="A17" s="4" t="s">
        <v>9</v>
      </c>
      <c r="B17" s="4">
        <f t="shared" si="2"/>
        <v>8924</v>
      </c>
      <c r="C17" s="4">
        <f t="shared" si="2"/>
        <v>175</v>
      </c>
      <c r="D17" s="4">
        <v>4396</v>
      </c>
      <c r="E17" s="4">
        <v>52</v>
      </c>
      <c r="F17" s="4">
        <v>4528</v>
      </c>
      <c r="G17" s="4">
        <v>123</v>
      </c>
      <c r="H17" s="4">
        <f t="shared" si="3"/>
        <v>8886</v>
      </c>
      <c r="I17" s="4">
        <f t="shared" si="3"/>
        <v>174</v>
      </c>
      <c r="J17" s="4">
        <v>4372</v>
      </c>
      <c r="K17" s="4">
        <v>51</v>
      </c>
      <c r="L17" s="4">
        <v>4514</v>
      </c>
      <c r="M17" s="4">
        <v>123</v>
      </c>
      <c r="N17" s="4">
        <f t="shared" si="4"/>
        <v>9106</v>
      </c>
      <c r="O17" s="4">
        <f t="shared" si="4"/>
        <v>154</v>
      </c>
      <c r="P17" s="4">
        <v>4433</v>
      </c>
      <c r="Q17" s="4">
        <v>48</v>
      </c>
      <c r="R17" s="4">
        <v>4673</v>
      </c>
      <c r="S17" s="4">
        <v>106</v>
      </c>
      <c r="T17" s="4">
        <f t="shared" si="5"/>
        <v>38</v>
      </c>
      <c r="U17" s="4">
        <f t="shared" si="5"/>
        <v>1</v>
      </c>
      <c r="V17" s="4">
        <f t="shared" si="6"/>
        <v>24</v>
      </c>
      <c r="W17" s="4">
        <f t="shared" si="6"/>
        <v>1</v>
      </c>
      <c r="X17" s="4">
        <f t="shared" si="6"/>
        <v>14</v>
      </c>
      <c r="Y17" s="4">
        <f t="shared" si="6"/>
        <v>0</v>
      </c>
      <c r="Z17" s="4">
        <f t="shared" si="7"/>
        <v>-182</v>
      </c>
      <c r="AA17" s="4">
        <f t="shared" si="7"/>
        <v>21</v>
      </c>
      <c r="AB17" s="4">
        <f t="shared" si="7"/>
        <v>-37</v>
      </c>
      <c r="AC17" s="4">
        <f t="shared" si="7"/>
        <v>4</v>
      </c>
      <c r="AD17" s="4">
        <f t="shared" si="7"/>
        <v>-145</v>
      </c>
      <c r="AE17" s="4">
        <f t="shared" si="7"/>
        <v>17</v>
      </c>
    </row>
    <row r="18" spans="1:31" s="1" customFormat="1" ht="18" customHeight="1" x14ac:dyDescent="0.15">
      <c r="A18" s="4" t="s">
        <v>10</v>
      </c>
      <c r="B18" s="4">
        <f t="shared" si="2"/>
        <v>10478</v>
      </c>
      <c r="C18" s="4">
        <f t="shared" si="2"/>
        <v>116</v>
      </c>
      <c r="D18" s="4">
        <v>5208</v>
      </c>
      <c r="E18" s="4">
        <v>41</v>
      </c>
      <c r="F18" s="4">
        <v>5270</v>
      </c>
      <c r="G18" s="4">
        <v>75</v>
      </c>
      <c r="H18" s="4">
        <f t="shared" si="3"/>
        <v>10437</v>
      </c>
      <c r="I18" s="4">
        <f t="shared" si="3"/>
        <v>116</v>
      </c>
      <c r="J18" s="4">
        <v>5185</v>
      </c>
      <c r="K18" s="4">
        <v>41</v>
      </c>
      <c r="L18" s="4">
        <v>5252</v>
      </c>
      <c r="M18" s="4">
        <v>75</v>
      </c>
      <c r="N18" s="4">
        <f t="shared" si="4"/>
        <v>10857</v>
      </c>
      <c r="O18" s="4">
        <f t="shared" si="4"/>
        <v>120</v>
      </c>
      <c r="P18" s="4">
        <v>5425</v>
      </c>
      <c r="Q18" s="4">
        <v>41</v>
      </c>
      <c r="R18" s="4">
        <v>5432</v>
      </c>
      <c r="S18" s="4">
        <v>79</v>
      </c>
      <c r="T18" s="4">
        <f t="shared" si="5"/>
        <v>41</v>
      </c>
      <c r="U18" s="4">
        <f t="shared" si="5"/>
        <v>0</v>
      </c>
      <c r="V18" s="4">
        <f t="shared" si="6"/>
        <v>23</v>
      </c>
      <c r="W18" s="4">
        <f t="shared" si="6"/>
        <v>0</v>
      </c>
      <c r="X18" s="4">
        <f t="shared" si="6"/>
        <v>18</v>
      </c>
      <c r="Y18" s="4">
        <f t="shared" si="6"/>
        <v>0</v>
      </c>
      <c r="Z18" s="4">
        <f t="shared" si="7"/>
        <v>-379</v>
      </c>
      <c r="AA18" s="4">
        <f t="shared" si="7"/>
        <v>-4</v>
      </c>
      <c r="AB18" s="4">
        <f t="shared" si="7"/>
        <v>-217</v>
      </c>
      <c r="AC18" s="4">
        <f t="shared" si="7"/>
        <v>0</v>
      </c>
      <c r="AD18" s="4">
        <f t="shared" si="7"/>
        <v>-162</v>
      </c>
      <c r="AE18" s="4">
        <f t="shared" si="7"/>
        <v>-4</v>
      </c>
    </row>
    <row r="19" spans="1:31" s="1" customFormat="1" ht="18" customHeight="1" x14ac:dyDescent="0.15">
      <c r="A19" s="4" t="s">
        <v>11</v>
      </c>
      <c r="B19" s="4">
        <f t="shared" si="2"/>
        <v>10525</v>
      </c>
      <c r="C19" s="4">
        <f t="shared" si="2"/>
        <v>123</v>
      </c>
      <c r="D19" s="4">
        <v>5275</v>
      </c>
      <c r="E19" s="4">
        <v>27</v>
      </c>
      <c r="F19" s="4">
        <v>5250</v>
      </c>
      <c r="G19" s="4">
        <v>96</v>
      </c>
      <c r="H19" s="4">
        <f t="shared" si="3"/>
        <v>10513</v>
      </c>
      <c r="I19" s="4">
        <f t="shared" si="3"/>
        <v>122</v>
      </c>
      <c r="J19" s="4">
        <v>5270</v>
      </c>
      <c r="K19" s="4">
        <v>27</v>
      </c>
      <c r="L19" s="4">
        <v>5243</v>
      </c>
      <c r="M19" s="4">
        <v>95</v>
      </c>
      <c r="N19" s="4">
        <f t="shared" si="4"/>
        <v>10109</v>
      </c>
      <c r="O19" s="4">
        <f t="shared" si="4"/>
        <v>118</v>
      </c>
      <c r="P19" s="4">
        <v>5068</v>
      </c>
      <c r="Q19" s="4">
        <v>22</v>
      </c>
      <c r="R19" s="4">
        <v>5041</v>
      </c>
      <c r="S19" s="4">
        <v>96</v>
      </c>
      <c r="T19" s="4">
        <f t="shared" si="5"/>
        <v>12</v>
      </c>
      <c r="U19" s="4">
        <f t="shared" si="5"/>
        <v>1</v>
      </c>
      <c r="V19" s="4">
        <f t="shared" si="6"/>
        <v>5</v>
      </c>
      <c r="W19" s="4">
        <f t="shared" si="6"/>
        <v>0</v>
      </c>
      <c r="X19" s="4">
        <f t="shared" si="6"/>
        <v>7</v>
      </c>
      <c r="Y19" s="4">
        <f t="shared" si="6"/>
        <v>1</v>
      </c>
      <c r="Z19" s="4">
        <f t="shared" si="7"/>
        <v>416</v>
      </c>
      <c r="AA19" s="4">
        <f t="shared" si="7"/>
        <v>5</v>
      </c>
      <c r="AB19" s="4">
        <f t="shared" si="7"/>
        <v>207</v>
      </c>
      <c r="AC19" s="4">
        <f t="shared" si="7"/>
        <v>5</v>
      </c>
      <c r="AD19" s="4">
        <f t="shared" si="7"/>
        <v>209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8753</v>
      </c>
      <c r="C20" s="4">
        <f t="shared" si="2"/>
        <v>75</v>
      </c>
      <c r="D20" s="4">
        <v>4199</v>
      </c>
      <c r="E20" s="4">
        <v>16</v>
      </c>
      <c r="F20" s="4">
        <v>4554</v>
      </c>
      <c r="G20" s="4">
        <v>59</v>
      </c>
      <c r="H20" s="4">
        <f t="shared" si="3"/>
        <v>8745</v>
      </c>
      <c r="I20" s="4">
        <f t="shared" si="3"/>
        <v>75</v>
      </c>
      <c r="J20" s="4">
        <v>4199</v>
      </c>
      <c r="K20" s="4">
        <v>16</v>
      </c>
      <c r="L20" s="4">
        <v>4546</v>
      </c>
      <c r="M20" s="4">
        <v>59</v>
      </c>
      <c r="N20" s="4">
        <f t="shared" si="4"/>
        <v>8654</v>
      </c>
      <c r="O20" s="4">
        <f t="shared" si="4"/>
        <v>74</v>
      </c>
      <c r="P20" s="4">
        <v>4173</v>
      </c>
      <c r="Q20" s="4">
        <v>23</v>
      </c>
      <c r="R20" s="4">
        <v>4481</v>
      </c>
      <c r="S20" s="4">
        <v>51</v>
      </c>
      <c r="T20" s="4">
        <f t="shared" si="5"/>
        <v>8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8</v>
      </c>
      <c r="Y20" s="4">
        <f t="shared" si="6"/>
        <v>0</v>
      </c>
      <c r="Z20" s="4">
        <f t="shared" si="7"/>
        <v>99</v>
      </c>
      <c r="AA20" s="4">
        <f t="shared" si="7"/>
        <v>1</v>
      </c>
      <c r="AB20" s="4">
        <f t="shared" si="7"/>
        <v>26</v>
      </c>
      <c r="AC20" s="4">
        <f t="shared" si="7"/>
        <v>-7</v>
      </c>
      <c r="AD20" s="4">
        <f t="shared" si="7"/>
        <v>73</v>
      </c>
      <c r="AE20" s="4">
        <f t="shared" si="7"/>
        <v>8</v>
      </c>
    </row>
    <row r="21" spans="1:31" s="1" customFormat="1" ht="18" customHeight="1" x14ac:dyDescent="0.15">
      <c r="A21" s="4" t="s">
        <v>13</v>
      </c>
      <c r="B21" s="4">
        <f t="shared" si="2"/>
        <v>8619</v>
      </c>
      <c r="C21" s="4">
        <f t="shared" si="2"/>
        <v>69</v>
      </c>
      <c r="D21" s="4">
        <v>4170</v>
      </c>
      <c r="E21" s="4">
        <v>27</v>
      </c>
      <c r="F21" s="4">
        <v>4449</v>
      </c>
      <c r="G21" s="4">
        <v>42</v>
      </c>
      <c r="H21" s="4">
        <f t="shared" si="3"/>
        <v>8618</v>
      </c>
      <c r="I21" s="4">
        <f t="shared" si="3"/>
        <v>69</v>
      </c>
      <c r="J21" s="4">
        <v>4167</v>
      </c>
      <c r="K21" s="4">
        <v>27</v>
      </c>
      <c r="L21" s="4">
        <v>4451</v>
      </c>
      <c r="M21" s="4">
        <v>42</v>
      </c>
      <c r="N21" s="4">
        <f t="shared" si="4"/>
        <v>8655</v>
      </c>
      <c r="O21" s="4">
        <f t="shared" si="4"/>
        <v>63</v>
      </c>
      <c r="P21" s="4">
        <v>4208</v>
      </c>
      <c r="Q21" s="4">
        <v>20</v>
      </c>
      <c r="R21" s="4">
        <v>4447</v>
      </c>
      <c r="S21" s="4">
        <v>43</v>
      </c>
      <c r="T21" s="4">
        <f t="shared" si="5"/>
        <v>1</v>
      </c>
      <c r="U21" s="4">
        <f t="shared" si="5"/>
        <v>0</v>
      </c>
      <c r="V21" s="4">
        <f t="shared" si="6"/>
        <v>3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-36</v>
      </c>
      <c r="AA21" s="4">
        <f t="shared" si="7"/>
        <v>6</v>
      </c>
      <c r="AB21" s="4">
        <f t="shared" si="7"/>
        <v>-38</v>
      </c>
      <c r="AC21" s="4">
        <f t="shared" si="7"/>
        <v>7</v>
      </c>
      <c r="AD21" s="4">
        <f t="shared" si="7"/>
        <v>2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8981</v>
      </c>
      <c r="C22" s="4">
        <f t="shared" si="2"/>
        <v>63</v>
      </c>
      <c r="D22" s="4">
        <v>4405</v>
      </c>
      <c r="E22" s="4">
        <v>21</v>
      </c>
      <c r="F22" s="4">
        <v>4576</v>
      </c>
      <c r="G22" s="4">
        <v>42</v>
      </c>
      <c r="H22" s="4">
        <f t="shared" si="3"/>
        <v>8970</v>
      </c>
      <c r="I22" s="4">
        <f t="shared" si="3"/>
        <v>63</v>
      </c>
      <c r="J22" s="4">
        <v>4400</v>
      </c>
      <c r="K22" s="4">
        <v>21</v>
      </c>
      <c r="L22" s="4">
        <v>4570</v>
      </c>
      <c r="M22" s="4">
        <v>42</v>
      </c>
      <c r="N22" s="4">
        <f t="shared" si="4"/>
        <v>9339</v>
      </c>
      <c r="O22" s="4">
        <f t="shared" si="4"/>
        <v>69</v>
      </c>
      <c r="P22" s="4">
        <v>4504</v>
      </c>
      <c r="Q22" s="4">
        <v>26</v>
      </c>
      <c r="R22" s="4">
        <v>4835</v>
      </c>
      <c r="S22" s="4">
        <v>43</v>
      </c>
      <c r="T22" s="4">
        <f t="shared" si="5"/>
        <v>11</v>
      </c>
      <c r="U22" s="4">
        <f t="shared" si="5"/>
        <v>0</v>
      </c>
      <c r="V22" s="4">
        <f t="shared" si="6"/>
        <v>5</v>
      </c>
      <c r="W22" s="4">
        <f t="shared" si="6"/>
        <v>0</v>
      </c>
      <c r="X22" s="4">
        <f t="shared" si="6"/>
        <v>6</v>
      </c>
      <c r="Y22" s="4">
        <f t="shared" si="6"/>
        <v>0</v>
      </c>
      <c r="Z22" s="4">
        <f t="shared" si="7"/>
        <v>-358</v>
      </c>
      <c r="AA22" s="4">
        <f t="shared" si="7"/>
        <v>-6</v>
      </c>
      <c r="AB22" s="4">
        <f t="shared" si="7"/>
        <v>-99</v>
      </c>
      <c r="AC22" s="4">
        <f t="shared" si="7"/>
        <v>-5</v>
      </c>
      <c r="AD22" s="4">
        <f t="shared" si="7"/>
        <v>-259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10841</v>
      </c>
      <c r="C23" s="4">
        <f t="shared" si="2"/>
        <v>72</v>
      </c>
      <c r="D23" s="4">
        <v>5045</v>
      </c>
      <c r="E23" s="4">
        <v>32</v>
      </c>
      <c r="F23" s="4">
        <v>5796</v>
      </c>
      <c r="G23" s="4">
        <v>40</v>
      </c>
      <c r="H23" s="4">
        <f t="shared" si="3"/>
        <v>10841</v>
      </c>
      <c r="I23" s="4">
        <f t="shared" si="3"/>
        <v>72</v>
      </c>
      <c r="J23" s="4">
        <v>5047</v>
      </c>
      <c r="K23" s="4">
        <v>32</v>
      </c>
      <c r="L23" s="4">
        <v>5794</v>
      </c>
      <c r="M23" s="4">
        <v>40</v>
      </c>
      <c r="N23" s="4">
        <f t="shared" si="4"/>
        <v>11387</v>
      </c>
      <c r="O23" s="4">
        <f t="shared" si="4"/>
        <v>65</v>
      </c>
      <c r="P23" s="4">
        <v>5377</v>
      </c>
      <c r="Q23" s="4">
        <v>31</v>
      </c>
      <c r="R23" s="4">
        <v>6010</v>
      </c>
      <c r="S23" s="4">
        <v>34</v>
      </c>
      <c r="T23" s="4">
        <f t="shared" si="5"/>
        <v>0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2</v>
      </c>
      <c r="Y23" s="4">
        <f t="shared" si="6"/>
        <v>0</v>
      </c>
      <c r="Z23" s="4">
        <f t="shared" si="7"/>
        <v>-546</v>
      </c>
      <c r="AA23" s="4">
        <f t="shared" si="7"/>
        <v>7</v>
      </c>
      <c r="AB23" s="4">
        <f t="shared" si="7"/>
        <v>-332</v>
      </c>
      <c r="AC23" s="4">
        <f t="shared" si="7"/>
        <v>1</v>
      </c>
      <c r="AD23" s="4">
        <f t="shared" si="7"/>
        <v>-214</v>
      </c>
      <c r="AE23" s="4">
        <f t="shared" si="7"/>
        <v>6</v>
      </c>
    </row>
    <row r="24" spans="1:31" s="1" customFormat="1" ht="18" customHeight="1" x14ac:dyDescent="0.15">
      <c r="A24" s="4" t="s">
        <v>16</v>
      </c>
      <c r="B24" s="4">
        <f t="shared" si="2"/>
        <v>9771</v>
      </c>
      <c r="C24" s="4">
        <f t="shared" si="2"/>
        <v>68</v>
      </c>
      <c r="D24" s="4">
        <v>4533</v>
      </c>
      <c r="E24" s="4">
        <v>26</v>
      </c>
      <c r="F24" s="4">
        <v>5238</v>
      </c>
      <c r="G24" s="4">
        <v>42</v>
      </c>
      <c r="H24" s="4">
        <f t="shared" si="3"/>
        <v>9776</v>
      </c>
      <c r="I24" s="4">
        <f t="shared" si="3"/>
        <v>68</v>
      </c>
      <c r="J24" s="4">
        <v>4536</v>
      </c>
      <c r="K24" s="4">
        <v>26</v>
      </c>
      <c r="L24" s="4">
        <v>5240</v>
      </c>
      <c r="M24" s="4">
        <v>42</v>
      </c>
      <c r="N24" s="4">
        <f t="shared" si="4"/>
        <v>9115</v>
      </c>
      <c r="O24" s="4">
        <f t="shared" si="4"/>
        <v>65</v>
      </c>
      <c r="P24" s="4">
        <v>4201</v>
      </c>
      <c r="Q24" s="4">
        <v>28</v>
      </c>
      <c r="R24" s="4">
        <v>4914</v>
      </c>
      <c r="S24" s="4">
        <v>37</v>
      </c>
      <c r="T24" s="4">
        <f t="shared" si="5"/>
        <v>-5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656</v>
      </c>
      <c r="AA24" s="4">
        <f t="shared" si="7"/>
        <v>3</v>
      </c>
      <c r="AB24" s="4">
        <f t="shared" si="7"/>
        <v>332</v>
      </c>
      <c r="AC24" s="4">
        <f t="shared" si="7"/>
        <v>-2</v>
      </c>
      <c r="AD24" s="4">
        <f t="shared" si="7"/>
        <v>324</v>
      </c>
      <c r="AE24" s="4">
        <f t="shared" si="7"/>
        <v>5</v>
      </c>
    </row>
    <row r="25" spans="1:31" s="1" customFormat="1" ht="18" customHeight="1" x14ac:dyDescent="0.15">
      <c r="A25" s="4" t="s">
        <v>17</v>
      </c>
      <c r="B25" s="4">
        <f t="shared" si="2"/>
        <v>7687</v>
      </c>
      <c r="C25" s="4">
        <f t="shared" si="2"/>
        <v>30</v>
      </c>
      <c r="D25" s="4">
        <v>3318</v>
      </c>
      <c r="E25" s="4">
        <v>17</v>
      </c>
      <c r="F25" s="4">
        <v>4369</v>
      </c>
      <c r="G25" s="4">
        <v>13</v>
      </c>
      <c r="H25" s="4">
        <f t="shared" si="3"/>
        <v>7700</v>
      </c>
      <c r="I25" s="4">
        <f t="shared" si="3"/>
        <v>30</v>
      </c>
      <c r="J25" s="4">
        <v>3327</v>
      </c>
      <c r="K25" s="4">
        <v>17</v>
      </c>
      <c r="L25" s="4">
        <v>4373</v>
      </c>
      <c r="M25" s="4">
        <v>13</v>
      </c>
      <c r="N25" s="4">
        <f t="shared" si="4"/>
        <v>7447</v>
      </c>
      <c r="O25" s="4">
        <f t="shared" si="4"/>
        <v>23</v>
      </c>
      <c r="P25" s="4">
        <v>3190</v>
      </c>
      <c r="Q25" s="4">
        <v>12</v>
      </c>
      <c r="R25" s="4">
        <v>4257</v>
      </c>
      <c r="S25" s="4">
        <v>11</v>
      </c>
      <c r="T25" s="4">
        <f t="shared" si="5"/>
        <v>-13</v>
      </c>
      <c r="U25" s="4">
        <f t="shared" si="5"/>
        <v>0</v>
      </c>
      <c r="V25" s="4">
        <f t="shared" si="5"/>
        <v>-9</v>
      </c>
      <c r="W25" s="4">
        <f t="shared" si="5"/>
        <v>0</v>
      </c>
      <c r="X25" s="4">
        <f t="shared" si="5"/>
        <v>-4</v>
      </c>
      <c r="Y25" s="4">
        <f t="shared" si="5"/>
        <v>0</v>
      </c>
      <c r="Z25" s="4">
        <f t="shared" si="7"/>
        <v>240</v>
      </c>
      <c r="AA25" s="4">
        <f t="shared" si="7"/>
        <v>7</v>
      </c>
      <c r="AB25" s="4">
        <f t="shared" si="7"/>
        <v>128</v>
      </c>
      <c r="AC25" s="4">
        <f t="shared" si="7"/>
        <v>5</v>
      </c>
      <c r="AD25" s="4">
        <f t="shared" si="7"/>
        <v>112</v>
      </c>
      <c r="AE25" s="4">
        <f t="shared" si="7"/>
        <v>2</v>
      </c>
    </row>
    <row r="26" spans="1:31" s="1" customFormat="1" ht="18" customHeight="1" x14ac:dyDescent="0.15">
      <c r="A26" s="4" t="s">
        <v>18</v>
      </c>
      <c r="B26" s="4">
        <f t="shared" si="2"/>
        <v>6379</v>
      </c>
      <c r="C26" s="4">
        <f t="shared" si="2"/>
        <v>27</v>
      </c>
      <c r="D26" s="4">
        <v>2554</v>
      </c>
      <c r="E26" s="4">
        <v>13</v>
      </c>
      <c r="F26" s="4">
        <v>3825</v>
      </c>
      <c r="G26" s="4">
        <v>14</v>
      </c>
      <c r="H26" s="4">
        <f t="shared" si="3"/>
        <v>6407</v>
      </c>
      <c r="I26" s="4">
        <f t="shared" si="3"/>
        <v>27</v>
      </c>
      <c r="J26" s="4">
        <v>2578</v>
      </c>
      <c r="K26" s="4">
        <v>13</v>
      </c>
      <c r="L26" s="4">
        <v>3829</v>
      </c>
      <c r="M26" s="4">
        <v>14</v>
      </c>
      <c r="N26" s="4">
        <f t="shared" si="4"/>
        <v>6393</v>
      </c>
      <c r="O26" s="4">
        <f t="shared" si="4"/>
        <v>30</v>
      </c>
      <c r="P26" s="4">
        <v>2563</v>
      </c>
      <c r="Q26" s="4">
        <v>15</v>
      </c>
      <c r="R26" s="4">
        <v>3830</v>
      </c>
      <c r="S26" s="4">
        <v>15</v>
      </c>
      <c r="T26" s="4">
        <f t="shared" si="5"/>
        <v>-28</v>
      </c>
      <c r="U26" s="4">
        <f t="shared" si="5"/>
        <v>0</v>
      </c>
      <c r="V26" s="4">
        <f t="shared" si="5"/>
        <v>-24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-14</v>
      </c>
      <c r="AA26" s="4">
        <f t="shared" si="7"/>
        <v>-3</v>
      </c>
      <c r="AB26" s="4">
        <f t="shared" si="7"/>
        <v>-9</v>
      </c>
      <c r="AC26" s="4">
        <f t="shared" si="7"/>
        <v>-2</v>
      </c>
      <c r="AD26" s="4">
        <f t="shared" si="7"/>
        <v>-5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4644</v>
      </c>
      <c r="C27" s="4">
        <f t="shared" si="2"/>
        <v>10</v>
      </c>
      <c r="D27" s="4">
        <v>1582</v>
      </c>
      <c r="E27" s="4">
        <v>4</v>
      </c>
      <c r="F27" s="4">
        <v>3062</v>
      </c>
      <c r="G27" s="4">
        <v>6</v>
      </c>
      <c r="H27" s="4">
        <f t="shared" si="3"/>
        <v>4664</v>
      </c>
      <c r="I27" s="4">
        <f t="shared" si="3"/>
        <v>10</v>
      </c>
      <c r="J27" s="4">
        <v>1591</v>
      </c>
      <c r="K27" s="4">
        <v>4</v>
      </c>
      <c r="L27" s="4">
        <v>3073</v>
      </c>
      <c r="M27" s="4">
        <v>6</v>
      </c>
      <c r="N27" s="4">
        <f t="shared" si="4"/>
        <v>4608</v>
      </c>
      <c r="O27" s="4">
        <f t="shared" si="4"/>
        <v>9</v>
      </c>
      <c r="P27" s="4">
        <v>1533</v>
      </c>
      <c r="Q27" s="4">
        <v>2</v>
      </c>
      <c r="R27" s="4">
        <v>3075</v>
      </c>
      <c r="S27" s="4">
        <v>7</v>
      </c>
      <c r="T27" s="4">
        <f t="shared" si="5"/>
        <v>-20</v>
      </c>
      <c r="U27" s="4">
        <f t="shared" si="5"/>
        <v>0</v>
      </c>
      <c r="V27" s="4">
        <f t="shared" si="5"/>
        <v>-9</v>
      </c>
      <c r="W27" s="4">
        <f t="shared" si="5"/>
        <v>0</v>
      </c>
      <c r="X27" s="4">
        <f t="shared" si="5"/>
        <v>-11</v>
      </c>
      <c r="Y27" s="4">
        <f t="shared" si="5"/>
        <v>0</v>
      </c>
      <c r="Z27" s="4">
        <f t="shared" si="7"/>
        <v>36</v>
      </c>
      <c r="AA27" s="4">
        <f t="shared" si="7"/>
        <v>1</v>
      </c>
      <c r="AB27" s="4">
        <f t="shared" si="7"/>
        <v>49</v>
      </c>
      <c r="AC27" s="4">
        <f t="shared" si="7"/>
        <v>2</v>
      </c>
      <c r="AD27" s="4">
        <f t="shared" si="7"/>
        <v>-13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2"/>
        <v>2638</v>
      </c>
      <c r="C28" s="4">
        <f t="shared" si="2"/>
        <v>5</v>
      </c>
      <c r="D28" s="4">
        <v>688</v>
      </c>
      <c r="E28" s="4">
        <v>0</v>
      </c>
      <c r="F28" s="4">
        <v>1950</v>
      </c>
      <c r="G28" s="4">
        <v>5</v>
      </c>
      <c r="H28" s="4">
        <f t="shared" si="3"/>
        <v>2661</v>
      </c>
      <c r="I28" s="4">
        <f t="shared" si="3"/>
        <v>5</v>
      </c>
      <c r="J28" s="4">
        <v>693</v>
      </c>
      <c r="K28" s="4">
        <v>0</v>
      </c>
      <c r="L28" s="4">
        <v>1968</v>
      </c>
      <c r="M28" s="4">
        <v>5</v>
      </c>
      <c r="N28" s="4">
        <f t="shared" si="4"/>
        <v>2538</v>
      </c>
      <c r="O28" s="4">
        <f t="shared" si="4"/>
        <v>3</v>
      </c>
      <c r="P28" s="4">
        <v>642</v>
      </c>
      <c r="Q28" s="4">
        <v>0</v>
      </c>
      <c r="R28" s="4">
        <v>1896</v>
      </c>
      <c r="S28" s="4">
        <v>3</v>
      </c>
      <c r="T28" s="4">
        <f t="shared" si="5"/>
        <v>-23</v>
      </c>
      <c r="U28" s="4">
        <f t="shared" si="5"/>
        <v>0</v>
      </c>
      <c r="V28" s="4">
        <f t="shared" si="5"/>
        <v>-5</v>
      </c>
      <c r="W28" s="4">
        <f t="shared" si="5"/>
        <v>0</v>
      </c>
      <c r="X28" s="4">
        <f t="shared" si="5"/>
        <v>-18</v>
      </c>
      <c r="Y28" s="4">
        <f t="shared" si="5"/>
        <v>0</v>
      </c>
      <c r="Z28" s="4">
        <f t="shared" si="7"/>
        <v>100</v>
      </c>
      <c r="AA28" s="4">
        <f t="shared" si="7"/>
        <v>2</v>
      </c>
      <c r="AB28" s="4">
        <f t="shared" si="7"/>
        <v>46</v>
      </c>
      <c r="AC28" s="4">
        <f t="shared" si="7"/>
        <v>0</v>
      </c>
      <c r="AD28" s="4">
        <f t="shared" si="7"/>
        <v>54</v>
      </c>
      <c r="AE28" s="4">
        <f t="shared" si="7"/>
        <v>2</v>
      </c>
    </row>
    <row r="29" spans="1:31" s="1" customFormat="1" ht="18" customHeight="1" x14ac:dyDescent="0.15">
      <c r="A29" s="4" t="s">
        <v>21</v>
      </c>
      <c r="B29" s="4">
        <f t="shared" si="2"/>
        <v>725</v>
      </c>
      <c r="C29" s="4">
        <f t="shared" si="2"/>
        <v>1</v>
      </c>
      <c r="D29" s="4">
        <v>115</v>
      </c>
      <c r="E29" s="4">
        <v>1</v>
      </c>
      <c r="F29" s="4">
        <v>610</v>
      </c>
      <c r="G29" s="4">
        <v>0</v>
      </c>
      <c r="H29" s="4">
        <f t="shared" si="3"/>
        <v>739</v>
      </c>
      <c r="I29" s="4">
        <f t="shared" si="3"/>
        <v>1</v>
      </c>
      <c r="J29" s="4">
        <v>115</v>
      </c>
      <c r="K29" s="4">
        <v>1</v>
      </c>
      <c r="L29" s="4">
        <v>624</v>
      </c>
      <c r="M29" s="4">
        <v>0</v>
      </c>
      <c r="N29" s="4">
        <f t="shared" si="4"/>
        <v>651</v>
      </c>
      <c r="O29" s="4">
        <f t="shared" si="4"/>
        <v>1</v>
      </c>
      <c r="P29" s="4">
        <v>94</v>
      </c>
      <c r="Q29" s="4">
        <v>1</v>
      </c>
      <c r="R29" s="4">
        <v>557</v>
      </c>
      <c r="S29" s="4">
        <v>0</v>
      </c>
      <c r="T29" s="4">
        <f t="shared" si="5"/>
        <v>-14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-14</v>
      </c>
      <c r="Y29" s="4">
        <f t="shared" si="5"/>
        <v>0</v>
      </c>
      <c r="Z29" s="4">
        <f t="shared" si="7"/>
        <v>74</v>
      </c>
      <c r="AA29" s="4">
        <f t="shared" si="7"/>
        <v>0</v>
      </c>
      <c r="AB29" s="4">
        <f t="shared" si="7"/>
        <v>21</v>
      </c>
      <c r="AC29" s="4">
        <f t="shared" si="7"/>
        <v>0</v>
      </c>
      <c r="AD29" s="4">
        <f t="shared" si="7"/>
        <v>53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174</v>
      </c>
      <c r="C30" s="4">
        <f>E30+G30</f>
        <v>0</v>
      </c>
      <c r="D30" s="4">
        <v>22</v>
      </c>
      <c r="E30" s="4">
        <v>0</v>
      </c>
      <c r="F30" s="4">
        <v>152</v>
      </c>
      <c r="G30" s="4">
        <v>0</v>
      </c>
      <c r="H30" s="4">
        <f t="shared" si="3"/>
        <v>177</v>
      </c>
      <c r="I30" s="4">
        <f t="shared" si="3"/>
        <v>0</v>
      </c>
      <c r="J30" s="4">
        <v>23</v>
      </c>
      <c r="K30" s="4">
        <v>0</v>
      </c>
      <c r="L30" s="4">
        <v>154</v>
      </c>
      <c r="M30" s="4">
        <v>0</v>
      </c>
      <c r="N30" s="4">
        <f t="shared" si="4"/>
        <v>167</v>
      </c>
      <c r="O30" s="4">
        <f t="shared" si="4"/>
        <v>0</v>
      </c>
      <c r="P30" s="4">
        <v>26</v>
      </c>
      <c r="Q30" s="4">
        <v>0</v>
      </c>
      <c r="R30" s="4">
        <v>141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7</v>
      </c>
      <c r="AA30" s="4">
        <f t="shared" si="7"/>
        <v>0</v>
      </c>
      <c r="AB30" s="4">
        <f t="shared" si="7"/>
        <v>-4</v>
      </c>
      <c r="AC30" s="4">
        <f t="shared" si="7"/>
        <v>0</v>
      </c>
      <c r="AD30" s="4">
        <f t="shared" si="7"/>
        <v>11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2108</v>
      </c>
      <c r="I31" s="4">
        <f t="shared" ref="I31" si="9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-584</v>
      </c>
      <c r="AB31" s="4">
        <f t="shared" si="11"/>
        <v>0</v>
      </c>
      <c r="AC31" s="4">
        <f t="shared" si="11"/>
        <v>-245</v>
      </c>
      <c r="AD31" s="4">
        <f t="shared" si="11"/>
        <v>0</v>
      </c>
      <c r="AE31" s="4">
        <f t="shared" si="11"/>
        <v>-339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19081</v>
      </c>
      <c r="C33" s="4">
        <f t="shared" ref="C33:AE33" si="12">SUM(C10:C12)</f>
        <v>111</v>
      </c>
      <c r="D33" s="4">
        <f t="shared" si="12"/>
        <v>9672</v>
      </c>
      <c r="E33" s="4">
        <f t="shared" si="12"/>
        <v>59</v>
      </c>
      <c r="F33" s="4">
        <f t="shared" si="12"/>
        <v>9409</v>
      </c>
      <c r="G33" s="4">
        <f t="shared" si="12"/>
        <v>52</v>
      </c>
      <c r="H33" s="4">
        <f t="shared" si="12"/>
        <v>18936</v>
      </c>
      <c r="I33" s="4">
        <f t="shared" si="12"/>
        <v>111</v>
      </c>
      <c r="J33" s="4">
        <f t="shared" si="12"/>
        <v>9587</v>
      </c>
      <c r="K33" s="4">
        <f t="shared" si="12"/>
        <v>59</v>
      </c>
      <c r="L33" s="4">
        <f t="shared" si="12"/>
        <v>9349</v>
      </c>
      <c r="M33" s="4">
        <f t="shared" si="12"/>
        <v>52</v>
      </c>
      <c r="N33" s="4">
        <f t="shared" si="12"/>
        <v>19285</v>
      </c>
      <c r="O33" s="4">
        <f t="shared" si="12"/>
        <v>117</v>
      </c>
      <c r="P33" s="4">
        <f t="shared" si="12"/>
        <v>9714</v>
      </c>
      <c r="Q33" s="4">
        <f t="shared" si="12"/>
        <v>60</v>
      </c>
      <c r="R33" s="4">
        <f t="shared" si="12"/>
        <v>9571</v>
      </c>
      <c r="S33" s="4">
        <f t="shared" si="12"/>
        <v>57</v>
      </c>
      <c r="T33" s="4">
        <f t="shared" si="12"/>
        <v>145</v>
      </c>
      <c r="U33" s="4">
        <f t="shared" si="12"/>
        <v>0</v>
      </c>
      <c r="V33" s="4">
        <f t="shared" si="12"/>
        <v>85</v>
      </c>
      <c r="W33" s="4">
        <f t="shared" si="12"/>
        <v>0</v>
      </c>
      <c r="X33" s="4">
        <f t="shared" si="12"/>
        <v>60</v>
      </c>
      <c r="Y33" s="4">
        <f t="shared" si="12"/>
        <v>0</v>
      </c>
      <c r="Z33" s="4">
        <f t="shared" si="12"/>
        <v>-204</v>
      </c>
      <c r="AA33" s="4">
        <f t="shared" si="12"/>
        <v>-6</v>
      </c>
      <c r="AB33" s="4">
        <f t="shared" si="12"/>
        <v>-42</v>
      </c>
      <c r="AC33" s="4">
        <f t="shared" si="12"/>
        <v>-1</v>
      </c>
      <c r="AD33" s="4">
        <f t="shared" si="12"/>
        <v>-162</v>
      </c>
      <c r="AE33" s="4">
        <f t="shared" si="12"/>
        <v>-5</v>
      </c>
    </row>
    <row r="34" spans="1:31" s="1" customFormat="1" ht="18" customHeight="1" x14ac:dyDescent="0.15">
      <c r="A34" s="4" t="s">
        <v>29</v>
      </c>
      <c r="B34" s="4">
        <f>SUM(B13:B22)</f>
        <v>84161</v>
      </c>
      <c r="C34" s="4">
        <f t="shared" ref="C34:AE34" si="13">SUM(C13:C22)</f>
        <v>1288</v>
      </c>
      <c r="D34" s="4">
        <f t="shared" si="13"/>
        <v>41683</v>
      </c>
      <c r="E34" s="4">
        <f t="shared" si="13"/>
        <v>457</v>
      </c>
      <c r="F34" s="4">
        <f t="shared" si="13"/>
        <v>42478</v>
      </c>
      <c r="G34" s="4">
        <f t="shared" si="13"/>
        <v>831</v>
      </c>
      <c r="H34" s="4">
        <f t="shared" si="13"/>
        <v>83912</v>
      </c>
      <c r="I34" s="4">
        <f t="shared" si="13"/>
        <v>1250</v>
      </c>
      <c r="J34" s="4">
        <f t="shared" si="13"/>
        <v>41516</v>
      </c>
      <c r="K34" s="4">
        <f t="shared" si="13"/>
        <v>430</v>
      </c>
      <c r="L34" s="4">
        <f t="shared" si="13"/>
        <v>42396</v>
      </c>
      <c r="M34" s="4">
        <f t="shared" si="13"/>
        <v>820</v>
      </c>
      <c r="N34" s="4">
        <f t="shared" si="13"/>
        <v>85045</v>
      </c>
      <c r="O34" s="4">
        <f t="shared" si="13"/>
        <v>1202</v>
      </c>
      <c r="P34" s="4">
        <f t="shared" si="13"/>
        <v>42102</v>
      </c>
      <c r="Q34" s="4">
        <f t="shared" si="13"/>
        <v>417</v>
      </c>
      <c r="R34" s="4">
        <f t="shared" si="13"/>
        <v>42943</v>
      </c>
      <c r="S34" s="4">
        <f>SUM(S13:S22)</f>
        <v>785</v>
      </c>
      <c r="T34" s="4">
        <f t="shared" si="13"/>
        <v>249</v>
      </c>
      <c r="U34" s="4">
        <f t="shared" si="13"/>
        <v>38</v>
      </c>
      <c r="V34" s="4">
        <f t="shared" si="13"/>
        <v>167</v>
      </c>
      <c r="W34" s="4">
        <f t="shared" si="13"/>
        <v>27</v>
      </c>
      <c r="X34" s="4">
        <f t="shared" si="13"/>
        <v>82</v>
      </c>
      <c r="Y34" s="4">
        <f t="shared" si="13"/>
        <v>11</v>
      </c>
      <c r="Z34" s="4">
        <f t="shared" si="13"/>
        <v>-884</v>
      </c>
      <c r="AA34" s="4">
        <f t="shared" si="13"/>
        <v>86</v>
      </c>
      <c r="AB34" s="4">
        <f t="shared" si="13"/>
        <v>-419</v>
      </c>
      <c r="AC34" s="4">
        <f t="shared" si="13"/>
        <v>40</v>
      </c>
      <c r="AD34" s="4">
        <f t="shared" si="13"/>
        <v>-465</v>
      </c>
      <c r="AE34" s="4">
        <f t="shared" si="13"/>
        <v>46</v>
      </c>
    </row>
    <row r="35" spans="1:31" s="1" customFormat="1" ht="18" customHeight="1" x14ac:dyDescent="0.15">
      <c r="A35" s="4" t="s">
        <v>25</v>
      </c>
      <c r="B35" s="4">
        <f>SUM(B23:B30)</f>
        <v>42859</v>
      </c>
      <c r="C35" s="4">
        <f t="shared" ref="C35:AE35" si="14">SUM(C23:C30)</f>
        <v>213</v>
      </c>
      <c r="D35" s="4">
        <f t="shared" si="14"/>
        <v>17857</v>
      </c>
      <c r="E35" s="4">
        <f t="shared" si="14"/>
        <v>93</v>
      </c>
      <c r="F35" s="4">
        <f t="shared" si="14"/>
        <v>25002</v>
      </c>
      <c r="G35" s="4">
        <f t="shared" si="14"/>
        <v>120</v>
      </c>
      <c r="H35" s="4">
        <f t="shared" si="14"/>
        <v>42965</v>
      </c>
      <c r="I35" s="4">
        <f t="shared" si="14"/>
        <v>213</v>
      </c>
      <c r="J35" s="4">
        <f t="shared" si="14"/>
        <v>17910</v>
      </c>
      <c r="K35" s="4">
        <f t="shared" si="14"/>
        <v>93</v>
      </c>
      <c r="L35" s="4">
        <f t="shared" si="14"/>
        <v>25055</v>
      </c>
      <c r="M35" s="4">
        <f t="shared" si="14"/>
        <v>120</v>
      </c>
      <c r="N35" s="4">
        <f t="shared" si="14"/>
        <v>42306</v>
      </c>
      <c r="O35" s="4">
        <f t="shared" si="14"/>
        <v>196</v>
      </c>
      <c r="P35" s="4">
        <f t="shared" si="14"/>
        <v>17626</v>
      </c>
      <c r="Q35" s="4">
        <f t="shared" si="14"/>
        <v>89</v>
      </c>
      <c r="R35" s="4">
        <f t="shared" si="14"/>
        <v>24680</v>
      </c>
      <c r="S35" s="4">
        <f t="shared" si="14"/>
        <v>107</v>
      </c>
      <c r="T35" s="4">
        <f t="shared" si="14"/>
        <v>-106</v>
      </c>
      <c r="U35" s="4">
        <f t="shared" si="14"/>
        <v>0</v>
      </c>
      <c r="V35" s="4">
        <f t="shared" si="14"/>
        <v>-53</v>
      </c>
      <c r="W35" s="4">
        <f t="shared" si="14"/>
        <v>0</v>
      </c>
      <c r="X35" s="4">
        <f t="shared" si="14"/>
        <v>-53</v>
      </c>
      <c r="Y35" s="4">
        <f t="shared" si="14"/>
        <v>0</v>
      </c>
      <c r="Z35" s="4">
        <f t="shared" si="14"/>
        <v>553</v>
      </c>
      <c r="AA35" s="4">
        <f t="shared" si="14"/>
        <v>17</v>
      </c>
      <c r="AB35" s="4">
        <f t="shared" si="14"/>
        <v>231</v>
      </c>
      <c r="AC35" s="4">
        <f t="shared" si="14"/>
        <v>4</v>
      </c>
      <c r="AD35" s="4">
        <f t="shared" si="14"/>
        <v>322</v>
      </c>
      <c r="AE35" s="4">
        <f t="shared" si="14"/>
        <v>13</v>
      </c>
    </row>
    <row r="36" spans="1:31" s="1" customFormat="1" ht="18" customHeight="1" x14ac:dyDescent="0.15">
      <c r="A36" s="4" t="s">
        <v>26</v>
      </c>
      <c r="B36" s="4">
        <f>SUM(B25:B30)</f>
        <v>22247</v>
      </c>
      <c r="C36" s="4">
        <f t="shared" ref="C36:AE36" si="15">SUM(C25:C30)</f>
        <v>73</v>
      </c>
      <c r="D36" s="4">
        <f t="shared" si="15"/>
        <v>8279</v>
      </c>
      <c r="E36" s="4">
        <f t="shared" si="15"/>
        <v>35</v>
      </c>
      <c r="F36" s="4">
        <f t="shared" si="15"/>
        <v>13968</v>
      </c>
      <c r="G36" s="4">
        <f t="shared" si="15"/>
        <v>38</v>
      </c>
      <c r="H36" s="4">
        <f t="shared" si="15"/>
        <v>22348</v>
      </c>
      <c r="I36" s="4">
        <f t="shared" si="15"/>
        <v>73</v>
      </c>
      <c r="J36" s="4">
        <f t="shared" si="15"/>
        <v>8327</v>
      </c>
      <c r="K36" s="4">
        <f t="shared" si="15"/>
        <v>35</v>
      </c>
      <c r="L36" s="4">
        <f t="shared" si="15"/>
        <v>14021</v>
      </c>
      <c r="M36" s="4">
        <f t="shared" si="15"/>
        <v>38</v>
      </c>
      <c r="N36" s="4">
        <f t="shared" si="15"/>
        <v>21804</v>
      </c>
      <c r="O36" s="4">
        <f t="shared" si="15"/>
        <v>66</v>
      </c>
      <c r="P36" s="4">
        <f t="shared" si="15"/>
        <v>8048</v>
      </c>
      <c r="Q36" s="4">
        <f t="shared" si="15"/>
        <v>30</v>
      </c>
      <c r="R36" s="4">
        <f t="shared" si="15"/>
        <v>13756</v>
      </c>
      <c r="S36" s="4">
        <f t="shared" si="15"/>
        <v>36</v>
      </c>
      <c r="T36" s="4">
        <f t="shared" si="15"/>
        <v>-101</v>
      </c>
      <c r="U36" s="4">
        <f t="shared" si="15"/>
        <v>0</v>
      </c>
      <c r="V36" s="4">
        <f t="shared" si="15"/>
        <v>-48</v>
      </c>
      <c r="W36" s="4">
        <f t="shared" si="15"/>
        <v>0</v>
      </c>
      <c r="X36" s="4">
        <f t="shared" si="15"/>
        <v>-53</v>
      </c>
      <c r="Y36" s="4">
        <f t="shared" si="15"/>
        <v>0</v>
      </c>
      <c r="Z36" s="4">
        <f t="shared" si="15"/>
        <v>443</v>
      </c>
      <c r="AA36" s="4">
        <f t="shared" si="15"/>
        <v>7</v>
      </c>
      <c r="AB36" s="4">
        <f t="shared" si="15"/>
        <v>231</v>
      </c>
      <c r="AC36" s="4">
        <f t="shared" si="15"/>
        <v>5</v>
      </c>
      <c r="AD36" s="4">
        <f t="shared" si="15"/>
        <v>212</v>
      </c>
      <c r="AE36" s="4">
        <f t="shared" si="15"/>
        <v>2</v>
      </c>
    </row>
    <row r="37" spans="1:31" s="1" customFormat="1" ht="18" customHeight="1" x14ac:dyDescent="0.15">
      <c r="A37" s="4" t="s">
        <v>27</v>
      </c>
      <c r="B37" s="4">
        <f>SUM(B27:B30)</f>
        <v>8181</v>
      </c>
      <c r="C37" s="4">
        <f t="shared" ref="C37:AE37" si="16">SUM(C27:C30)</f>
        <v>16</v>
      </c>
      <c r="D37" s="4">
        <f t="shared" si="16"/>
        <v>2407</v>
      </c>
      <c r="E37" s="4">
        <f t="shared" si="16"/>
        <v>5</v>
      </c>
      <c r="F37" s="4">
        <f t="shared" si="16"/>
        <v>5774</v>
      </c>
      <c r="G37" s="4">
        <f t="shared" si="16"/>
        <v>11</v>
      </c>
      <c r="H37" s="4">
        <f t="shared" si="16"/>
        <v>8241</v>
      </c>
      <c r="I37" s="4">
        <f t="shared" si="16"/>
        <v>16</v>
      </c>
      <c r="J37" s="4">
        <f t="shared" si="16"/>
        <v>2422</v>
      </c>
      <c r="K37" s="4">
        <f t="shared" si="16"/>
        <v>5</v>
      </c>
      <c r="L37" s="4">
        <f t="shared" si="16"/>
        <v>5819</v>
      </c>
      <c r="M37" s="4">
        <f t="shared" si="16"/>
        <v>11</v>
      </c>
      <c r="N37" s="4">
        <f t="shared" si="16"/>
        <v>7964</v>
      </c>
      <c r="O37" s="4">
        <f t="shared" si="16"/>
        <v>13</v>
      </c>
      <c r="P37" s="4">
        <f t="shared" si="16"/>
        <v>2295</v>
      </c>
      <c r="Q37" s="4">
        <f t="shared" si="16"/>
        <v>3</v>
      </c>
      <c r="R37" s="4">
        <f t="shared" si="16"/>
        <v>5669</v>
      </c>
      <c r="S37" s="4">
        <f t="shared" si="16"/>
        <v>10</v>
      </c>
      <c r="T37" s="4">
        <f t="shared" si="16"/>
        <v>-60</v>
      </c>
      <c r="U37" s="4">
        <f t="shared" si="16"/>
        <v>0</v>
      </c>
      <c r="V37" s="4">
        <f t="shared" si="16"/>
        <v>-15</v>
      </c>
      <c r="W37" s="4">
        <f t="shared" si="16"/>
        <v>0</v>
      </c>
      <c r="X37" s="4">
        <f t="shared" si="16"/>
        <v>-45</v>
      </c>
      <c r="Y37" s="4">
        <f t="shared" si="16"/>
        <v>0</v>
      </c>
      <c r="Z37" s="4">
        <f t="shared" si="16"/>
        <v>217</v>
      </c>
      <c r="AA37" s="4">
        <f t="shared" si="16"/>
        <v>3</v>
      </c>
      <c r="AB37" s="4">
        <f t="shared" si="16"/>
        <v>112</v>
      </c>
      <c r="AC37" s="4">
        <f t="shared" si="16"/>
        <v>2</v>
      </c>
      <c r="AD37" s="4">
        <f t="shared" si="16"/>
        <v>105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13.060143325507697</v>
      </c>
      <c r="C39" s="15">
        <f t="shared" ref="C39:AE39" si="17">C33/(C9-C31)*100</f>
        <v>6.8858560794044665</v>
      </c>
      <c r="D39" s="15">
        <f t="shared" si="17"/>
        <v>13.974455296769348</v>
      </c>
      <c r="E39" s="15">
        <f t="shared" si="17"/>
        <v>9.6880131362889994</v>
      </c>
      <c r="F39" s="15">
        <f t="shared" si="17"/>
        <v>12.237121044622768</v>
      </c>
      <c r="G39" s="15">
        <f t="shared" si="17"/>
        <v>5.1844466600199404</v>
      </c>
      <c r="H39" s="15">
        <f t="shared" si="17"/>
        <v>12.986496402927036</v>
      </c>
      <c r="I39" s="15">
        <f t="shared" si="17"/>
        <v>7.0520965692503168</v>
      </c>
      <c r="J39" s="15">
        <f t="shared" si="17"/>
        <v>13.891585643284598</v>
      </c>
      <c r="K39" s="15">
        <f t="shared" si="17"/>
        <v>10.137457044673539</v>
      </c>
      <c r="L39" s="15">
        <f t="shared" si="17"/>
        <v>12.173177083333334</v>
      </c>
      <c r="M39" s="15">
        <f t="shared" si="17"/>
        <v>5.241935483870968</v>
      </c>
      <c r="N39" s="15">
        <f t="shared" si="17"/>
        <v>13.151613519190375</v>
      </c>
      <c r="O39" s="15">
        <f t="shared" si="17"/>
        <v>7.7227722772277225</v>
      </c>
      <c r="P39" s="15">
        <f t="shared" si="17"/>
        <v>13.988652400564499</v>
      </c>
      <c r="Q39" s="15">
        <f t="shared" si="17"/>
        <v>10.600706713780919</v>
      </c>
      <c r="R39" s="15">
        <f t="shared" si="17"/>
        <v>12.398632018032488</v>
      </c>
      <c r="S39" s="15">
        <f t="shared" si="17"/>
        <v>6.0063224446786094</v>
      </c>
      <c r="T39" s="15">
        <f t="shared" si="17"/>
        <v>50.347222222222221</v>
      </c>
      <c r="U39" s="15">
        <f t="shared" si="17"/>
        <v>0</v>
      </c>
      <c r="V39" s="15">
        <f t="shared" si="17"/>
        <v>42.713567839195981</v>
      </c>
      <c r="W39" s="15">
        <f t="shared" si="17"/>
        <v>0</v>
      </c>
      <c r="X39" s="15">
        <f t="shared" si="17"/>
        <v>67.415730337078656</v>
      </c>
      <c r="Y39" s="15">
        <f t="shared" si="17"/>
        <v>0</v>
      </c>
      <c r="Z39" s="15">
        <f t="shared" si="17"/>
        <v>38.13084112149533</v>
      </c>
      <c r="AA39" s="15">
        <f t="shared" si="17"/>
        <v>-6.1855670103092786</v>
      </c>
      <c r="AB39" s="15">
        <f t="shared" si="17"/>
        <v>18.260869565217391</v>
      </c>
      <c r="AC39" s="15">
        <f t="shared" si="17"/>
        <v>-2.3255813953488373</v>
      </c>
      <c r="AD39" s="15">
        <f t="shared" si="17"/>
        <v>53.114754098360649</v>
      </c>
      <c r="AE39" s="15">
        <f t="shared" si="17"/>
        <v>-9.2592592592592595</v>
      </c>
    </row>
    <row r="40" spans="1:31" ht="18" customHeight="1" x14ac:dyDescent="0.15">
      <c r="A40" s="4" t="s">
        <v>29</v>
      </c>
      <c r="B40" s="15">
        <f>B34/(B9-B31)*100</f>
        <v>57.604670741473363</v>
      </c>
      <c r="C40" s="15">
        <f t="shared" ref="C40:AE40" si="18">C34/(C9-C31)*100</f>
        <v>79.900744416873451</v>
      </c>
      <c r="D40" s="15">
        <f t="shared" si="18"/>
        <v>60.225105473039356</v>
      </c>
      <c r="E40" s="15">
        <f t="shared" si="18"/>
        <v>75.041050903119867</v>
      </c>
      <c r="F40" s="15">
        <f t="shared" si="18"/>
        <v>55.245873922147517</v>
      </c>
      <c r="G40" s="15">
        <f t="shared" si="18"/>
        <v>82.851445663010963</v>
      </c>
      <c r="H40" s="15">
        <f t="shared" si="18"/>
        <v>57.547680933798773</v>
      </c>
      <c r="I40" s="15">
        <f t="shared" si="18"/>
        <v>79.415501905972036</v>
      </c>
      <c r="J40" s="15">
        <f t="shared" si="18"/>
        <v>60.15678205555475</v>
      </c>
      <c r="K40" s="15">
        <f t="shared" si="18"/>
        <v>73.883161512027499</v>
      </c>
      <c r="L40" s="15">
        <f t="shared" si="18"/>
        <v>55.203125</v>
      </c>
      <c r="M40" s="15">
        <f t="shared" si="18"/>
        <v>82.661290322580655</v>
      </c>
      <c r="N40" s="15">
        <f t="shared" si="18"/>
        <v>57.997353992198363</v>
      </c>
      <c r="O40" s="15">
        <f t="shared" si="18"/>
        <v>79.339933993399342</v>
      </c>
      <c r="P40" s="15">
        <f t="shared" si="18"/>
        <v>60.629014141297773</v>
      </c>
      <c r="Q40" s="15">
        <f t="shared" si="18"/>
        <v>73.674911660777383</v>
      </c>
      <c r="R40" s="15">
        <f t="shared" si="18"/>
        <v>55.629971241288182</v>
      </c>
      <c r="S40" s="15">
        <f t="shared" si="18"/>
        <v>82.718651211801898</v>
      </c>
      <c r="T40" s="15">
        <f t="shared" si="18"/>
        <v>86.458333333333343</v>
      </c>
      <c r="U40" s="15">
        <f t="shared" si="18"/>
        <v>100</v>
      </c>
      <c r="V40" s="15">
        <f t="shared" si="18"/>
        <v>83.91959798994975</v>
      </c>
      <c r="W40" s="15">
        <f t="shared" si="18"/>
        <v>100</v>
      </c>
      <c r="X40" s="15">
        <f t="shared" si="18"/>
        <v>92.134831460674164</v>
      </c>
      <c r="Y40" s="15">
        <f t="shared" si="18"/>
        <v>100</v>
      </c>
      <c r="Z40" s="15">
        <f t="shared" si="18"/>
        <v>165.2336448598131</v>
      </c>
      <c r="AA40" s="15">
        <f t="shared" si="18"/>
        <v>88.659793814432987</v>
      </c>
      <c r="AB40" s="15">
        <f t="shared" si="18"/>
        <v>182.17391304347825</v>
      </c>
      <c r="AC40" s="15">
        <f t="shared" si="18"/>
        <v>93.023255813953483</v>
      </c>
      <c r="AD40" s="15">
        <f t="shared" si="18"/>
        <v>152.45901639344262</v>
      </c>
      <c r="AE40" s="15">
        <f t="shared" si="18"/>
        <v>85.18518518518519</v>
      </c>
    </row>
    <row r="41" spans="1:31" ht="18" customHeight="1" x14ac:dyDescent="0.15">
      <c r="A41" s="4" t="s">
        <v>25</v>
      </c>
      <c r="B41" s="15">
        <f>B35/(B9-B31)*100</f>
        <v>29.335185933018938</v>
      </c>
      <c r="C41" s="15">
        <f t="shared" ref="C41:AE41" si="19">C35/(C9-C31)*100</f>
        <v>13.213399503722083</v>
      </c>
      <c r="D41" s="15">
        <f t="shared" si="19"/>
        <v>25.800439230191298</v>
      </c>
      <c r="E41" s="15">
        <f t="shared" si="19"/>
        <v>15.270935960591133</v>
      </c>
      <c r="F41" s="15">
        <f t="shared" si="19"/>
        <v>32.517005033229722</v>
      </c>
      <c r="G41" s="15">
        <f t="shared" si="19"/>
        <v>11.964107676969093</v>
      </c>
      <c r="H41" s="15">
        <f t="shared" si="19"/>
        <v>29.465822663274192</v>
      </c>
      <c r="I41" s="15">
        <f t="shared" si="19"/>
        <v>13.532401524777637</v>
      </c>
      <c r="J41" s="15">
        <f t="shared" si="19"/>
        <v>25.95163230116065</v>
      </c>
      <c r="K41" s="15">
        <f t="shared" si="19"/>
        <v>15.979381443298967</v>
      </c>
      <c r="L41" s="15">
        <f t="shared" si="19"/>
        <v>32.623697916666664</v>
      </c>
      <c r="M41" s="15">
        <f t="shared" si="19"/>
        <v>12.096774193548388</v>
      </c>
      <c r="N41" s="15">
        <f t="shared" si="19"/>
        <v>28.851032488611256</v>
      </c>
      <c r="O41" s="15">
        <f t="shared" si="19"/>
        <v>12.937293729372938</v>
      </c>
      <c r="P41" s="15">
        <f t="shared" si="19"/>
        <v>25.38233345813773</v>
      </c>
      <c r="Q41" s="15">
        <f t="shared" si="19"/>
        <v>15.724381625441698</v>
      </c>
      <c r="R41" s="15">
        <f t="shared" si="19"/>
        <v>31.971396740679324</v>
      </c>
      <c r="S41" s="15">
        <f t="shared" si="19"/>
        <v>11.275026343519494</v>
      </c>
      <c r="T41" s="15">
        <f t="shared" si="19"/>
        <v>-36.805555555555557</v>
      </c>
      <c r="U41" s="15">
        <f t="shared" si="19"/>
        <v>0</v>
      </c>
      <c r="V41" s="15">
        <f t="shared" si="19"/>
        <v>-26.633165829145728</v>
      </c>
      <c r="W41" s="15">
        <f t="shared" si="19"/>
        <v>0</v>
      </c>
      <c r="X41" s="15">
        <f t="shared" si="19"/>
        <v>-59.550561797752813</v>
      </c>
      <c r="Y41" s="15">
        <f t="shared" si="19"/>
        <v>0</v>
      </c>
      <c r="Z41" s="15">
        <f t="shared" si="19"/>
        <v>-103.36448598130841</v>
      </c>
      <c r="AA41" s="15">
        <f t="shared" si="19"/>
        <v>17.525773195876287</v>
      </c>
      <c r="AB41" s="15">
        <f t="shared" si="19"/>
        <v>-100.43478260869566</v>
      </c>
      <c r="AC41" s="15">
        <f t="shared" si="19"/>
        <v>9.3023255813953494</v>
      </c>
      <c r="AD41" s="15">
        <f t="shared" si="19"/>
        <v>-105.57377049180327</v>
      </c>
      <c r="AE41" s="15">
        <f t="shared" si="19"/>
        <v>24.074074074074073</v>
      </c>
    </row>
    <row r="42" spans="1:31" ht="18" customHeight="1" x14ac:dyDescent="0.15">
      <c r="A42" s="4" t="s">
        <v>26</v>
      </c>
      <c r="B42" s="15">
        <f>B36/(B9-B31)*100</f>
        <v>15.227137391256734</v>
      </c>
      <c r="C42" s="15">
        <f t="shared" ref="C42:AD42" si="20">C36/(C9-C31)*100</f>
        <v>4.5285359801488827</v>
      </c>
      <c r="D42" s="15">
        <f t="shared" si="20"/>
        <v>11.961798532046467</v>
      </c>
      <c r="E42" s="15">
        <f t="shared" si="20"/>
        <v>5.7471264367816088</v>
      </c>
      <c r="F42" s="15">
        <f t="shared" si="20"/>
        <v>18.166447736347202</v>
      </c>
      <c r="G42" s="15">
        <f t="shared" si="20"/>
        <v>3.7886340977068791</v>
      </c>
      <c r="H42" s="15">
        <f t="shared" si="20"/>
        <v>15.326479806327281</v>
      </c>
      <c r="I42" s="15">
        <f t="shared" si="20"/>
        <v>4.6378653113087678</v>
      </c>
      <c r="J42" s="15">
        <f t="shared" si="20"/>
        <v>12.065842667323547</v>
      </c>
      <c r="K42" s="15">
        <f t="shared" si="20"/>
        <v>6.0137457044673539</v>
      </c>
      <c r="L42" s="15">
        <f t="shared" si="20"/>
        <v>18.256510416666664</v>
      </c>
      <c r="M42" s="15">
        <f t="shared" si="20"/>
        <v>3.8306451612903225</v>
      </c>
      <c r="N42" s="15">
        <f t="shared" si="20"/>
        <v>14.869472707929839</v>
      </c>
      <c r="O42" s="15">
        <f t="shared" si="20"/>
        <v>4.3564356435643559</v>
      </c>
      <c r="P42" s="15">
        <f t="shared" si="20"/>
        <v>11.589527951383889</v>
      </c>
      <c r="Q42" s="15">
        <f t="shared" si="20"/>
        <v>5.3003533568904597</v>
      </c>
      <c r="R42" s="15">
        <f t="shared" si="20"/>
        <v>17.820037826774101</v>
      </c>
      <c r="S42" s="15">
        <f t="shared" si="20"/>
        <v>3.7934668071654376</v>
      </c>
      <c r="T42" s="15">
        <f t="shared" si="20"/>
        <v>-35.069444444444443</v>
      </c>
      <c r="U42" s="15">
        <f t="shared" si="20"/>
        <v>0</v>
      </c>
      <c r="V42" s="15">
        <f t="shared" si="20"/>
        <v>-24.120603015075375</v>
      </c>
      <c r="W42" s="15">
        <f t="shared" si="20"/>
        <v>0</v>
      </c>
      <c r="X42" s="15">
        <f t="shared" si="20"/>
        <v>-59.550561797752813</v>
      </c>
      <c r="Y42" s="15">
        <f t="shared" si="20"/>
        <v>0</v>
      </c>
      <c r="Z42" s="15">
        <f t="shared" si="20"/>
        <v>-82.803738317757009</v>
      </c>
      <c r="AA42" s="15">
        <f t="shared" si="20"/>
        <v>7.216494845360824</v>
      </c>
      <c r="AB42" s="15">
        <f t="shared" si="20"/>
        <v>-100.43478260869566</v>
      </c>
      <c r="AC42" s="15">
        <f t="shared" si="20"/>
        <v>11.627906976744185</v>
      </c>
      <c r="AD42" s="15">
        <f t="shared" si="20"/>
        <v>-69.508196721311478</v>
      </c>
      <c r="AE42" s="15">
        <f>AE36/(AE9-AE31)*100</f>
        <v>3.7037037037037033</v>
      </c>
    </row>
    <row r="43" spans="1:31" ht="18" customHeight="1" x14ac:dyDescent="0.15">
      <c r="A43" s="4" t="s">
        <v>27</v>
      </c>
      <c r="B43" s="15">
        <f>B37/(B9-B31)*100</f>
        <v>5.5995509955441776</v>
      </c>
      <c r="C43" s="15">
        <f t="shared" ref="C43:AE43" si="21">C37/(C9-C31)*100</f>
        <v>0.99255583126550873</v>
      </c>
      <c r="D43" s="15">
        <f t="shared" si="21"/>
        <v>3.4777206264809566</v>
      </c>
      <c r="E43" s="15">
        <f t="shared" si="21"/>
        <v>0.82101806239737274</v>
      </c>
      <c r="F43" s="15">
        <f t="shared" si="21"/>
        <v>7.5095267203371092</v>
      </c>
      <c r="G43" s="15">
        <f t="shared" si="21"/>
        <v>1.0967098703888334</v>
      </c>
      <c r="H43" s="15">
        <f t="shared" si="21"/>
        <v>5.6517594453169471</v>
      </c>
      <c r="I43" s="15">
        <f t="shared" si="21"/>
        <v>1.0165184243964422</v>
      </c>
      <c r="J43" s="15">
        <f t="shared" si="21"/>
        <v>3.5094837204584644</v>
      </c>
      <c r="K43" s="15">
        <f t="shared" si="21"/>
        <v>0.85910652920962205</v>
      </c>
      <c r="L43" s="15">
        <f t="shared" si="21"/>
        <v>7.576822916666667</v>
      </c>
      <c r="M43" s="15">
        <f t="shared" si="21"/>
        <v>1.1088709677419355</v>
      </c>
      <c r="N43" s="15">
        <f t="shared" si="21"/>
        <v>5.4311356010802259</v>
      </c>
      <c r="O43" s="15">
        <f t="shared" si="21"/>
        <v>0.85808580858085814</v>
      </c>
      <c r="P43" s="15">
        <f t="shared" si="21"/>
        <v>3.3049163330549232</v>
      </c>
      <c r="Q43" s="15">
        <f t="shared" si="21"/>
        <v>0.53003533568904593</v>
      </c>
      <c r="R43" s="15">
        <f t="shared" si="21"/>
        <v>7.3438350130839183</v>
      </c>
      <c r="S43" s="15">
        <f t="shared" si="21"/>
        <v>1.053740779768177</v>
      </c>
      <c r="T43" s="15">
        <f t="shared" si="21"/>
        <v>-20.833333333333336</v>
      </c>
      <c r="U43" s="15">
        <f t="shared" si="21"/>
        <v>0</v>
      </c>
      <c r="V43" s="15">
        <f t="shared" si="21"/>
        <v>-7.5376884422110546</v>
      </c>
      <c r="W43" s="15">
        <f t="shared" si="21"/>
        <v>0</v>
      </c>
      <c r="X43" s="15">
        <f t="shared" si="21"/>
        <v>-50.561797752808992</v>
      </c>
      <c r="Y43" s="15">
        <f t="shared" si="21"/>
        <v>0</v>
      </c>
      <c r="Z43" s="15">
        <f t="shared" si="21"/>
        <v>-40.560747663551396</v>
      </c>
      <c r="AA43" s="15">
        <f t="shared" si="21"/>
        <v>3.0927835051546393</v>
      </c>
      <c r="AB43" s="15">
        <f t="shared" si="21"/>
        <v>-48.695652173913047</v>
      </c>
      <c r="AC43" s="15">
        <f t="shared" si="21"/>
        <v>4.6511627906976747</v>
      </c>
      <c r="AD43" s="15">
        <f t="shared" si="21"/>
        <v>-34.42622950819672</v>
      </c>
      <c r="AE43" s="15">
        <f t="shared" si="21"/>
        <v>1.8518518518518516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47547</v>
      </c>
      <c r="C9" s="4">
        <f>E9+G9</f>
        <v>273</v>
      </c>
      <c r="D9" s="4">
        <f>SUM(D10:D31)</f>
        <v>22439</v>
      </c>
      <c r="E9" s="4">
        <f>SUM(E10:E31)</f>
        <v>107</v>
      </c>
      <c r="F9" s="4">
        <f>SUM(F10:F31)</f>
        <v>25108</v>
      </c>
      <c r="G9" s="4">
        <f>SUM(G10:G31)</f>
        <v>166</v>
      </c>
      <c r="H9" s="4">
        <f>J9+L9</f>
        <v>47597</v>
      </c>
      <c r="I9" s="4">
        <f>K9+M9</f>
        <v>277</v>
      </c>
      <c r="J9" s="4">
        <f>SUM(J10:J31)</f>
        <v>22467</v>
      </c>
      <c r="K9" s="4">
        <f>SUM(K10:K31)</f>
        <v>111</v>
      </c>
      <c r="L9" s="4">
        <f>SUM(L10:L31)</f>
        <v>25130</v>
      </c>
      <c r="M9" s="4">
        <f>SUM(M10:M31)</f>
        <v>166</v>
      </c>
      <c r="N9" s="4">
        <f>P9+R9</f>
        <v>48102</v>
      </c>
      <c r="O9" s="4">
        <f>Q9+S9</f>
        <v>323</v>
      </c>
      <c r="P9" s="4">
        <f>SUM(P10:P31)</f>
        <v>22676</v>
      </c>
      <c r="Q9" s="4">
        <f>SUM(Q10:Q31)</f>
        <v>136</v>
      </c>
      <c r="R9" s="4">
        <f>SUM(R10:R31)</f>
        <v>25426</v>
      </c>
      <c r="S9" s="4">
        <f>SUM(S10:S31)</f>
        <v>187</v>
      </c>
      <c r="T9" s="4">
        <f>B9-H9</f>
        <v>-50</v>
      </c>
      <c r="U9" s="4">
        <f>C9-I9</f>
        <v>-4</v>
      </c>
      <c r="V9" s="4">
        <f>D9-J9</f>
        <v>-28</v>
      </c>
      <c r="W9" s="4">
        <f t="shared" ref="W9:X9" si="0">E9-K9</f>
        <v>-4</v>
      </c>
      <c r="X9" s="4">
        <f t="shared" si="0"/>
        <v>-22</v>
      </c>
      <c r="Y9" s="4">
        <f>G9-M9</f>
        <v>0</v>
      </c>
      <c r="Z9" s="4">
        <f t="shared" ref="Z9:AE9" si="1">B9-N9</f>
        <v>-555</v>
      </c>
      <c r="AA9" s="4">
        <f t="shared" si="1"/>
        <v>-50</v>
      </c>
      <c r="AB9" s="4">
        <f t="shared" si="1"/>
        <v>-237</v>
      </c>
      <c r="AC9" s="4">
        <f t="shared" si="1"/>
        <v>-29</v>
      </c>
      <c r="AD9" s="4">
        <f t="shared" si="1"/>
        <v>-318</v>
      </c>
      <c r="AE9" s="4">
        <f t="shared" si="1"/>
        <v>-21</v>
      </c>
    </row>
    <row r="10" spans="1:32" s="1" customFormat="1" ht="18" customHeight="1" x14ac:dyDescent="0.15">
      <c r="A10" s="4" t="s">
        <v>2</v>
      </c>
      <c r="B10" s="4">
        <f t="shared" ref="B10:C30" si="2">D10+F10</f>
        <v>1625</v>
      </c>
      <c r="C10" s="4">
        <f t="shared" si="2"/>
        <v>3</v>
      </c>
      <c r="D10" s="4">
        <v>834</v>
      </c>
      <c r="E10" s="4">
        <v>2</v>
      </c>
      <c r="F10" s="4">
        <v>791</v>
      </c>
      <c r="G10" s="4">
        <v>1</v>
      </c>
      <c r="H10" s="4">
        <f t="shared" ref="H10:I30" si="3">J10+L10</f>
        <v>1603</v>
      </c>
      <c r="I10" s="4">
        <f t="shared" si="3"/>
        <v>3</v>
      </c>
      <c r="J10" s="4">
        <v>823</v>
      </c>
      <c r="K10" s="4">
        <v>2</v>
      </c>
      <c r="L10" s="4">
        <v>780</v>
      </c>
      <c r="M10" s="4">
        <v>1</v>
      </c>
      <c r="N10" s="4">
        <f t="shared" ref="N10:O30" si="4">P10+R10</f>
        <v>1671</v>
      </c>
      <c r="O10" s="4">
        <f t="shared" si="4"/>
        <v>3</v>
      </c>
      <c r="P10" s="4">
        <v>879</v>
      </c>
      <c r="Q10" s="4">
        <v>2</v>
      </c>
      <c r="R10" s="4">
        <v>792</v>
      </c>
      <c r="S10" s="4">
        <v>1</v>
      </c>
      <c r="T10" s="4">
        <f t="shared" ref="T10:Y29" si="5">B10-H10</f>
        <v>22</v>
      </c>
      <c r="U10" s="4">
        <f t="shared" si="5"/>
        <v>0</v>
      </c>
      <c r="V10" s="4">
        <f t="shared" ref="V10:Y24" si="6">D10-J10</f>
        <v>11</v>
      </c>
      <c r="W10" s="4">
        <f t="shared" si="6"/>
        <v>0</v>
      </c>
      <c r="X10" s="4">
        <f t="shared" si="6"/>
        <v>11</v>
      </c>
      <c r="Y10" s="4">
        <f t="shared" si="6"/>
        <v>0</v>
      </c>
      <c r="Z10" s="4">
        <f t="shared" ref="Z10:AE30" si="7">B10-N10</f>
        <v>-46</v>
      </c>
      <c r="AA10" s="4">
        <f t="shared" si="7"/>
        <v>0</v>
      </c>
      <c r="AB10" s="4">
        <f t="shared" si="7"/>
        <v>-45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2057</v>
      </c>
      <c r="C11" s="4">
        <f t="shared" si="2"/>
        <v>3</v>
      </c>
      <c r="D11" s="4">
        <v>1086</v>
      </c>
      <c r="E11" s="4">
        <v>2</v>
      </c>
      <c r="F11" s="4">
        <v>971</v>
      </c>
      <c r="G11" s="4">
        <v>1</v>
      </c>
      <c r="H11" s="4">
        <f t="shared" si="3"/>
        <v>2043</v>
      </c>
      <c r="I11" s="4">
        <f t="shared" si="3"/>
        <v>3</v>
      </c>
      <c r="J11" s="4">
        <v>1081</v>
      </c>
      <c r="K11" s="4">
        <v>2</v>
      </c>
      <c r="L11" s="4">
        <v>962</v>
      </c>
      <c r="M11" s="4">
        <v>1</v>
      </c>
      <c r="N11" s="4">
        <f t="shared" si="4"/>
        <v>2069</v>
      </c>
      <c r="O11" s="4">
        <f t="shared" si="4"/>
        <v>4</v>
      </c>
      <c r="P11" s="4">
        <v>1105</v>
      </c>
      <c r="Q11" s="4">
        <v>2</v>
      </c>
      <c r="R11" s="4">
        <v>964</v>
      </c>
      <c r="S11" s="4">
        <v>2</v>
      </c>
      <c r="T11" s="4">
        <f t="shared" si="5"/>
        <v>14</v>
      </c>
      <c r="U11" s="4">
        <f t="shared" si="5"/>
        <v>0</v>
      </c>
      <c r="V11" s="4">
        <f t="shared" si="6"/>
        <v>5</v>
      </c>
      <c r="W11" s="4">
        <f t="shared" si="6"/>
        <v>0</v>
      </c>
      <c r="X11" s="4">
        <f t="shared" si="6"/>
        <v>9</v>
      </c>
      <c r="Y11" s="4">
        <f t="shared" si="6"/>
        <v>0</v>
      </c>
      <c r="Z11" s="4">
        <f t="shared" si="7"/>
        <v>-12</v>
      </c>
      <c r="AA11" s="4">
        <f t="shared" si="7"/>
        <v>-1</v>
      </c>
      <c r="AB11" s="4">
        <f t="shared" si="7"/>
        <v>-19</v>
      </c>
      <c r="AC11" s="4">
        <f t="shared" si="7"/>
        <v>0</v>
      </c>
      <c r="AD11" s="4">
        <f t="shared" si="7"/>
        <v>7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2104</v>
      </c>
      <c r="C12" s="4">
        <f t="shared" si="2"/>
        <v>4</v>
      </c>
      <c r="D12" s="4">
        <v>1122</v>
      </c>
      <c r="E12" s="4">
        <v>2</v>
      </c>
      <c r="F12" s="4">
        <v>982</v>
      </c>
      <c r="G12" s="4">
        <v>2</v>
      </c>
      <c r="H12" s="4">
        <f t="shared" si="3"/>
        <v>2102</v>
      </c>
      <c r="I12" s="4">
        <f t="shared" si="3"/>
        <v>4</v>
      </c>
      <c r="J12" s="4">
        <v>1119</v>
      </c>
      <c r="K12" s="4">
        <v>2</v>
      </c>
      <c r="L12" s="4">
        <v>983</v>
      </c>
      <c r="M12" s="4">
        <v>2</v>
      </c>
      <c r="N12" s="4">
        <f t="shared" si="4"/>
        <v>2111</v>
      </c>
      <c r="O12" s="4">
        <f t="shared" si="4"/>
        <v>3</v>
      </c>
      <c r="P12" s="4">
        <v>1094</v>
      </c>
      <c r="Q12" s="4">
        <v>2</v>
      </c>
      <c r="R12" s="4">
        <v>1017</v>
      </c>
      <c r="S12" s="4">
        <v>1</v>
      </c>
      <c r="T12" s="4">
        <f t="shared" si="5"/>
        <v>2</v>
      </c>
      <c r="U12" s="4">
        <f t="shared" si="5"/>
        <v>0</v>
      </c>
      <c r="V12" s="4">
        <f t="shared" si="6"/>
        <v>3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-7</v>
      </c>
      <c r="AA12" s="4">
        <f t="shared" si="7"/>
        <v>1</v>
      </c>
      <c r="AB12" s="4">
        <f t="shared" si="7"/>
        <v>28</v>
      </c>
      <c r="AC12" s="4">
        <f t="shared" si="7"/>
        <v>0</v>
      </c>
      <c r="AD12" s="4">
        <f t="shared" si="7"/>
        <v>-35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2207</v>
      </c>
      <c r="C13" s="4">
        <f t="shared" si="2"/>
        <v>9</v>
      </c>
      <c r="D13" s="4">
        <v>1138</v>
      </c>
      <c r="E13" s="4">
        <v>3</v>
      </c>
      <c r="F13" s="4">
        <v>1069</v>
      </c>
      <c r="G13" s="4">
        <v>6</v>
      </c>
      <c r="H13" s="4">
        <f t="shared" si="3"/>
        <v>2229</v>
      </c>
      <c r="I13" s="4">
        <f t="shared" si="3"/>
        <v>9</v>
      </c>
      <c r="J13" s="4">
        <v>1147</v>
      </c>
      <c r="K13" s="4">
        <v>3</v>
      </c>
      <c r="L13" s="4">
        <v>1082</v>
      </c>
      <c r="M13" s="4">
        <v>6</v>
      </c>
      <c r="N13" s="4">
        <f t="shared" si="4"/>
        <v>2329</v>
      </c>
      <c r="O13" s="4">
        <f t="shared" si="4"/>
        <v>16</v>
      </c>
      <c r="P13" s="4">
        <v>1230</v>
      </c>
      <c r="Q13" s="4">
        <v>9</v>
      </c>
      <c r="R13" s="4">
        <v>1099</v>
      </c>
      <c r="S13" s="4">
        <v>7</v>
      </c>
      <c r="T13" s="4">
        <f t="shared" si="5"/>
        <v>-22</v>
      </c>
      <c r="U13" s="4">
        <f t="shared" si="5"/>
        <v>0</v>
      </c>
      <c r="V13" s="4">
        <f t="shared" si="6"/>
        <v>-9</v>
      </c>
      <c r="W13" s="4">
        <f t="shared" si="6"/>
        <v>0</v>
      </c>
      <c r="X13" s="4">
        <f t="shared" si="6"/>
        <v>-13</v>
      </c>
      <c r="Y13" s="4">
        <f t="shared" si="6"/>
        <v>0</v>
      </c>
      <c r="Z13" s="4">
        <f t="shared" si="7"/>
        <v>-122</v>
      </c>
      <c r="AA13" s="4">
        <f t="shared" si="7"/>
        <v>-7</v>
      </c>
      <c r="AB13" s="4">
        <f t="shared" si="7"/>
        <v>-92</v>
      </c>
      <c r="AC13" s="4">
        <f t="shared" si="7"/>
        <v>-6</v>
      </c>
      <c r="AD13" s="4">
        <f t="shared" si="7"/>
        <v>-30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1542</v>
      </c>
      <c r="C14" s="4">
        <f t="shared" si="2"/>
        <v>38</v>
      </c>
      <c r="D14" s="4">
        <v>779</v>
      </c>
      <c r="E14" s="4">
        <v>22</v>
      </c>
      <c r="F14" s="4">
        <v>763</v>
      </c>
      <c r="G14" s="4">
        <v>16</v>
      </c>
      <c r="H14" s="4">
        <f t="shared" si="3"/>
        <v>1559</v>
      </c>
      <c r="I14" s="4">
        <f t="shared" si="3"/>
        <v>38</v>
      </c>
      <c r="J14" s="4">
        <v>789</v>
      </c>
      <c r="K14" s="4">
        <v>22</v>
      </c>
      <c r="L14" s="4">
        <v>770</v>
      </c>
      <c r="M14" s="4">
        <v>16</v>
      </c>
      <c r="N14" s="4">
        <f t="shared" si="4"/>
        <v>1437</v>
      </c>
      <c r="O14" s="4">
        <f t="shared" si="4"/>
        <v>37</v>
      </c>
      <c r="P14" s="4">
        <v>676</v>
      </c>
      <c r="Q14" s="4">
        <v>23</v>
      </c>
      <c r="R14" s="4">
        <v>761</v>
      </c>
      <c r="S14" s="4">
        <v>14</v>
      </c>
      <c r="T14" s="4">
        <f t="shared" si="5"/>
        <v>-17</v>
      </c>
      <c r="U14" s="4">
        <f t="shared" si="5"/>
        <v>0</v>
      </c>
      <c r="V14" s="4">
        <f t="shared" si="6"/>
        <v>-10</v>
      </c>
      <c r="W14" s="4">
        <f t="shared" si="6"/>
        <v>0</v>
      </c>
      <c r="X14" s="4">
        <f t="shared" si="6"/>
        <v>-7</v>
      </c>
      <c r="Y14" s="4">
        <f t="shared" si="6"/>
        <v>0</v>
      </c>
      <c r="Z14" s="4">
        <f t="shared" si="7"/>
        <v>105</v>
      </c>
      <c r="AA14" s="4">
        <f t="shared" si="7"/>
        <v>1</v>
      </c>
      <c r="AB14" s="4">
        <f t="shared" si="7"/>
        <v>103</v>
      </c>
      <c r="AC14" s="4">
        <f t="shared" si="7"/>
        <v>-1</v>
      </c>
      <c r="AD14" s="4">
        <f t="shared" si="7"/>
        <v>2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1776</v>
      </c>
      <c r="C15" s="4">
        <f t="shared" si="2"/>
        <v>32</v>
      </c>
      <c r="D15" s="4">
        <v>889</v>
      </c>
      <c r="E15" s="4">
        <v>24</v>
      </c>
      <c r="F15" s="4">
        <v>887</v>
      </c>
      <c r="G15" s="4">
        <v>8</v>
      </c>
      <c r="H15" s="4">
        <f t="shared" si="3"/>
        <v>1769</v>
      </c>
      <c r="I15" s="4">
        <f t="shared" si="3"/>
        <v>33</v>
      </c>
      <c r="J15" s="4">
        <v>890</v>
      </c>
      <c r="K15" s="4">
        <v>25</v>
      </c>
      <c r="L15" s="4">
        <v>879</v>
      </c>
      <c r="M15" s="4">
        <v>8</v>
      </c>
      <c r="N15" s="4">
        <f t="shared" si="4"/>
        <v>1926</v>
      </c>
      <c r="O15" s="4">
        <f t="shared" si="4"/>
        <v>24</v>
      </c>
      <c r="P15" s="4">
        <v>986</v>
      </c>
      <c r="Q15" s="4">
        <v>15</v>
      </c>
      <c r="R15" s="4">
        <v>940</v>
      </c>
      <c r="S15" s="4">
        <v>9</v>
      </c>
      <c r="T15" s="4">
        <f t="shared" si="5"/>
        <v>7</v>
      </c>
      <c r="U15" s="4">
        <f t="shared" si="5"/>
        <v>-1</v>
      </c>
      <c r="V15" s="4">
        <f t="shared" si="6"/>
        <v>-1</v>
      </c>
      <c r="W15" s="4">
        <f t="shared" si="6"/>
        <v>-1</v>
      </c>
      <c r="X15" s="4">
        <f t="shared" si="6"/>
        <v>8</v>
      </c>
      <c r="Y15" s="4">
        <f t="shared" si="6"/>
        <v>0</v>
      </c>
      <c r="Z15" s="4">
        <f t="shared" si="7"/>
        <v>-150</v>
      </c>
      <c r="AA15" s="4">
        <f t="shared" si="7"/>
        <v>8</v>
      </c>
      <c r="AB15" s="4">
        <f t="shared" si="7"/>
        <v>-97</v>
      </c>
      <c r="AC15" s="4">
        <f t="shared" si="7"/>
        <v>9</v>
      </c>
      <c r="AD15" s="4">
        <f t="shared" si="7"/>
        <v>-53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2230</v>
      </c>
      <c r="C16" s="4">
        <f t="shared" si="2"/>
        <v>23</v>
      </c>
      <c r="D16" s="4">
        <v>1129</v>
      </c>
      <c r="E16" s="4">
        <v>6</v>
      </c>
      <c r="F16" s="4">
        <v>1101</v>
      </c>
      <c r="G16" s="4">
        <v>17</v>
      </c>
      <c r="H16" s="4">
        <f t="shared" si="3"/>
        <v>2237</v>
      </c>
      <c r="I16" s="4">
        <f t="shared" si="3"/>
        <v>26</v>
      </c>
      <c r="J16" s="4">
        <v>1139</v>
      </c>
      <c r="K16" s="4">
        <v>9</v>
      </c>
      <c r="L16" s="4">
        <v>1098</v>
      </c>
      <c r="M16" s="4">
        <v>17</v>
      </c>
      <c r="N16" s="4">
        <f t="shared" si="4"/>
        <v>2353</v>
      </c>
      <c r="O16" s="4">
        <f t="shared" si="4"/>
        <v>36</v>
      </c>
      <c r="P16" s="4">
        <v>1188</v>
      </c>
      <c r="Q16" s="4">
        <v>8</v>
      </c>
      <c r="R16" s="4">
        <v>1165</v>
      </c>
      <c r="S16" s="4">
        <v>28</v>
      </c>
      <c r="T16" s="4">
        <f t="shared" si="5"/>
        <v>-7</v>
      </c>
      <c r="U16" s="4">
        <f t="shared" si="5"/>
        <v>-3</v>
      </c>
      <c r="V16" s="4">
        <f t="shared" si="6"/>
        <v>-10</v>
      </c>
      <c r="W16" s="4">
        <f t="shared" si="6"/>
        <v>-3</v>
      </c>
      <c r="X16" s="4">
        <f t="shared" si="6"/>
        <v>3</v>
      </c>
      <c r="Y16" s="4">
        <f t="shared" si="6"/>
        <v>0</v>
      </c>
      <c r="Z16" s="4">
        <f t="shared" si="7"/>
        <v>-123</v>
      </c>
      <c r="AA16" s="4">
        <f t="shared" si="7"/>
        <v>-13</v>
      </c>
      <c r="AB16" s="4">
        <f t="shared" si="7"/>
        <v>-59</v>
      </c>
      <c r="AC16" s="4">
        <f t="shared" si="7"/>
        <v>-2</v>
      </c>
      <c r="AD16" s="4">
        <f t="shared" si="7"/>
        <v>-64</v>
      </c>
      <c r="AE16" s="4">
        <f t="shared" si="7"/>
        <v>-11</v>
      </c>
    </row>
    <row r="17" spans="1:31" s="1" customFormat="1" ht="18" customHeight="1" x14ac:dyDescent="0.15">
      <c r="A17" s="4" t="s">
        <v>9</v>
      </c>
      <c r="B17" s="4">
        <f t="shared" si="2"/>
        <v>2633</v>
      </c>
      <c r="C17" s="4">
        <f t="shared" si="2"/>
        <v>32</v>
      </c>
      <c r="D17" s="4">
        <v>1329</v>
      </c>
      <c r="E17" s="4">
        <v>9</v>
      </c>
      <c r="F17" s="4">
        <v>1304</v>
      </c>
      <c r="G17" s="4">
        <v>23</v>
      </c>
      <c r="H17" s="4">
        <f t="shared" si="3"/>
        <v>2635</v>
      </c>
      <c r="I17" s="4">
        <f t="shared" si="3"/>
        <v>33</v>
      </c>
      <c r="J17" s="4">
        <v>1330</v>
      </c>
      <c r="K17" s="4">
        <v>9</v>
      </c>
      <c r="L17" s="4">
        <v>1305</v>
      </c>
      <c r="M17" s="4">
        <v>24</v>
      </c>
      <c r="N17" s="4">
        <f t="shared" si="4"/>
        <v>2686</v>
      </c>
      <c r="O17" s="4">
        <f t="shared" si="4"/>
        <v>30</v>
      </c>
      <c r="P17" s="4">
        <v>1351</v>
      </c>
      <c r="Q17" s="4">
        <v>9</v>
      </c>
      <c r="R17" s="4">
        <v>1335</v>
      </c>
      <c r="S17" s="4">
        <v>21</v>
      </c>
      <c r="T17" s="4">
        <f t="shared" si="5"/>
        <v>-2</v>
      </c>
      <c r="U17" s="4">
        <f t="shared" si="5"/>
        <v>-1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-1</v>
      </c>
      <c r="Z17" s="4">
        <f t="shared" si="7"/>
        <v>-53</v>
      </c>
      <c r="AA17" s="4">
        <f t="shared" si="7"/>
        <v>2</v>
      </c>
      <c r="AB17" s="4">
        <f t="shared" si="7"/>
        <v>-22</v>
      </c>
      <c r="AC17" s="4">
        <f t="shared" si="7"/>
        <v>0</v>
      </c>
      <c r="AD17" s="4">
        <f t="shared" si="7"/>
        <v>-31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3077</v>
      </c>
      <c r="C18" s="4">
        <f t="shared" si="2"/>
        <v>39</v>
      </c>
      <c r="D18" s="4">
        <v>1518</v>
      </c>
      <c r="E18" s="4">
        <v>11</v>
      </c>
      <c r="F18" s="4">
        <v>1559</v>
      </c>
      <c r="G18" s="4">
        <v>28</v>
      </c>
      <c r="H18" s="4">
        <f t="shared" si="3"/>
        <v>3078</v>
      </c>
      <c r="I18" s="4">
        <f t="shared" si="3"/>
        <v>39</v>
      </c>
      <c r="J18" s="4">
        <v>1519</v>
      </c>
      <c r="K18" s="4">
        <v>11</v>
      </c>
      <c r="L18" s="4">
        <v>1559</v>
      </c>
      <c r="M18" s="4">
        <v>28</v>
      </c>
      <c r="N18" s="4">
        <f t="shared" si="4"/>
        <v>3129</v>
      </c>
      <c r="O18" s="4">
        <f t="shared" si="4"/>
        <v>40</v>
      </c>
      <c r="P18" s="4">
        <v>1556</v>
      </c>
      <c r="Q18" s="4">
        <v>11</v>
      </c>
      <c r="R18" s="4">
        <v>1573</v>
      </c>
      <c r="S18" s="4">
        <v>29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-52</v>
      </c>
      <c r="AA18" s="4">
        <f t="shared" si="7"/>
        <v>-1</v>
      </c>
      <c r="AB18" s="4">
        <f t="shared" si="7"/>
        <v>-38</v>
      </c>
      <c r="AC18" s="4">
        <f t="shared" si="7"/>
        <v>0</v>
      </c>
      <c r="AD18" s="4">
        <f t="shared" si="7"/>
        <v>-14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2940</v>
      </c>
      <c r="C19" s="4">
        <f t="shared" si="2"/>
        <v>23</v>
      </c>
      <c r="D19" s="4">
        <v>1477</v>
      </c>
      <c r="E19" s="4">
        <v>1</v>
      </c>
      <c r="F19" s="4">
        <v>1463</v>
      </c>
      <c r="G19" s="4">
        <v>22</v>
      </c>
      <c r="H19" s="4">
        <f t="shared" si="3"/>
        <v>2943</v>
      </c>
      <c r="I19" s="4">
        <f t="shared" si="3"/>
        <v>23</v>
      </c>
      <c r="J19" s="4">
        <v>1478</v>
      </c>
      <c r="K19" s="4">
        <v>1</v>
      </c>
      <c r="L19" s="4">
        <v>1465</v>
      </c>
      <c r="M19" s="4">
        <v>22</v>
      </c>
      <c r="N19" s="4">
        <f t="shared" si="4"/>
        <v>2856</v>
      </c>
      <c r="O19" s="4">
        <f t="shared" si="4"/>
        <v>23</v>
      </c>
      <c r="P19" s="4">
        <v>1410</v>
      </c>
      <c r="Q19" s="4">
        <v>2</v>
      </c>
      <c r="R19" s="4">
        <v>1446</v>
      </c>
      <c r="S19" s="4">
        <v>21</v>
      </c>
      <c r="T19" s="4">
        <f t="shared" si="5"/>
        <v>-3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84</v>
      </c>
      <c r="AA19" s="4">
        <f t="shared" si="7"/>
        <v>0</v>
      </c>
      <c r="AB19" s="4">
        <f t="shared" si="7"/>
        <v>67</v>
      </c>
      <c r="AC19" s="4">
        <f t="shared" si="7"/>
        <v>-1</v>
      </c>
      <c r="AD19" s="4">
        <f t="shared" si="7"/>
        <v>17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2726</v>
      </c>
      <c r="C20" s="4">
        <f t="shared" si="2"/>
        <v>21</v>
      </c>
      <c r="D20" s="4">
        <v>1325</v>
      </c>
      <c r="E20" s="4">
        <v>7</v>
      </c>
      <c r="F20" s="4">
        <v>1401</v>
      </c>
      <c r="G20" s="4">
        <v>14</v>
      </c>
      <c r="H20" s="4">
        <f t="shared" si="3"/>
        <v>2724</v>
      </c>
      <c r="I20" s="4">
        <f t="shared" si="3"/>
        <v>21</v>
      </c>
      <c r="J20" s="4">
        <v>1324</v>
      </c>
      <c r="K20" s="4">
        <v>7</v>
      </c>
      <c r="L20" s="4">
        <v>1400</v>
      </c>
      <c r="M20" s="4">
        <v>14</v>
      </c>
      <c r="N20" s="4">
        <f t="shared" si="4"/>
        <v>2781</v>
      </c>
      <c r="O20" s="4">
        <f t="shared" si="4"/>
        <v>18</v>
      </c>
      <c r="P20" s="4">
        <v>1349</v>
      </c>
      <c r="Q20" s="4">
        <v>4</v>
      </c>
      <c r="R20" s="4">
        <v>1432</v>
      </c>
      <c r="S20" s="4">
        <v>14</v>
      </c>
      <c r="T20" s="4">
        <f t="shared" si="5"/>
        <v>2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-55</v>
      </c>
      <c r="AA20" s="4">
        <f t="shared" si="7"/>
        <v>3</v>
      </c>
      <c r="AB20" s="4">
        <f t="shared" si="7"/>
        <v>-24</v>
      </c>
      <c r="AC20" s="4">
        <f t="shared" si="7"/>
        <v>3</v>
      </c>
      <c r="AD20" s="4">
        <f t="shared" si="7"/>
        <v>-31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2896</v>
      </c>
      <c r="C21" s="4">
        <f t="shared" si="2"/>
        <v>6</v>
      </c>
      <c r="D21" s="4">
        <v>1386</v>
      </c>
      <c r="E21" s="4">
        <v>1</v>
      </c>
      <c r="F21" s="4">
        <v>1510</v>
      </c>
      <c r="G21" s="4">
        <v>5</v>
      </c>
      <c r="H21" s="4">
        <f t="shared" si="3"/>
        <v>2893</v>
      </c>
      <c r="I21" s="4">
        <f t="shared" si="3"/>
        <v>6</v>
      </c>
      <c r="J21" s="4">
        <v>1384</v>
      </c>
      <c r="K21" s="4">
        <v>1</v>
      </c>
      <c r="L21" s="4">
        <v>1509</v>
      </c>
      <c r="M21" s="4">
        <v>5</v>
      </c>
      <c r="N21" s="4">
        <f t="shared" si="4"/>
        <v>2959</v>
      </c>
      <c r="O21" s="4">
        <f t="shared" si="4"/>
        <v>9</v>
      </c>
      <c r="P21" s="4">
        <v>1404</v>
      </c>
      <c r="Q21" s="4">
        <v>3</v>
      </c>
      <c r="R21" s="4">
        <v>1555</v>
      </c>
      <c r="S21" s="4">
        <v>6</v>
      </c>
      <c r="T21" s="4">
        <f t="shared" si="5"/>
        <v>3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-63</v>
      </c>
      <c r="AA21" s="4">
        <f t="shared" si="7"/>
        <v>-3</v>
      </c>
      <c r="AB21" s="4">
        <f t="shared" si="7"/>
        <v>-18</v>
      </c>
      <c r="AC21" s="4">
        <f t="shared" si="7"/>
        <v>-2</v>
      </c>
      <c r="AD21" s="4">
        <f t="shared" si="7"/>
        <v>-45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3395</v>
      </c>
      <c r="C22" s="4">
        <f t="shared" si="2"/>
        <v>8</v>
      </c>
      <c r="D22" s="4">
        <v>1648</v>
      </c>
      <c r="E22" s="4">
        <v>3</v>
      </c>
      <c r="F22" s="4">
        <v>1747</v>
      </c>
      <c r="G22" s="4">
        <v>5</v>
      </c>
      <c r="H22" s="4">
        <f t="shared" si="3"/>
        <v>3397</v>
      </c>
      <c r="I22" s="4">
        <f t="shared" si="3"/>
        <v>8</v>
      </c>
      <c r="J22" s="4">
        <v>1648</v>
      </c>
      <c r="K22" s="4">
        <v>3</v>
      </c>
      <c r="L22" s="4">
        <v>1749</v>
      </c>
      <c r="M22" s="4">
        <v>5</v>
      </c>
      <c r="N22" s="4">
        <f t="shared" si="4"/>
        <v>3553</v>
      </c>
      <c r="O22" s="4">
        <f t="shared" si="4"/>
        <v>8</v>
      </c>
      <c r="P22" s="4">
        <v>1756</v>
      </c>
      <c r="Q22" s="4">
        <v>5</v>
      </c>
      <c r="R22" s="4">
        <v>1797</v>
      </c>
      <c r="S22" s="4">
        <v>3</v>
      </c>
      <c r="T22" s="4">
        <f t="shared" si="5"/>
        <v>-2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-158</v>
      </c>
      <c r="AA22" s="4">
        <f t="shared" si="7"/>
        <v>0</v>
      </c>
      <c r="AB22" s="4">
        <f t="shared" si="7"/>
        <v>-108</v>
      </c>
      <c r="AC22" s="4">
        <f t="shared" si="7"/>
        <v>-2</v>
      </c>
      <c r="AD22" s="4">
        <f t="shared" si="7"/>
        <v>-50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4047</v>
      </c>
      <c r="C23" s="4">
        <f t="shared" si="2"/>
        <v>13</v>
      </c>
      <c r="D23" s="4">
        <v>1973</v>
      </c>
      <c r="E23" s="4">
        <v>7</v>
      </c>
      <c r="F23" s="4">
        <v>2074</v>
      </c>
      <c r="G23" s="4">
        <v>6</v>
      </c>
      <c r="H23" s="4">
        <f t="shared" si="3"/>
        <v>4048</v>
      </c>
      <c r="I23" s="4">
        <f t="shared" si="3"/>
        <v>13</v>
      </c>
      <c r="J23" s="4">
        <v>1976</v>
      </c>
      <c r="K23" s="4">
        <v>7</v>
      </c>
      <c r="L23" s="4">
        <v>2072</v>
      </c>
      <c r="M23" s="4">
        <v>6</v>
      </c>
      <c r="N23" s="4">
        <f t="shared" si="4"/>
        <v>4278</v>
      </c>
      <c r="O23" s="4">
        <f t="shared" si="4"/>
        <v>12</v>
      </c>
      <c r="P23" s="4">
        <v>2067</v>
      </c>
      <c r="Q23" s="4">
        <v>5</v>
      </c>
      <c r="R23" s="4">
        <v>2211</v>
      </c>
      <c r="S23" s="4">
        <v>7</v>
      </c>
      <c r="T23" s="4">
        <f t="shared" si="5"/>
        <v>-1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2</v>
      </c>
      <c r="Y23" s="4">
        <f t="shared" si="6"/>
        <v>0</v>
      </c>
      <c r="Z23" s="4">
        <f t="shared" si="7"/>
        <v>-231</v>
      </c>
      <c r="AA23" s="4">
        <f t="shared" si="7"/>
        <v>1</v>
      </c>
      <c r="AB23" s="4">
        <f t="shared" si="7"/>
        <v>-94</v>
      </c>
      <c r="AC23" s="4">
        <f t="shared" si="7"/>
        <v>2</v>
      </c>
      <c r="AD23" s="4">
        <f t="shared" si="7"/>
        <v>-137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3334</v>
      </c>
      <c r="C24" s="4">
        <f t="shared" si="2"/>
        <v>8</v>
      </c>
      <c r="D24" s="4">
        <v>1544</v>
      </c>
      <c r="E24" s="4">
        <v>2</v>
      </c>
      <c r="F24" s="4">
        <v>1790</v>
      </c>
      <c r="G24" s="4">
        <v>6</v>
      </c>
      <c r="H24" s="4">
        <f t="shared" si="3"/>
        <v>3337</v>
      </c>
      <c r="I24" s="4">
        <f t="shared" si="3"/>
        <v>8</v>
      </c>
      <c r="J24" s="4">
        <v>1546</v>
      </c>
      <c r="K24" s="4">
        <v>2</v>
      </c>
      <c r="L24" s="4">
        <v>1791</v>
      </c>
      <c r="M24" s="4">
        <v>6</v>
      </c>
      <c r="N24" s="4">
        <f t="shared" si="4"/>
        <v>3042</v>
      </c>
      <c r="O24" s="4">
        <f t="shared" si="4"/>
        <v>6</v>
      </c>
      <c r="P24" s="4">
        <v>1415</v>
      </c>
      <c r="Q24" s="4">
        <v>2</v>
      </c>
      <c r="R24" s="4">
        <v>1627</v>
      </c>
      <c r="S24" s="4">
        <v>4</v>
      </c>
      <c r="T24" s="4">
        <f t="shared" si="5"/>
        <v>-3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292</v>
      </c>
      <c r="AA24" s="4">
        <f t="shared" si="7"/>
        <v>2</v>
      </c>
      <c r="AB24" s="4">
        <f t="shared" si="7"/>
        <v>129</v>
      </c>
      <c r="AC24" s="4">
        <f t="shared" si="7"/>
        <v>0</v>
      </c>
      <c r="AD24" s="4">
        <f t="shared" si="7"/>
        <v>163</v>
      </c>
      <c r="AE24" s="4">
        <f t="shared" si="7"/>
        <v>2</v>
      </c>
    </row>
    <row r="25" spans="1:31" s="1" customFormat="1" ht="18" customHeight="1" x14ac:dyDescent="0.15">
      <c r="A25" s="4" t="s">
        <v>17</v>
      </c>
      <c r="B25" s="4">
        <f t="shared" si="2"/>
        <v>2694</v>
      </c>
      <c r="C25" s="4">
        <f t="shared" si="2"/>
        <v>6</v>
      </c>
      <c r="D25" s="4">
        <v>1168</v>
      </c>
      <c r="E25" s="4">
        <v>3</v>
      </c>
      <c r="F25" s="4">
        <v>1526</v>
      </c>
      <c r="G25" s="4">
        <v>3</v>
      </c>
      <c r="H25" s="4">
        <f t="shared" si="3"/>
        <v>2698</v>
      </c>
      <c r="I25" s="4">
        <f t="shared" si="3"/>
        <v>6</v>
      </c>
      <c r="J25" s="4">
        <v>1168</v>
      </c>
      <c r="K25" s="4">
        <v>3</v>
      </c>
      <c r="L25" s="4">
        <v>1530</v>
      </c>
      <c r="M25" s="4">
        <v>3</v>
      </c>
      <c r="N25" s="4">
        <f t="shared" si="4"/>
        <v>2651</v>
      </c>
      <c r="O25" s="4">
        <f t="shared" si="4"/>
        <v>7</v>
      </c>
      <c r="P25" s="4">
        <v>1142</v>
      </c>
      <c r="Q25" s="4">
        <v>3</v>
      </c>
      <c r="R25" s="4">
        <v>1509</v>
      </c>
      <c r="S25" s="4">
        <v>4</v>
      </c>
      <c r="T25" s="4">
        <f t="shared" si="5"/>
        <v>-4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-4</v>
      </c>
      <c r="Y25" s="4">
        <f t="shared" si="5"/>
        <v>0</v>
      </c>
      <c r="Z25" s="4">
        <f t="shared" si="7"/>
        <v>43</v>
      </c>
      <c r="AA25" s="4">
        <f t="shared" si="7"/>
        <v>-1</v>
      </c>
      <c r="AB25" s="4">
        <f t="shared" si="7"/>
        <v>26</v>
      </c>
      <c r="AC25" s="4">
        <f t="shared" si="7"/>
        <v>0</v>
      </c>
      <c r="AD25" s="4">
        <f t="shared" si="7"/>
        <v>17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2422</v>
      </c>
      <c r="C26" s="4">
        <f t="shared" si="2"/>
        <v>2</v>
      </c>
      <c r="D26" s="4">
        <v>994</v>
      </c>
      <c r="E26" s="4">
        <v>1</v>
      </c>
      <c r="F26" s="4">
        <v>1428</v>
      </c>
      <c r="G26" s="4">
        <v>1</v>
      </c>
      <c r="H26" s="4">
        <f t="shared" si="3"/>
        <v>2430</v>
      </c>
      <c r="I26" s="4">
        <f t="shared" si="3"/>
        <v>1</v>
      </c>
      <c r="J26" s="4">
        <v>997</v>
      </c>
      <c r="K26" s="4">
        <v>1</v>
      </c>
      <c r="L26" s="4">
        <v>1433</v>
      </c>
      <c r="M26" s="4">
        <v>0</v>
      </c>
      <c r="N26" s="4">
        <f t="shared" si="4"/>
        <v>2504</v>
      </c>
      <c r="O26" s="4">
        <f t="shared" si="4"/>
        <v>0</v>
      </c>
      <c r="P26" s="4">
        <v>1002</v>
      </c>
      <c r="Q26" s="4">
        <v>1</v>
      </c>
      <c r="R26" s="4">
        <v>1502</v>
      </c>
      <c r="S26" s="4">
        <v>-1</v>
      </c>
      <c r="T26" s="4">
        <f t="shared" si="5"/>
        <v>-8</v>
      </c>
      <c r="U26" s="4">
        <f t="shared" si="5"/>
        <v>1</v>
      </c>
      <c r="V26" s="4">
        <f t="shared" si="5"/>
        <v>-3</v>
      </c>
      <c r="W26" s="4">
        <f t="shared" si="5"/>
        <v>0</v>
      </c>
      <c r="X26" s="4">
        <f t="shared" si="5"/>
        <v>-5</v>
      </c>
      <c r="Y26" s="4">
        <f t="shared" si="5"/>
        <v>1</v>
      </c>
      <c r="Z26" s="4">
        <f t="shared" si="7"/>
        <v>-82</v>
      </c>
      <c r="AA26" s="4">
        <f t="shared" si="7"/>
        <v>2</v>
      </c>
      <c r="AB26" s="4">
        <f t="shared" si="7"/>
        <v>-8</v>
      </c>
      <c r="AC26" s="4">
        <f t="shared" si="7"/>
        <v>0</v>
      </c>
      <c r="AD26" s="4">
        <f t="shared" si="7"/>
        <v>-74</v>
      </c>
      <c r="AE26" s="4">
        <f t="shared" si="7"/>
        <v>2</v>
      </c>
    </row>
    <row r="27" spans="1:31" s="1" customFormat="1" ht="18" customHeight="1" x14ac:dyDescent="0.15">
      <c r="A27" s="4" t="s">
        <v>19</v>
      </c>
      <c r="B27" s="4">
        <f t="shared" si="2"/>
        <v>1947</v>
      </c>
      <c r="C27" s="4">
        <f t="shared" si="2"/>
        <v>3</v>
      </c>
      <c r="D27" s="4">
        <v>607</v>
      </c>
      <c r="E27" s="4">
        <v>1</v>
      </c>
      <c r="F27" s="4">
        <v>1340</v>
      </c>
      <c r="G27" s="4">
        <v>2</v>
      </c>
      <c r="H27" s="4">
        <f t="shared" si="3"/>
        <v>1958</v>
      </c>
      <c r="I27" s="4">
        <f t="shared" si="3"/>
        <v>3</v>
      </c>
      <c r="J27" s="4">
        <v>611</v>
      </c>
      <c r="K27" s="4">
        <v>1</v>
      </c>
      <c r="L27" s="4">
        <v>1347</v>
      </c>
      <c r="M27" s="4">
        <v>2</v>
      </c>
      <c r="N27" s="4">
        <f t="shared" si="4"/>
        <v>1975</v>
      </c>
      <c r="O27" s="4">
        <f t="shared" si="4"/>
        <v>3</v>
      </c>
      <c r="P27" s="4">
        <v>593</v>
      </c>
      <c r="Q27" s="4">
        <v>1</v>
      </c>
      <c r="R27" s="4">
        <v>1382</v>
      </c>
      <c r="S27" s="4">
        <v>2</v>
      </c>
      <c r="T27" s="4">
        <f t="shared" si="5"/>
        <v>-11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-7</v>
      </c>
      <c r="Y27" s="4">
        <f t="shared" si="5"/>
        <v>0</v>
      </c>
      <c r="Z27" s="4">
        <f t="shared" si="7"/>
        <v>-28</v>
      </c>
      <c r="AA27" s="4">
        <f t="shared" si="7"/>
        <v>0</v>
      </c>
      <c r="AB27" s="4">
        <f t="shared" si="7"/>
        <v>14</v>
      </c>
      <c r="AC27" s="4">
        <f t="shared" si="7"/>
        <v>0</v>
      </c>
      <c r="AD27" s="4">
        <f t="shared" si="7"/>
        <v>-42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1248</v>
      </c>
      <c r="C28" s="4">
        <f t="shared" si="2"/>
        <v>0</v>
      </c>
      <c r="D28" s="4">
        <v>293</v>
      </c>
      <c r="E28" s="4">
        <v>0</v>
      </c>
      <c r="F28" s="4">
        <v>955</v>
      </c>
      <c r="G28" s="4">
        <v>0</v>
      </c>
      <c r="H28" s="4">
        <f t="shared" si="3"/>
        <v>1259</v>
      </c>
      <c r="I28" s="4">
        <f t="shared" si="3"/>
        <v>0</v>
      </c>
      <c r="J28" s="4">
        <v>297</v>
      </c>
      <c r="K28" s="4">
        <v>0</v>
      </c>
      <c r="L28" s="4">
        <v>962</v>
      </c>
      <c r="M28" s="4">
        <v>0</v>
      </c>
      <c r="N28" s="4">
        <f t="shared" si="4"/>
        <v>1198</v>
      </c>
      <c r="O28" s="4">
        <f t="shared" si="4"/>
        <v>0</v>
      </c>
      <c r="P28" s="4">
        <v>296</v>
      </c>
      <c r="Q28" s="4">
        <v>0</v>
      </c>
      <c r="R28" s="4">
        <v>902</v>
      </c>
      <c r="S28" s="4">
        <v>0</v>
      </c>
      <c r="T28" s="4">
        <f t="shared" si="5"/>
        <v>-11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-7</v>
      </c>
      <c r="Y28" s="4">
        <f t="shared" si="5"/>
        <v>0</v>
      </c>
      <c r="Z28" s="4">
        <f t="shared" si="7"/>
        <v>50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53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385</v>
      </c>
      <c r="C29" s="4">
        <f t="shared" si="2"/>
        <v>0</v>
      </c>
      <c r="D29" s="4">
        <v>77</v>
      </c>
      <c r="E29" s="4">
        <v>0</v>
      </c>
      <c r="F29" s="4">
        <v>308</v>
      </c>
      <c r="G29" s="4">
        <v>0</v>
      </c>
      <c r="H29" s="4">
        <f t="shared" si="3"/>
        <v>393</v>
      </c>
      <c r="I29" s="4">
        <f t="shared" si="3"/>
        <v>0</v>
      </c>
      <c r="J29" s="4">
        <v>78</v>
      </c>
      <c r="K29" s="4">
        <v>0</v>
      </c>
      <c r="L29" s="4">
        <v>315</v>
      </c>
      <c r="M29" s="4">
        <v>0</v>
      </c>
      <c r="N29" s="4">
        <f t="shared" si="4"/>
        <v>344</v>
      </c>
      <c r="O29" s="4">
        <f t="shared" si="4"/>
        <v>0</v>
      </c>
      <c r="P29" s="4">
        <v>56</v>
      </c>
      <c r="Q29" s="4">
        <v>0</v>
      </c>
      <c r="R29" s="4">
        <v>288</v>
      </c>
      <c r="S29" s="4">
        <v>0</v>
      </c>
      <c r="T29" s="4">
        <f t="shared" si="5"/>
        <v>-8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-7</v>
      </c>
      <c r="Y29" s="4">
        <f t="shared" si="5"/>
        <v>0</v>
      </c>
      <c r="Z29" s="4">
        <f t="shared" si="7"/>
        <v>41</v>
      </c>
      <c r="AA29" s="4">
        <f t="shared" si="7"/>
        <v>0</v>
      </c>
      <c r="AB29" s="4">
        <f t="shared" si="7"/>
        <v>21</v>
      </c>
      <c r="AC29" s="4">
        <f t="shared" si="7"/>
        <v>0</v>
      </c>
      <c r="AD29" s="4">
        <f t="shared" si="7"/>
        <v>20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104</v>
      </c>
      <c r="C30" s="4">
        <f>E30+G30</f>
        <v>0</v>
      </c>
      <c r="D30" s="4">
        <v>14</v>
      </c>
      <c r="E30" s="4">
        <v>0</v>
      </c>
      <c r="F30" s="4">
        <v>90</v>
      </c>
      <c r="G30" s="4">
        <v>0</v>
      </c>
      <c r="H30" s="4">
        <f t="shared" si="3"/>
        <v>104</v>
      </c>
      <c r="I30" s="4">
        <f t="shared" si="3"/>
        <v>0</v>
      </c>
      <c r="J30" s="4">
        <v>14</v>
      </c>
      <c r="K30" s="4">
        <v>0</v>
      </c>
      <c r="L30" s="4">
        <v>90</v>
      </c>
      <c r="M30" s="4">
        <v>0</v>
      </c>
      <c r="N30" s="4">
        <f t="shared" si="4"/>
        <v>92</v>
      </c>
      <c r="O30" s="4">
        <f t="shared" si="4"/>
        <v>0</v>
      </c>
      <c r="P30" s="4">
        <v>12</v>
      </c>
      <c r="Q30" s="4">
        <v>0</v>
      </c>
      <c r="R30" s="4">
        <v>80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12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10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158</v>
      </c>
      <c r="I31" s="4">
        <f t="shared" ref="I31" si="9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-44</v>
      </c>
      <c r="AB31" s="4">
        <f t="shared" si="11"/>
        <v>0</v>
      </c>
      <c r="AC31" s="4">
        <f t="shared" si="11"/>
        <v>-29</v>
      </c>
      <c r="AD31" s="4">
        <f t="shared" si="11"/>
        <v>0</v>
      </c>
      <c r="AE31" s="4">
        <f t="shared" si="11"/>
        <v>-15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5786</v>
      </c>
      <c r="C33" s="4">
        <f t="shared" ref="C33:AE33" si="12">SUM(C10:C12)</f>
        <v>10</v>
      </c>
      <c r="D33" s="4">
        <f t="shared" si="12"/>
        <v>3042</v>
      </c>
      <c r="E33" s="4">
        <f t="shared" si="12"/>
        <v>6</v>
      </c>
      <c r="F33" s="4">
        <f t="shared" si="12"/>
        <v>2744</v>
      </c>
      <c r="G33" s="4">
        <f t="shared" si="12"/>
        <v>4</v>
      </c>
      <c r="H33" s="4">
        <f t="shared" si="12"/>
        <v>5748</v>
      </c>
      <c r="I33" s="4">
        <f t="shared" si="12"/>
        <v>10</v>
      </c>
      <c r="J33" s="4">
        <f t="shared" si="12"/>
        <v>3023</v>
      </c>
      <c r="K33" s="4">
        <f t="shared" si="12"/>
        <v>6</v>
      </c>
      <c r="L33" s="4">
        <f t="shared" si="12"/>
        <v>2725</v>
      </c>
      <c r="M33" s="4">
        <f t="shared" si="12"/>
        <v>4</v>
      </c>
      <c r="N33" s="4">
        <f t="shared" si="12"/>
        <v>5851</v>
      </c>
      <c r="O33" s="4">
        <f t="shared" si="12"/>
        <v>10</v>
      </c>
      <c r="P33" s="4">
        <f t="shared" si="12"/>
        <v>3078</v>
      </c>
      <c r="Q33" s="4">
        <f t="shared" si="12"/>
        <v>6</v>
      </c>
      <c r="R33" s="4">
        <f t="shared" si="12"/>
        <v>2773</v>
      </c>
      <c r="S33" s="4">
        <f t="shared" si="12"/>
        <v>4</v>
      </c>
      <c r="T33" s="4">
        <f t="shared" si="12"/>
        <v>38</v>
      </c>
      <c r="U33" s="4">
        <f t="shared" si="12"/>
        <v>0</v>
      </c>
      <c r="V33" s="4">
        <f t="shared" si="12"/>
        <v>19</v>
      </c>
      <c r="W33" s="4">
        <f t="shared" si="12"/>
        <v>0</v>
      </c>
      <c r="X33" s="4">
        <f t="shared" si="12"/>
        <v>19</v>
      </c>
      <c r="Y33" s="4">
        <f t="shared" si="12"/>
        <v>0</v>
      </c>
      <c r="Z33" s="4">
        <f t="shared" si="12"/>
        <v>-65</v>
      </c>
      <c r="AA33" s="4">
        <f t="shared" si="12"/>
        <v>0</v>
      </c>
      <c r="AB33" s="4">
        <f t="shared" si="12"/>
        <v>-36</v>
      </c>
      <c r="AC33" s="4">
        <f t="shared" si="12"/>
        <v>0</v>
      </c>
      <c r="AD33" s="4">
        <f t="shared" si="12"/>
        <v>-29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25422</v>
      </c>
      <c r="C34" s="4">
        <f t="shared" ref="C34:AE34" si="13">SUM(C13:C22)</f>
        <v>231</v>
      </c>
      <c r="D34" s="4">
        <f t="shared" si="13"/>
        <v>12618</v>
      </c>
      <c r="E34" s="4">
        <f t="shared" si="13"/>
        <v>87</v>
      </c>
      <c r="F34" s="4">
        <f t="shared" si="13"/>
        <v>12804</v>
      </c>
      <c r="G34" s="4">
        <f t="shared" si="13"/>
        <v>144</v>
      </c>
      <c r="H34" s="4">
        <f t="shared" si="13"/>
        <v>25464</v>
      </c>
      <c r="I34" s="4">
        <f t="shared" si="13"/>
        <v>236</v>
      </c>
      <c r="J34" s="4">
        <f t="shared" si="13"/>
        <v>12648</v>
      </c>
      <c r="K34" s="4">
        <f t="shared" si="13"/>
        <v>91</v>
      </c>
      <c r="L34" s="4">
        <f t="shared" si="13"/>
        <v>12816</v>
      </c>
      <c r="M34" s="4">
        <f t="shared" si="13"/>
        <v>145</v>
      </c>
      <c r="N34" s="4">
        <f t="shared" si="13"/>
        <v>26009</v>
      </c>
      <c r="O34" s="4">
        <f t="shared" si="13"/>
        <v>241</v>
      </c>
      <c r="P34" s="4">
        <f t="shared" si="13"/>
        <v>12906</v>
      </c>
      <c r="Q34" s="4">
        <f t="shared" si="13"/>
        <v>89</v>
      </c>
      <c r="R34" s="4">
        <f t="shared" si="13"/>
        <v>13103</v>
      </c>
      <c r="S34" s="4">
        <f>SUM(S13:S22)</f>
        <v>152</v>
      </c>
      <c r="T34" s="4">
        <f t="shared" si="13"/>
        <v>-42</v>
      </c>
      <c r="U34" s="4">
        <f t="shared" si="13"/>
        <v>-5</v>
      </c>
      <c r="V34" s="4">
        <f t="shared" si="13"/>
        <v>-30</v>
      </c>
      <c r="W34" s="4">
        <f t="shared" si="13"/>
        <v>-4</v>
      </c>
      <c r="X34" s="4">
        <f t="shared" si="13"/>
        <v>-12</v>
      </c>
      <c r="Y34" s="4">
        <f t="shared" si="13"/>
        <v>-1</v>
      </c>
      <c r="Z34" s="4">
        <f t="shared" si="13"/>
        <v>-587</v>
      </c>
      <c r="AA34" s="4">
        <f t="shared" si="13"/>
        <v>-10</v>
      </c>
      <c r="AB34" s="4">
        <f t="shared" si="13"/>
        <v>-288</v>
      </c>
      <c r="AC34" s="4">
        <f t="shared" si="13"/>
        <v>-2</v>
      </c>
      <c r="AD34" s="4">
        <f t="shared" si="13"/>
        <v>-299</v>
      </c>
      <c r="AE34" s="4">
        <f t="shared" si="13"/>
        <v>-8</v>
      </c>
    </row>
    <row r="35" spans="1:31" s="1" customFormat="1" ht="18" customHeight="1" x14ac:dyDescent="0.15">
      <c r="A35" s="4" t="s">
        <v>25</v>
      </c>
      <c r="B35" s="4">
        <f>SUM(B23:B30)</f>
        <v>16181</v>
      </c>
      <c r="C35" s="4">
        <f t="shared" ref="C35:AE35" si="14">SUM(C23:C30)</f>
        <v>32</v>
      </c>
      <c r="D35" s="4">
        <f t="shared" si="14"/>
        <v>6670</v>
      </c>
      <c r="E35" s="4">
        <f t="shared" si="14"/>
        <v>14</v>
      </c>
      <c r="F35" s="4">
        <f t="shared" si="14"/>
        <v>9511</v>
      </c>
      <c r="G35" s="4">
        <f t="shared" si="14"/>
        <v>18</v>
      </c>
      <c r="H35" s="4">
        <f t="shared" si="14"/>
        <v>16227</v>
      </c>
      <c r="I35" s="4">
        <f t="shared" si="14"/>
        <v>31</v>
      </c>
      <c r="J35" s="4">
        <f t="shared" si="14"/>
        <v>6687</v>
      </c>
      <c r="K35" s="4">
        <f t="shared" si="14"/>
        <v>14</v>
      </c>
      <c r="L35" s="4">
        <f t="shared" si="14"/>
        <v>9540</v>
      </c>
      <c r="M35" s="4">
        <f t="shared" si="14"/>
        <v>17</v>
      </c>
      <c r="N35" s="4">
        <f t="shared" si="14"/>
        <v>16084</v>
      </c>
      <c r="O35" s="4">
        <f t="shared" si="14"/>
        <v>28</v>
      </c>
      <c r="P35" s="4">
        <f t="shared" si="14"/>
        <v>6583</v>
      </c>
      <c r="Q35" s="4">
        <f t="shared" si="14"/>
        <v>12</v>
      </c>
      <c r="R35" s="4">
        <f t="shared" si="14"/>
        <v>9501</v>
      </c>
      <c r="S35" s="4">
        <f t="shared" si="14"/>
        <v>16</v>
      </c>
      <c r="T35" s="4">
        <f t="shared" si="14"/>
        <v>-46</v>
      </c>
      <c r="U35" s="4">
        <f t="shared" si="14"/>
        <v>1</v>
      </c>
      <c r="V35" s="4">
        <f t="shared" si="14"/>
        <v>-17</v>
      </c>
      <c r="W35" s="4">
        <f t="shared" si="14"/>
        <v>0</v>
      </c>
      <c r="X35" s="4">
        <f t="shared" si="14"/>
        <v>-29</v>
      </c>
      <c r="Y35" s="4">
        <f t="shared" si="14"/>
        <v>1</v>
      </c>
      <c r="Z35" s="4">
        <f t="shared" si="14"/>
        <v>97</v>
      </c>
      <c r="AA35" s="4">
        <f t="shared" si="14"/>
        <v>4</v>
      </c>
      <c r="AB35" s="4">
        <f t="shared" si="14"/>
        <v>87</v>
      </c>
      <c r="AC35" s="4">
        <f t="shared" si="14"/>
        <v>2</v>
      </c>
      <c r="AD35" s="4">
        <f t="shared" si="14"/>
        <v>10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8800</v>
      </c>
      <c r="C36" s="4">
        <f t="shared" ref="C36:AE36" si="15">SUM(C25:C30)</f>
        <v>11</v>
      </c>
      <c r="D36" s="4">
        <f t="shared" si="15"/>
        <v>3153</v>
      </c>
      <c r="E36" s="4">
        <f t="shared" si="15"/>
        <v>5</v>
      </c>
      <c r="F36" s="4">
        <f t="shared" si="15"/>
        <v>5647</v>
      </c>
      <c r="G36" s="4">
        <f t="shared" si="15"/>
        <v>6</v>
      </c>
      <c r="H36" s="4">
        <f t="shared" si="15"/>
        <v>8842</v>
      </c>
      <c r="I36" s="4">
        <f t="shared" si="15"/>
        <v>10</v>
      </c>
      <c r="J36" s="4">
        <f t="shared" si="15"/>
        <v>3165</v>
      </c>
      <c r="K36" s="4">
        <f t="shared" si="15"/>
        <v>5</v>
      </c>
      <c r="L36" s="4">
        <f t="shared" si="15"/>
        <v>5677</v>
      </c>
      <c r="M36" s="4">
        <f t="shared" si="15"/>
        <v>5</v>
      </c>
      <c r="N36" s="4">
        <f t="shared" si="15"/>
        <v>8764</v>
      </c>
      <c r="O36" s="4">
        <f t="shared" si="15"/>
        <v>10</v>
      </c>
      <c r="P36" s="4">
        <f t="shared" si="15"/>
        <v>3101</v>
      </c>
      <c r="Q36" s="4">
        <f t="shared" si="15"/>
        <v>5</v>
      </c>
      <c r="R36" s="4">
        <f t="shared" si="15"/>
        <v>5663</v>
      </c>
      <c r="S36" s="4">
        <f t="shared" si="15"/>
        <v>5</v>
      </c>
      <c r="T36" s="4">
        <f t="shared" si="15"/>
        <v>-42</v>
      </c>
      <c r="U36" s="4">
        <f t="shared" si="15"/>
        <v>1</v>
      </c>
      <c r="V36" s="4">
        <f t="shared" si="15"/>
        <v>-12</v>
      </c>
      <c r="W36" s="4">
        <f t="shared" si="15"/>
        <v>0</v>
      </c>
      <c r="X36" s="4">
        <f t="shared" si="15"/>
        <v>-30</v>
      </c>
      <c r="Y36" s="4">
        <f t="shared" si="15"/>
        <v>1</v>
      </c>
      <c r="Z36" s="4">
        <f t="shared" si="15"/>
        <v>36</v>
      </c>
      <c r="AA36" s="4">
        <f t="shared" si="15"/>
        <v>1</v>
      </c>
      <c r="AB36" s="4">
        <f t="shared" si="15"/>
        <v>52</v>
      </c>
      <c r="AC36" s="4">
        <f t="shared" si="15"/>
        <v>0</v>
      </c>
      <c r="AD36" s="4">
        <f t="shared" si="15"/>
        <v>-16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3684</v>
      </c>
      <c r="C37" s="4">
        <f t="shared" ref="C37:AE37" si="16">SUM(C27:C30)</f>
        <v>3</v>
      </c>
      <c r="D37" s="4">
        <f t="shared" si="16"/>
        <v>991</v>
      </c>
      <c r="E37" s="4">
        <f t="shared" si="16"/>
        <v>1</v>
      </c>
      <c r="F37" s="4">
        <f t="shared" si="16"/>
        <v>2693</v>
      </c>
      <c r="G37" s="4">
        <f t="shared" si="16"/>
        <v>2</v>
      </c>
      <c r="H37" s="4">
        <f t="shared" si="16"/>
        <v>3714</v>
      </c>
      <c r="I37" s="4">
        <f t="shared" si="16"/>
        <v>3</v>
      </c>
      <c r="J37" s="4">
        <f t="shared" si="16"/>
        <v>1000</v>
      </c>
      <c r="K37" s="4">
        <f t="shared" si="16"/>
        <v>1</v>
      </c>
      <c r="L37" s="4">
        <f t="shared" si="16"/>
        <v>2714</v>
      </c>
      <c r="M37" s="4">
        <f t="shared" si="16"/>
        <v>2</v>
      </c>
      <c r="N37" s="4">
        <f t="shared" si="16"/>
        <v>3609</v>
      </c>
      <c r="O37" s="4">
        <f t="shared" si="16"/>
        <v>3</v>
      </c>
      <c r="P37" s="4">
        <f t="shared" si="16"/>
        <v>957</v>
      </c>
      <c r="Q37" s="4">
        <f t="shared" si="16"/>
        <v>1</v>
      </c>
      <c r="R37" s="4">
        <f t="shared" si="16"/>
        <v>2652</v>
      </c>
      <c r="S37" s="4">
        <f t="shared" si="16"/>
        <v>2</v>
      </c>
      <c r="T37" s="4">
        <f t="shared" si="16"/>
        <v>-30</v>
      </c>
      <c r="U37" s="4">
        <f t="shared" si="16"/>
        <v>0</v>
      </c>
      <c r="V37" s="4">
        <f t="shared" si="16"/>
        <v>-9</v>
      </c>
      <c r="W37" s="4">
        <f t="shared" si="16"/>
        <v>0</v>
      </c>
      <c r="X37" s="4">
        <f t="shared" si="16"/>
        <v>-21</v>
      </c>
      <c r="Y37" s="4">
        <f t="shared" si="16"/>
        <v>0</v>
      </c>
      <c r="Z37" s="4">
        <f t="shared" si="16"/>
        <v>75</v>
      </c>
      <c r="AA37" s="4">
        <f t="shared" si="16"/>
        <v>0</v>
      </c>
      <c r="AB37" s="4">
        <f t="shared" si="16"/>
        <v>34</v>
      </c>
      <c r="AC37" s="4">
        <f t="shared" si="16"/>
        <v>0</v>
      </c>
      <c r="AD37" s="4">
        <f t="shared" si="16"/>
        <v>41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12.209584502732701</v>
      </c>
      <c r="C39" s="15">
        <f t="shared" ref="C39:AE39" si="17">C33/(C9-C31)*100</f>
        <v>3.6630036630036633</v>
      </c>
      <c r="D39" s="15">
        <f t="shared" si="17"/>
        <v>13.62292879534259</v>
      </c>
      <c r="E39" s="15">
        <f t="shared" si="17"/>
        <v>5.6074766355140184</v>
      </c>
      <c r="F39" s="15">
        <f t="shared" si="17"/>
        <v>10.950157627997925</v>
      </c>
      <c r="G39" s="15">
        <f t="shared" si="17"/>
        <v>2.4096385542168677</v>
      </c>
      <c r="H39" s="15">
        <f t="shared" si="17"/>
        <v>12.116612913425664</v>
      </c>
      <c r="I39" s="15">
        <f t="shared" si="17"/>
        <v>3.6101083032490973</v>
      </c>
      <c r="J39" s="15">
        <f t="shared" si="17"/>
        <v>13.520887378119689</v>
      </c>
      <c r="K39" s="15">
        <f t="shared" si="17"/>
        <v>5.4054054054054053</v>
      </c>
      <c r="L39" s="15">
        <f t="shared" si="17"/>
        <v>10.864798054304055</v>
      </c>
      <c r="M39" s="15">
        <f t="shared" si="17"/>
        <v>2.4096385542168677</v>
      </c>
      <c r="N39" s="15">
        <f t="shared" si="17"/>
        <v>12.203821124645419</v>
      </c>
      <c r="O39" s="15">
        <f t="shared" si="17"/>
        <v>3.5842293906810032</v>
      </c>
      <c r="P39" s="15">
        <f t="shared" si="17"/>
        <v>13.639384942615324</v>
      </c>
      <c r="Q39" s="15">
        <f t="shared" si="17"/>
        <v>5.6074766355140184</v>
      </c>
      <c r="R39" s="15">
        <f t="shared" si="17"/>
        <v>10.927217559207156</v>
      </c>
      <c r="S39" s="15">
        <f t="shared" si="17"/>
        <v>2.3255813953488373</v>
      </c>
      <c r="T39" s="15">
        <f t="shared" si="17"/>
        <v>-76</v>
      </c>
      <c r="U39" s="15">
        <f t="shared" si="17"/>
        <v>0</v>
      </c>
      <c r="V39" s="15">
        <f t="shared" si="17"/>
        <v>-67.857142857142861</v>
      </c>
      <c r="W39" s="15">
        <f t="shared" si="17"/>
        <v>0</v>
      </c>
      <c r="X39" s="15">
        <f t="shared" si="17"/>
        <v>-86.36363636363636</v>
      </c>
      <c r="Y39" s="15" t="e">
        <f t="shared" si="17"/>
        <v>#DIV/0!</v>
      </c>
      <c r="Z39" s="15">
        <f t="shared" si="17"/>
        <v>11.711711711711711</v>
      </c>
      <c r="AA39" s="15">
        <f t="shared" si="17"/>
        <v>0</v>
      </c>
      <c r="AB39" s="15">
        <f t="shared" si="17"/>
        <v>15.18987341772152</v>
      </c>
      <c r="AC39" s="15" t="e">
        <f t="shared" si="17"/>
        <v>#DIV/0!</v>
      </c>
      <c r="AD39" s="15">
        <f t="shared" si="17"/>
        <v>9.1194968553459113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53.645360737723948</v>
      </c>
      <c r="C40" s="15">
        <f t="shared" ref="C40:AE40" si="18">C34/(C9-C31)*100</f>
        <v>84.615384615384613</v>
      </c>
      <c r="D40" s="15">
        <f t="shared" si="18"/>
        <v>56.506941334527539</v>
      </c>
      <c r="E40" s="15">
        <f t="shared" si="18"/>
        <v>81.308411214953267</v>
      </c>
      <c r="F40" s="15">
        <f t="shared" si="18"/>
        <v>51.095414821022388</v>
      </c>
      <c r="G40" s="15">
        <f t="shared" si="18"/>
        <v>86.746987951807228</v>
      </c>
      <c r="H40" s="15">
        <f t="shared" si="18"/>
        <v>53.677354075760455</v>
      </c>
      <c r="I40" s="15">
        <f t="shared" si="18"/>
        <v>85.198555956678703</v>
      </c>
      <c r="J40" s="15">
        <f t="shared" si="18"/>
        <v>56.570355130154759</v>
      </c>
      <c r="K40" s="15">
        <f t="shared" si="18"/>
        <v>81.981981981981974</v>
      </c>
      <c r="L40" s="15">
        <f t="shared" si="18"/>
        <v>51.098441050994779</v>
      </c>
      <c r="M40" s="15">
        <f t="shared" si="18"/>
        <v>87.349397590361448</v>
      </c>
      <c r="N40" s="15">
        <f t="shared" si="18"/>
        <v>54.248706824628734</v>
      </c>
      <c r="O40" s="15">
        <f t="shared" si="18"/>
        <v>86.379928315412187</v>
      </c>
      <c r="P40" s="15">
        <f t="shared" si="18"/>
        <v>57.18970177693091</v>
      </c>
      <c r="Q40" s="15">
        <f t="shared" si="18"/>
        <v>83.177570093457945</v>
      </c>
      <c r="R40" s="15">
        <f t="shared" si="18"/>
        <v>51.63336879851834</v>
      </c>
      <c r="S40" s="15">
        <f t="shared" si="18"/>
        <v>88.372093023255815</v>
      </c>
      <c r="T40" s="15">
        <f t="shared" si="18"/>
        <v>84</v>
      </c>
      <c r="U40" s="15">
        <f t="shared" si="18"/>
        <v>125</v>
      </c>
      <c r="V40" s="15">
        <f t="shared" si="18"/>
        <v>107.14285714285714</v>
      </c>
      <c r="W40" s="15">
        <f t="shared" si="18"/>
        <v>100</v>
      </c>
      <c r="X40" s="15">
        <f t="shared" si="18"/>
        <v>54.54545454545454</v>
      </c>
      <c r="Y40" s="15" t="e">
        <f t="shared" si="18"/>
        <v>#DIV/0!</v>
      </c>
      <c r="Z40" s="15">
        <f t="shared" si="18"/>
        <v>105.76576576576578</v>
      </c>
      <c r="AA40" s="15">
        <f t="shared" si="18"/>
        <v>166.66666666666669</v>
      </c>
      <c r="AB40" s="15">
        <f t="shared" si="18"/>
        <v>121.51898734177216</v>
      </c>
      <c r="AC40" s="15" t="e">
        <f t="shared" si="18"/>
        <v>#DIV/0!</v>
      </c>
      <c r="AD40" s="15">
        <f t="shared" si="18"/>
        <v>94.025157232704402</v>
      </c>
      <c r="AE40" s="15">
        <f t="shared" si="18"/>
        <v>133.33333333333331</v>
      </c>
    </row>
    <row r="41" spans="1:31" ht="18" customHeight="1" x14ac:dyDescent="0.15">
      <c r="A41" s="4" t="s">
        <v>25</v>
      </c>
      <c r="B41" s="15">
        <f>B35/(B9-B31)*100</f>
        <v>34.145054759543356</v>
      </c>
      <c r="C41" s="15">
        <f t="shared" ref="C41:AE41" si="19">C35/(C9-C31)*100</f>
        <v>11.721611721611721</v>
      </c>
      <c r="D41" s="15">
        <f t="shared" si="19"/>
        <v>29.870129870129869</v>
      </c>
      <c r="E41" s="15">
        <f t="shared" si="19"/>
        <v>13.084112149532709</v>
      </c>
      <c r="F41" s="15">
        <f t="shared" si="19"/>
        <v>37.954427550979688</v>
      </c>
      <c r="G41" s="15">
        <f t="shared" si="19"/>
        <v>10.843373493975903</v>
      </c>
      <c r="H41" s="15">
        <f t="shared" si="19"/>
        <v>34.206033010813883</v>
      </c>
      <c r="I41" s="15">
        <f t="shared" si="19"/>
        <v>11.191335740072201</v>
      </c>
      <c r="J41" s="15">
        <f t="shared" si="19"/>
        <v>29.908757491725556</v>
      </c>
      <c r="K41" s="15">
        <f t="shared" si="19"/>
        <v>12.612612612612612</v>
      </c>
      <c r="L41" s="15">
        <f t="shared" si="19"/>
        <v>38.036760894701168</v>
      </c>
      <c r="M41" s="15">
        <f t="shared" si="19"/>
        <v>10.240963855421686</v>
      </c>
      <c r="N41" s="15">
        <f t="shared" si="19"/>
        <v>33.547472050725844</v>
      </c>
      <c r="O41" s="15">
        <f t="shared" si="19"/>
        <v>10.035842293906811</v>
      </c>
      <c r="P41" s="15">
        <f t="shared" si="19"/>
        <v>29.17091328045376</v>
      </c>
      <c r="Q41" s="15">
        <f t="shared" si="19"/>
        <v>11.214953271028037</v>
      </c>
      <c r="R41" s="15">
        <f t="shared" si="19"/>
        <v>37.439413642274502</v>
      </c>
      <c r="S41" s="15">
        <f t="shared" si="19"/>
        <v>9.3023255813953494</v>
      </c>
      <c r="T41" s="15">
        <f t="shared" si="19"/>
        <v>92</v>
      </c>
      <c r="U41" s="15">
        <f t="shared" si="19"/>
        <v>-25</v>
      </c>
      <c r="V41" s="15">
        <f t="shared" si="19"/>
        <v>60.714285714285708</v>
      </c>
      <c r="W41" s="15">
        <f t="shared" si="19"/>
        <v>0</v>
      </c>
      <c r="X41" s="15">
        <f t="shared" si="19"/>
        <v>131.81818181818181</v>
      </c>
      <c r="Y41" s="15" t="e">
        <f t="shared" si="19"/>
        <v>#DIV/0!</v>
      </c>
      <c r="Z41" s="15">
        <f t="shared" si="19"/>
        <v>-17.477477477477478</v>
      </c>
      <c r="AA41" s="15">
        <f t="shared" si="19"/>
        <v>-66.666666666666657</v>
      </c>
      <c r="AB41" s="15">
        <f t="shared" si="19"/>
        <v>-36.708860759493675</v>
      </c>
      <c r="AC41" s="15" t="e">
        <f t="shared" si="19"/>
        <v>#DIV/0!</v>
      </c>
      <c r="AD41" s="15">
        <f t="shared" si="19"/>
        <v>-3.1446540880503147</v>
      </c>
      <c r="AE41" s="15">
        <f t="shared" si="19"/>
        <v>-33.333333333333329</v>
      </c>
    </row>
    <row r="42" spans="1:31" ht="18" customHeight="1" x14ac:dyDescent="0.15">
      <c r="A42" s="4" t="s">
        <v>26</v>
      </c>
      <c r="B42" s="15">
        <f>B36/(B9-B31)*100</f>
        <v>18.569710270315895</v>
      </c>
      <c r="C42" s="15">
        <f t="shared" ref="C42:AD42" si="20">C36/(C9-C31)*100</f>
        <v>4.0293040293040292</v>
      </c>
      <c r="D42" s="15">
        <f t="shared" si="20"/>
        <v>14.120017913121361</v>
      </c>
      <c r="E42" s="15">
        <f t="shared" si="20"/>
        <v>4.6728971962616823</v>
      </c>
      <c r="F42" s="15">
        <f t="shared" si="20"/>
        <v>22.534817829921387</v>
      </c>
      <c r="G42" s="15">
        <f t="shared" si="20"/>
        <v>3.6144578313253009</v>
      </c>
      <c r="H42" s="15">
        <f t="shared" si="20"/>
        <v>18.638672821939753</v>
      </c>
      <c r="I42" s="15">
        <f t="shared" si="20"/>
        <v>3.6101083032490973</v>
      </c>
      <c r="J42" s="15">
        <f t="shared" si="20"/>
        <v>14.156006798461402</v>
      </c>
      <c r="K42" s="15">
        <f t="shared" si="20"/>
        <v>4.5045045045045047</v>
      </c>
      <c r="L42" s="15">
        <f t="shared" si="20"/>
        <v>22.634663689645549</v>
      </c>
      <c r="M42" s="15">
        <f t="shared" si="20"/>
        <v>3.0120481927710845</v>
      </c>
      <c r="N42" s="15">
        <f t="shared" si="20"/>
        <v>18.279659602870016</v>
      </c>
      <c r="O42" s="15">
        <f t="shared" si="20"/>
        <v>3.5842293906810032</v>
      </c>
      <c r="P42" s="15">
        <f t="shared" si="20"/>
        <v>13.741303673505561</v>
      </c>
      <c r="Q42" s="15">
        <f t="shared" si="20"/>
        <v>4.6728971962616823</v>
      </c>
      <c r="R42" s="15">
        <f t="shared" si="20"/>
        <v>22.31548252354494</v>
      </c>
      <c r="S42" s="15">
        <f t="shared" si="20"/>
        <v>2.9069767441860463</v>
      </c>
      <c r="T42" s="15">
        <f t="shared" si="20"/>
        <v>84</v>
      </c>
      <c r="U42" s="15">
        <f t="shared" si="20"/>
        <v>-25</v>
      </c>
      <c r="V42" s="15">
        <f t="shared" si="20"/>
        <v>42.857142857142854</v>
      </c>
      <c r="W42" s="15">
        <f t="shared" si="20"/>
        <v>0</v>
      </c>
      <c r="X42" s="15">
        <f t="shared" si="20"/>
        <v>136.36363636363635</v>
      </c>
      <c r="Y42" s="15" t="e">
        <f t="shared" si="20"/>
        <v>#DIV/0!</v>
      </c>
      <c r="Z42" s="15">
        <f t="shared" si="20"/>
        <v>-6.4864864864864868</v>
      </c>
      <c r="AA42" s="15">
        <f t="shared" si="20"/>
        <v>-16.666666666666664</v>
      </c>
      <c r="AB42" s="15">
        <f t="shared" si="20"/>
        <v>-21.940928270042196</v>
      </c>
      <c r="AC42" s="15" t="e">
        <f t="shared" si="20"/>
        <v>#DIV/0!</v>
      </c>
      <c r="AD42" s="15">
        <f t="shared" si="20"/>
        <v>5.0314465408805038</v>
      </c>
      <c r="AE42" s="15">
        <f>AE36/(AE9-AE31)*100</f>
        <v>-16.666666666666664</v>
      </c>
    </row>
    <row r="43" spans="1:31" ht="18" customHeight="1" x14ac:dyDescent="0.15">
      <c r="A43" s="4" t="s">
        <v>27</v>
      </c>
      <c r="B43" s="15">
        <f>B37/(B9-B31)*100</f>
        <v>7.7739559813458818</v>
      </c>
      <c r="C43" s="15">
        <f t="shared" ref="C43:AE43" si="21">C37/(C9-C31)*100</f>
        <v>1.098901098901099</v>
      </c>
      <c r="D43" s="15">
        <f t="shared" si="21"/>
        <v>4.4379758172861621</v>
      </c>
      <c r="E43" s="15">
        <f t="shared" si="21"/>
        <v>0.93457943925233633</v>
      </c>
      <c r="F43" s="15">
        <f t="shared" si="21"/>
        <v>10.74663793447464</v>
      </c>
      <c r="G43" s="15">
        <f t="shared" si="21"/>
        <v>1.2048192771084338</v>
      </c>
      <c r="H43" s="15">
        <f t="shared" si="21"/>
        <v>7.8290014544994619</v>
      </c>
      <c r="I43" s="15">
        <f t="shared" si="21"/>
        <v>1.0830324909747291</v>
      </c>
      <c r="J43" s="15">
        <f t="shared" si="21"/>
        <v>4.472671974237409</v>
      </c>
      <c r="K43" s="15">
        <f t="shared" si="21"/>
        <v>0.90090090090090091</v>
      </c>
      <c r="L43" s="15">
        <f t="shared" si="21"/>
        <v>10.820940153901359</v>
      </c>
      <c r="M43" s="15">
        <f t="shared" si="21"/>
        <v>1.2048192771084338</v>
      </c>
      <c r="N43" s="15">
        <f t="shared" si="21"/>
        <v>7.5275321208076091</v>
      </c>
      <c r="O43" s="15">
        <f t="shared" si="21"/>
        <v>1.0752688172043012</v>
      </c>
      <c r="P43" s="15">
        <f t="shared" si="21"/>
        <v>4.2407054548677268</v>
      </c>
      <c r="Q43" s="15">
        <f t="shared" si="21"/>
        <v>0.93457943925233633</v>
      </c>
      <c r="R43" s="15">
        <f t="shared" si="21"/>
        <v>10.450407849627616</v>
      </c>
      <c r="S43" s="15">
        <f t="shared" si="21"/>
        <v>1.1627906976744187</v>
      </c>
      <c r="T43" s="15">
        <f t="shared" si="21"/>
        <v>60</v>
      </c>
      <c r="U43" s="15">
        <f t="shared" si="21"/>
        <v>0</v>
      </c>
      <c r="V43" s="15">
        <f t="shared" si="21"/>
        <v>32.142857142857146</v>
      </c>
      <c r="W43" s="15">
        <f t="shared" si="21"/>
        <v>0</v>
      </c>
      <c r="X43" s="15">
        <f t="shared" si="21"/>
        <v>95.454545454545453</v>
      </c>
      <c r="Y43" s="15" t="e">
        <f t="shared" si="21"/>
        <v>#DIV/0!</v>
      </c>
      <c r="Z43" s="15">
        <f t="shared" si="21"/>
        <v>-13.513513513513514</v>
      </c>
      <c r="AA43" s="15">
        <f t="shared" si="21"/>
        <v>0</v>
      </c>
      <c r="AB43" s="15">
        <f t="shared" si="21"/>
        <v>-14.345991561181433</v>
      </c>
      <c r="AC43" s="15" t="e">
        <f t="shared" si="21"/>
        <v>#DIV/0!</v>
      </c>
      <c r="AD43" s="15">
        <f t="shared" si="21"/>
        <v>-12.89308176100629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33201</v>
      </c>
      <c r="C9" s="4">
        <f>E9+G9</f>
        <v>416</v>
      </c>
      <c r="D9" s="4">
        <f>SUM(D10:D31)</f>
        <v>15878</v>
      </c>
      <c r="E9" s="4">
        <f>SUM(E10:E31)</f>
        <v>85</v>
      </c>
      <c r="F9" s="4">
        <f>SUM(F10:F31)</f>
        <v>17323</v>
      </c>
      <c r="G9" s="4">
        <f>SUM(G10:G31)</f>
        <v>331</v>
      </c>
      <c r="H9" s="4">
        <f>J9+L9</f>
        <v>33144</v>
      </c>
      <c r="I9" s="4">
        <f>K9+M9</f>
        <v>424</v>
      </c>
      <c r="J9" s="4">
        <f>SUM(J10:J31)</f>
        <v>15833</v>
      </c>
      <c r="K9" s="4">
        <f>SUM(K10:K31)</f>
        <v>84</v>
      </c>
      <c r="L9" s="4">
        <f>SUM(L10:L31)</f>
        <v>17311</v>
      </c>
      <c r="M9" s="4">
        <f>SUM(M10:M31)</f>
        <v>340</v>
      </c>
      <c r="N9" s="4">
        <f>P9+R9</f>
        <v>33530</v>
      </c>
      <c r="O9" s="4">
        <f>Q9+S9</f>
        <v>439</v>
      </c>
      <c r="P9" s="4">
        <f>SUM(P10:P31)</f>
        <v>15996</v>
      </c>
      <c r="Q9" s="4">
        <f>SUM(Q10:Q31)</f>
        <v>98</v>
      </c>
      <c r="R9" s="4">
        <f>SUM(R10:R31)</f>
        <v>17534</v>
      </c>
      <c r="S9" s="4">
        <f>SUM(S10:S31)</f>
        <v>341</v>
      </c>
      <c r="T9" s="4">
        <f>B9-H9</f>
        <v>57</v>
      </c>
      <c r="U9" s="4">
        <f>C9-I9</f>
        <v>-8</v>
      </c>
      <c r="V9" s="4">
        <f>D9-J9</f>
        <v>45</v>
      </c>
      <c r="W9" s="4">
        <f t="shared" ref="W9:X9" si="0">E9-K9</f>
        <v>1</v>
      </c>
      <c r="X9" s="4">
        <f t="shared" si="0"/>
        <v>12</v>
      </c>
      <c r="Y9" s="4">
        <f>G9-M9</f>
        <v>-9</v>
      </c>
      <c r="Z9" s="4">
        <f t="shared" ref="Z9:AE9" si="1">B9-N9</f>
        <v>-329</v>
      </c>
      <c r="AA9" s="4">
        <f t="shared" si="1"/>
        <v>-23</v>
      </c>
      <c r="AB9" s="4">
        <f t="shared" si="1"/>
        <v>-118</v>
      </c>
      <c r="AC9" s="4">
        <f t="shared" si="1"/>
        <v>-13</v>
      </c>
      <c r="AD9" s="4">
        <f t="shared" si="1"/>
        <v>-211</v>
      </c>
      <c r="AE9" s="4">
        <f t="shared" si="1"/>
        <v>-10</v>
      </c>
    </row>
    <row r="10" spans="1:32" s="1" customFormat="1" ht="18" customHeight="1" x14ac:dyDescent="0.15">
      <c r="A10" s="4" t="s">
        <v>2</v>
      </c>
      <c r="B10" s="4">
        <f t="shared" ref="B10:C30" si="2">D10+F10</f>
        <v>1178</v>
      </c>
      <c r="C10" s="4">
        <f t="shared" si="2"/>
        <v>2</v>
      </c>
      <c r="D10" s="4">
        <v>629</v>
      </c>
      <c r="E10" s="4">
        <v>1</v>
      </c>
      <c r="F10" s="4">
        <v>549</v>
      </c>
      <c r="G10" s="4">
        <v>1</v>
      </c>
      <c r="H10" s="4">
        <f t="shared" ref="H10:I30" si="3">J10+L10</f>
        <v>1157</v>
      </c>
      <c r="I10" s="4">
        <f t="shared" si="3"/>
        <v>3</v>
      </c>
      <c r="J10" s="4">
        <v>616</v>
      </c>
      <c r="K10" s="4">
        <v>1</v>
      </c>
      <c r="L10" s="4">
        <v>541</v>
      </c>
      <c r="M10" s="4">
        <v>2</v>
      </c>
      <c r="N10" s="4">
        <f t="shared" ref="N10:O30" si="4">P10+R10</f>
        <v>1200</v>
      </c>
      <c r="O10" s="4">
        <f t="shared" si="4"/>
        <v>3</v>
      </c>
      <c r="P10" s="4">
        <v>624</v>
      </c>
      <c r="Q10" s="4">
        <v>1</v>
      </c>
      <c r="R10" s="4">
        <v>576</v>
      </c>
      <c r="S10" s="4">
        <v>2</v>
      </c>
      <c r="T10" s="4">
        <f t="shared" ref="T10:Y29" si="5">B10-H10</f>
        <v>21</v>
      </c>
      <c r="U10" s="4">
        <f t="shared" si="5"/>
        <v>-1</v>
      </c>
      <c r="V10" s="4">
        <f t="shared" ref="V10:Y24" si="6">D10-J10</f>
        <v>13</v>
      </c>
      <c r="W10" s="4">
        <f t="shared" si="6"/>
        <v>0</v>
      </c>
      <c r="X10" s="4">
        <f t="shared" si="6"/>
        <v>8</v>
      </c>
      <c r="Y10" s="4">
        <f t="shared" si="6"/>
        <v>-1</v>
      </c>
      <c r="Z10" s="4">
        <f t="shared" ref="Z10:AE30" si="7">B10-N10</f>
        <v>-22</v>
      </c>
      <c r="AA10" s="4">
        <f t="shared" si="7"/>
        <v>-1</v>
      </c>
      <c r="AB10" s="4">
        <f t="shared" si="7"/>
        <v>5</v>
      </c>
      <c r="AC10" s="4">
        <f t="shared" si="7"/>
        <v>0</v>
      </c>
      <c r="AD10" s="4">
        <f t="shared" si="7"/>
        <v>-27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1401</v>
      </c>
      <c r="C11" s="4">
        <f t="shared" si="2"/>
        <v>4</v>
      </c>
      <c r="D11" s="4">
        <v>729</v>
      </c>
      <c r="E11" s="4">
        <v>2</v>
      </c>
      <c r="F11" s="4">
        <v>672</v>
      </c>
      <c r="G11" s="4">
        <v>2</v>
      </c>
      <c r="H11" s="4">
        <f t="shared" si="3"/>
        <v>1392</v>
      </c>
      <c r="I11" s="4">
        <f t="shared" si="3"/>
        <v>4</v>
      </c>
      <c r="J11" s="4">
        <v>726</v>
      </c>
      <c r="K11" s="4">
        <v>2</v>
      </c>
      <c r="L11" s="4">
        <v>666</v>
      </c>
      <c r="M11" s="4">
        <v>2</v>
      </c>
      <c r="N11" s="4">
        <f t="shared" si="4"/>
        <v>1414</v>
      </c>
      <c r="O11" s="4">
        <f t="shared" si="4"/>
        <v>4</v>
      </c>
      <c r="P11" s="4">
        <v>739</v>
      </c>
      <c r="Q11" s="4">
        <v>2</v>
      </c>
      <c r="R11" s="4">
        <v>675</v>
      </c>
      <c r="S11" s="4">
        <v>2</v>
      </c>
      <c r="T11" s="4">
        <f t="shared" si="5"/>
        <v>9</v>
      </c>
      <c r="U11" s="4">
        <f t="shared" si="5"/>
        <v>0</v>
      </c>
      <c r="V11" s="4">
        <f t="shared" si="6"/>
        <v>3</v>
      </c>
      <c r="W11" s="4">
        <f t="shared" si="6"/>
        <v>0</v>
      </c>
      <c r="X11" s="4">
        <f t="shared" si="6"/>
        <v>6</v>
      </c>
      <c r="Y11" s="4">
        <f t="shared" si="6"/>
        <v>0</v>
      </c>
      <c r="Z11" s="4">
        <f t="shared" si="7"/>
        <v>-13</v>
      </c>
      <c r="AA11" s="4">
        <f t="shared" si="7"/>
        <v>0</v>
      </c>
      <c r="AB11" s="4">
        <f t="shared" si="7"/>
        <v>-10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1389</v>
      </c>
      <c r="C12" s="4">
        <f t="shared" si="2"/>
        <v>2</v>
      </c>
      <c r="D12" s="4">
        <v>720</v>
      </c>
      <c r="E12" s="4">
        <v>1</v>
      </c>
      <c r="F12" s="4">
        <v>669</v>
      </c>
      <c r="G12" s="4">
        <v>1</v>
      </c>
      <c r="H12" s="4">
        <f t="shared" si="3"/>
        <v>1385</v>
      </c>
      <c r="I12" s="4">
        <f t="shared" si="3"/>
        <v>2</v>
      </c>
      <c r="J12" s="4">
        <v>719</v>
      </c>
      <c r="K12" s="4">
        <v>1</v>
      </c>
      <c r="L12" s="4">
        <v>666</v>
      </c>
      <c r="M12" s="4">
        <v>1</v>
      </c>
      <c r="N12" s="4">
        <f t="shared" si="4"/>
        <v>1420</v>
      </c>
      <c r="O12" s="4">
        <f t="shared" si="4"/>
        <v>2</v>
      </c>
      <c r="P12" s="4">
        <v>721</v>
      </c>
      <c r="Q12" s="4">
        <v>1</v>
      </c>
      <c r="R12" s="4">
        <v>699</v>
      </c>
      <c r="S12" s="4">
        <v>1</v>
      </c>
      <c r="T12" s="4">
        <f t="shared" si="5"/>
        <v>4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3</v>
      </c>
      <c r="Y12" s="4">
        <f t="shared" si="6"/>
        <v>0</v>
      </c>
      <c r="Z12" s="4">
        <f t="shared" si="7"/>
        <v>-31</v>
      </c>
      <c r="AA12" s="4">
        <f t="shared" si="7"/>
        <v>0</v>
      </c>
      <c r="AB12" s="4">
        <f t="shared" si="7"/>
        <v>-1</v>
      </c>
      <c r="AC12" s="4">
        <f t="shared" si="7"/>
        <v>0</v>
      </c>
      <c r="AD12" s="4">
        <f t="shared" si="7"/>
        <v>-30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1578</v>
      </c>
      <c r="C13" s="4">
        <f t="shared" si="2"/>
        <v>13</v>
      </c>
      <c r="D13" s="4">
        <v>797</v>
      </c>
      <c r="E13" s="4">
        <v>2</v>
      </c>
      <c r="F13" s="4">
        <v>781</v>
      </c>
      <c r="G13" s="4">
        <v>11</v>
      </c>
      <c r="H13" s="4">
        <f t="shared" si="3"/>
        <v>1587</v>
      </c>
      <c r="I13" s="4">
        <f t="shared" si="3"/>
        <v>13</v>
      </c>
      <c r="J13" s="4">
        <v>803</v>
      </c>
      <c r="K13" s="4">
        <v>2</v>
      </c>
      <c r="L13" s="4">
        <v>784</v>
      </c>
      <c r="M13" s="4">
        <v>11</v>
      </c>
      <c r="N13" s="4">
        <f t="shared" si="4"/>
        <v>1606</v>
      </c>
      <c r="O13" s="4">
        <f t="shared" si="4"/>
        <v>9</v>
      </c>
      <c r="P13" s="4">
        <v>816</v>
      </c>
      <c r="Q13" s="4">
        <v>5</v>
      </c>
      <c r="R13" s="4">
        <v>790</v>
      </c>
      <c r="S13" s="4">
        <v>4</v>
      </c>
      <c r="T13" s="4">
        <f t="shared" si="5"/>
        <v>-9</v>
      </c>
      <c r="U13" s="4">
        <f t="shared" si="5"/>
        <v>0</v>
      </c>
      <c r="V13" s="4">
        <f t="shared" si="6"/>
        <v>-6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-28</v>
      </c>
      <c r="AA13" s="4">
        <f t="shared" si="7"/>
        <v>4</v>
      </c>
      <c r="AB13" s="4">
        <f t="shared" si="7"/>
        <v>-19</v>
      </c>
      <c r="AC13" s="4">
        <f t="shared" si="7"/>
        <v>-3</v>
      </c>
      <c r="AD13" s="4">
        <f t="shared" si="7"/>
        <v>-9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1183</v>
      </c>
      <c r="C14" s="4">
        <f t="shared" si="2"/>
        <v>75</v>
      </c>
      <c r="D14" s="4">
        <v>624</v>
      </c>
      <c r="E14" s="4">
        <v>19</v>
      </c>
      <c r="F14" s="4">
        <v>559</v>
      </c>
      <c r="G14" s="4">
        <v>56</v>
      </c>
      <c r="H14" s="4">
        <f t="shared" si="3"/>
        <v>1190</v>
      </c>
      <c r="I14" s="4">
        <f t="shared" si="3"/>
        <v>75</v>
      </c>
      <c r="J14" s="4">
        <v>627</v>
      </c>
      <c r="K14" s="4">
        <v>19</v>
      </c>
      <c r="L14" s="4">
        <v>563</v>
      </c>
      <c r="M14" s="4">
        <v>56</v>
      </c>
      <c r="N14" s="4">
        <f t="shared" si="4"/>
        <v>1183</v>
      </c>
      <c r="O14" s="4">
        <f t="shared" si="4"/>
        <v>78</v>
      </c>
      <c r="P14" s="4">
        <v>623</v>
      </c>
      <c r="Q14" s="4">
        <v>19</v>
      </c>
      <c r="R14" s="4">
        <v>560</v>
      </c>
      <c r="S14" s="4">
        <v>59</v>
      </c>
      <c r="T14" s="4">
        <f t="shared" si="5"/>
        <v>-7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0</v>
      </c>
      <c r="AA14" s="4">
        <f t="shared" si="7"/>
        <v>-3</v>
      </c>
      <c r="AB14" s="4">
        <f t="shared" si="7"/>
        <v>1</v>
      </c>
      <c r="AC14" s="4">
        <f t="shared" si="7"/>
        <v>0</v>
      </c>
      <c r="AD14" s="4">
        <f t="shared" si="7"/>
        <v>-1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1332</v>
      </c>
      <c r="C15" s="4">
        <f t="shared" si="2"/>
        <v>75</v>
      </c>
      <c r="D15" s="4">
        <v>700</v>
      </c>
      <c r="E15" s="4">
        <v>13</v>
      </c>
      <c r="F15" s="4">
        <v>632</v>
      </c>
      <c r="G15" s="4">
        <v>62</v>
      </c>
      <c r="H15" s="4">
        <f t="shared" si="3"/>
        <v>1319</v>
      </c>
      <c r="I15" s="4">
        <f t="shared" si="3"/>
        <v>78</v>
      </c>
      <c r="J15" s="4">
        <v>690</v>
      </c>
      <c r="K15" s="4">
        <v>13</v>
      </c>
      <c r="L15" s="4">
        <v>629</v>
      </c>
      <c r="M15" s="4">
        <v>65</v>
      </c>
      <c r="N15" s="4">
        <f t="shared" si="4"/>
        <v>1429</v>
      </c>
      <c r="O15" s="4">
        <f t="shared" si="4"/>
        <v>86</v>
      </c>
      <c r="P15" s="4">
        <v>744</v>
      </c>
      <c r="Q15" s="4">
        <v>19</v>
      </c>
      <c r="R15" s="4">
        <v>685</v>
      </c>
      <c r="S15" s="4">
        <v>67</v>
      </c>
      <c r="T15" s="4">
        <f t="shared" si="5"/>
        <v>13</v>
      </c>
      <c r="U15" s="4">
        <f t="shared" si="5"/>
        <v>-3</v>
      </c>
      <c r="V15" s="4">
        <f t="shared" si="6"/>
        <v>10</v>
      </c>
      <c r="W15" s="4">
        <f t="shared" si="6"/>
        <v>0</v>
      </c>
      <c r="X15" s="4">
        <f t="shared" si="6"/>
        <v>3</v>
      </c>
      <c r="Y15" s="4">
        <f t="shared" si="6"/>
        <v>-3</v>
      </c>
      <c r="Z15" s="4">
        <f t="shared" si="7"/>
        <v>-97</v>
      </c>
      <c r="AA15" s="4">
        <f t="shared" si="7"/>
        <v>-11</v>
      </c>
      <c r="AB15" s="4">
        <f t="shared" si="7"/>
        <v>-44</v>
      </c>
      <c r="AC15" s="4">
        <f t="shared" si="7"/>
        <v>-6</v>
      </c>
      <c r="AD15" s="4">
        <f t="shared" si="7"/>
        <v>-53</v>
      </c>
      <c r="AE15" s="4">
        <f t="shared" si="7"/>
        <v>-5</v>
      </c>
    </row>
    <row r="16" spans="1:32" s="1" customFormat="1" ht="18" customHeight="1" x14ac:dyDescent="0.15">
      <c r="A16" s="4" t="s">
        <v>8</v>
      </c>
      <c r="B16" s="4">
        <f t="shared" si="2"/>
        <v>1640</v>
      </c>
      <c r="C16" s="4">
        <f t="shared" si="2"/>
        <v>35</v>
      </c>
      <c r="D16" s="4">
        <v>866</v>
      </c>
      <c r="E16" s="4">
        <v>4</v>
      </c>
      <c r="F16" s="4">
        <v>774</v>
      </c>
      <c r="G16" s="4">
        <v>31</v>
      </c>
      <c r="H16" s="4">
        <f t="shared" si="3"/>
        <v>1631</v>
      </c>
      <c r="I16" s="4">
        <f t="shared" si="3"/>
        <v>36</v>
      </c>
      <c r="J16" s="4">
        <v>860</v>
      </c>
      <c r="K16" s="4">
        <v>5</v>
      </c>
      <c r="L16" s="4">
        <v>771</v>
      </c>
      <c r="M16" s="4">
        <v>31</v>
      </c>
      <c r="N16" s="4">
        <f t="shared" si="4"/>
        <v>1719</v>
      </c>
      <c r="O16" s="4">
        <f t="shared" si="4"/>
        <v>38</v>
      </c>
      <c r="P16" s="4">
        <v>911</v>
      </c>
      <c r="Q16" s="4">
        <v>10</v>
      </c>
      <c r="R16" s="4">
        <v>808</v>
      </c>
      <c r="S16" s="4">
        <v>28</v>
      </c>
      <c r="T16" s="4">
        <f t="shared" si="5"/>
        <v>9</v>
      </c>
      <c r="U16" s="4">
        <f t="shared" si="5"/>
        <v>-1</v>
      </c>
      <c r="V16" s="4">
        <f t="shared" si="6"/>
        <v>6</v>
      </c>
      <c r="W16" s="4">
        <f t="shared" si="6"/>
        <v>-1</v>
      </c>
      <c r="X16" s="4">
        <f t="shared" si="6"/>
        <v>3</v>
      </c>
      <c r="Y16" s="4">
        <f t="shared" si="6"/>
        <v>0</v>
      </c>
      <c r="Z16" s="4">
        <f t="shared" si="7"/>
        <v>-79</v>
      </c>
      <c r="AA16" s="4">
        <f t="shared" si="7"/>
        <v>-3</v>
      </c>
      <c r="AB16" s="4">
        <f t="shared" si="7"/>
        <v>-45</v>
      </c>
      <c r="AC16" s="4">
        <f t="shared" si="7"/>
        <v>-6</v>
      </c>
      <c r="AD16" s="4">
        <f t="shared" si="7"/>
        <v>-34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1855</v>
      </c>
      <c r="C17" s="4">
        <f t="shared" si="2"/>
        <v>40</v>
      </c>
      <c r="D17" s="4">
        <v>942</v>
      </c>
      <c r="E17" s="4">
        <v>6</v>
      </c>
      <c r="F17" s="4">
        <v>913</v>
      </c>
      <c r="G17" s="4">
        <v>34</v>
      </c>
      <c r="H17" s="4">
        <f t="shared" si="3"/>
        <v>1845</v>
      </c>
      <c r="I17" s="4">
        <f t="shared" si="3"/>
        <v>43</v>
      </c>
      <c r="J17" s="4">
        <v>935</v>
      </c>
      <c r="K17" s="4">
        <v>6</v>
      </c>
      <c r="L17" s="4">
        <v>910</v>
      </c>
      <c r="M17" s="4">
        <v>37</v>
      </c>
      <c r="N17" s="4">
        <f t="shared" si="4"/>
        <v>1894</v>
      </c>
      <c r="O17" s="4">
        <f t="shared" si="4"/>
        <v>44</v>
      </c>
      <c r="P17" s="4">
        <v>955</v>
      </c>
      <c r="Q17" s="4">
        <v>1</v>
      </c>
      <c r="R17" s="4">
        <v>939</v>
      </c>
      <c r="S17" s="4">
        <v>43</v>
      </c>
      <c r="T17" s="4">
        <f t="shared" si="5"/>
        <v>10</v>
      </c>
      <c r="U17" s="4">
        <f t="shared" si="5"/>
        <v>-3</v>
      </c>
      <c r="V17" s="4">
        <f t="shared" si="6"/>
        <v>7</v>
      </c>
      <c r="W17" s="4">
        <f t="shared" si="6"/>
        <v>0</v>
      </c>
      <c r="X17" s="4">
        <f t="shared" si="6"/>
        <v>3</v>
      </c>
      <c r="Y17" s="4">
        <f t="shared" si="6"/>
        <v>-3</v>
      </c>
      <c r="Z17" s="4">
        <f t="shared" si="7"/>
        <v>-39</v>
      </c>
      <c r="AA17" s="4">
        <f t="shared" si="7"/>
        <v>-4</v>
      </c>
      <c r="AB17" s="4">
        <f t="shared" si="7"/>
        <v>-13</v>
      </c>
      <c r="AC17" s="4">
        <f t="shared" si="7"/>
        <v>5</v>
      </c>
      <c r="AD17" s="4">
        <f t="shared" si="7"/>
        <v>-26</v>
      </c>
      <c r="AE17" s="4">
        <f t="shared" si="7"/>
        <v>-9</v>
      </c>
    </row>
    <row r="18" spans="1:31" s="1" customFormat="1" ht="18" customHeight="1" x14ac:dyDescent="0.15">
      <c r="A18" s="4" t="s">
        <v>10</v>
      </c>
      <c r="B18" s="4">
        <f t="shared" si="2"/>
        <v>2159</v>
      </c>
      <c r="C18" s="4">
        <f t="shared" si="2"/>
        <v>54</v>
      </c>
      <c r="D18" s="4">
        <v>1077</v>
      </c>
      <c r="E18" s="4">
        <v>6</v>
      </c>
      <c r="F18" s="4">
        <v>1082</v>
      </c>
      <c r="G18" s="4">
        <v>48</v>
      </c>
      <c r="H18" s="4">
        <f t="shared" si="3"/>
        <v>2148</v>
      </c>
      <c r="I18" s="4">
        <f t="shared" si="3"/>
        <v>54</v>
      </c>
      <c r="J18" s="4">
        <v>1066</v>
      </c>
      <c r="K18" s="4">
        <v>5</v>
      </c>
      <c r="L18" s="4">
        <v>1082</v>
      </c>
      <c r="M18" s="4">
        <v>49</v>
      </c>
      <c r="N18" s="4">
        <f t="shared" si="4"/>
        <v>2239</v>
      </c>
      <c r="O18" s="4">
        <f t="shared" si="4"/>
        <v>47</v>
      </c>
      <c r="P18" s="4">
        <v>1099</v>
      </c>
      <c r="Q18" s="4">
        <v>5</v>
      </c>
      <c r="R18" s="4">
        <v>1140</v>
      </c>
      <c r="S18" s="4">
        <v>42</v>
      </c>
      <c r="T18" s="4">
        <f t="shared" si="5"/>
        <v>11</v>
      </c>
      <c r="U18" s="4">
        <f t="shared" si="5"/>
        <v>0</v>
      </c>
      <c r="V18" s="4">
        <f t="shared" si="6"/>
        <v>11</v>
      </c>
      <c r="W18" s="4">
        <f t="shared" si="6"/>
        <v>1</v>
      </c>
      <c r="X18" s="4">
        <f t="shared" si="6"/>
        <v>0</v>
      </c>
      <c r="Y18" s="4">
        <f t="shared" si="6"/>
        <v>-1</v>
      </c>
      <c r="Z18" s="4">
        <f t="shared" si="7"/>
        <v>-80</v>
      </c>
      <c r="AA18" s="4">
        <f t="shared" si="7"/>
        <v>7</v>
      </c>
      <c r="AB18" s="4">
        <f t="shared" si="7"/>
        <v>-22</v>
      </c>
      <c r="AC18" s="4">
        <f t="shared" si="7"/>
        <v>1</v>
      </c>
      <c r="AD18" s="4">
        <f t="shared" si="7"/>
        <v>-58</v>
      </c>
      <c r="AE18" s="4">
        <f t="shared" si="7"/>
        <v>6</v>
      </c>
    </row>
    <row r="19" spans="1:31" s="1" customFormat="1" ht="18" customHeight="1" x14ac:dyDescent="0.15">
      <c r="A19" s="4" t="s">
        <v>11</v>
      </c>
      <c r="B19" s="4">
        <f t="shared" si="2"/>
        <v>2320</v>
      </c>
      <c r="C19" s="4">
        <f t="shared" si="2"/>
        <v>28</v>
      </c>
      <c r="D19" s="4">
        <v>1139</v>
      </c>
      <c r="E19" s="4">
        <v>5</v>
      </c>
      <c r="F19" s="4">
        <v>1181</v>
      </c>
      <c r="G19" s="4">
        <v>23</v>
      </c>
      <c r="H19" s="4">
        <f t="shared" si="3"/>
        <v>2315</v>
      </c>
      <c r="I19" s="4">
        <f t="shared" si="3"/>
        <v>29</v>
      </c>
      <c r="J19" s="4">
        <v>1136</v>
      </c>
      <c r="K19" s="4">
        <v>5</v>
      </c>
      <c r="L19" s="4">
        <v>1179</v>
      </c>
      <c r="M19" s="4">
        <v>24</v>
      </c>
      <c r="N19" s="4">
        <f t="shared" si="4"/>
        <v>2229</v>
      </c>
      <c r="O19" s="4">
        <f t="shared" si="4"/>
        <v>30</v>
      </c>
      <c r="P19" s="4">
        <v>1102</v>
      </c>
      <c r="Q19" s="4">
        <v>4</v>
      </c>
      <c r="R19" s="4">
        <v>1127</v>
      </c>
      <c r="S19" s="4">
        <v>26</v>
      </c>
      <c r="T19" s="4">
        <f t="shared" si="5"/>
        <v>5</v>
      </c>
      <c r="U19" s="4">
        <f t="shared" si="5"/>
        <v>-1</v>
      </c>
      <c r="V19" s="4">
        <f t="shared" si="6"/>
        <v>3</v>
      </c>
      <c r="W19" s="4">
        <f t="shared" si="6"/>
        <v>0</v>
      </c>
      <c r="X19" s="4">
        <f t="shared" si="6"/>
        <v>2</v>
      </c>
      <c r="Y19" s="4">
        <f t="shared" si="6"/>
        <v>-1</v>
      </c>
      <c r="Z19" s="4">
        <f t="shared" si="7"/>
        <v>91</v>
      </c>
      <c r="AA19" s="4">
        <f t="shared" si="7"/>
        <v>-2</v>
      </c>
      <c r="AB19" s="4">
        <f t="shared" si="7"/>
        <v>37</v>
      </c>
      <c r="AC19" s="4">
        <f t="shared" si="7"/>
        <v>1</v>
      </c>
      <c r="AD19" s="4">
        <f t="shared" si="7"/>
        <v>54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2026</v>
      </c>
      <c r="C20" s="4">
        <f t="shared" si="2"/>
        <v>19</v>
      </c>
      <c r="D20" s="4">
        <v>997</v>
      </c>
      <c r="E20" s="4">
        <v>2</v>
      </c>
      <c r="F20" s="4">
        <v>1029</v>
      </c>
      <c r="G20" s="4">
        <v>17</v>
      </c>
      <c r="H20" s="4">
        <f t="shared" si="3"/>
        <v>2020</v>
      </c>
      <c r="I20" s="4">
        <f t="shared" si="3"/>
        <v>19</v>
      </c>
      <c r="J20" s="4">
        <v>995</v>
      </c>
      <c r="K20" s="4">
        <v>2</v>
      </c>
      <c r="L20" s="4">
        <v>1025</v>
      </c>
      <c r="M20" s="4">
        <v>17</v>
      </c>
      <c r="N20" s="4">
        <f t="shared" si="4"/>
        <v>2064</v>
      </c>
      <c r="O20" s="4">
        <f t="shared" si="4"/>
        <v>16</v>
      </c>
      <c r="P20" s="4">
        <v>1031</v>
      </c>
      <c r="Q20" s="4">
        <v>2</v>
      </c>
      <c r="R20" s="4">
        <v>1033</v>
      </c>
      <c r="S20" s="4">
        <v>14</v>
      </c>
      <c r="T20" s="4">
        <f t="shared" si="5"/>
        <v>6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4</v>
      </c>
      <c r="Y20" s="4">
        <f t="shared" si="6"/>
        <v>0</v>
      </c>
      <c r="Z20" s="4">
        <f t="shared" si="7"/>
        <v>-38</v>
      </c>
      <c r="AA20" s="4">
        <f t="shared" si="7"/>
        <v>3</v>
      </c>
      <c r="AB20" s="4">
        <f t="shared" si="7"/>
        <v>-34</v>
      </c>
      <c r="AC20" s="4">
        <f t="shared" si="7"/>
        <v>0</v>
      </c>
      <c r="AD20" s="4">
        <f t="shared" si="7"/>
        <v>-4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2081</v>
      </c>
      <c r="C21" s="4">
        <f t="shared" si="2"/>
        <v>14</v>
      </c>
      <c r="D21" s="4">
        <v>1034</v>
      </c>
      <c r="E21" s="4">
        <v>7</v>
      </c>
      <c r="F21" s="4">
        <v>1047</v>
      </c>
      <c r="G21" s="4">
        <v>7</v>
      </c>
      <c r="H21" s="4">
        <f t="shared" si="3"/>
        <v>2068</v>
      </c>
      <c r="I21" s="4">
        <f t="shared" si="3"/>
        <v>14</v>
      </c>
      <c r="J21" s="4">
        <v>1026</v>
      </c>
      <c r="K21" s="4">
        <v>7</v>
      </c>
      <c r="L21" s="4">
        <v>1042</v>
      </c>
      <c r="M21" s="4">
        <v>7</v>
      </c>
      <c r="N21" s="4">
        <f t="shared" si="4"/>
        <v>2069</v>
      </c>
      <c r="O21" s="4">
        <f t="shared" si="4"/>
        <v>11</v>
      </c>
      <c r="P21" s="4">
        <v>1014</v>
      </c>
      <c r="Q21" s="4">
        <v>6</v>
      </c>
      <c r="R21" s="4">
        <v>1055</v>
      </c>
      <c r="S21" s="4">
        <v>5</v>
      </c>
      <c r="T21" s="4">
        <f t="shared" si="5"/>
        <v>13</v>
      </c>
      <c r="U21" s="4">
        <f t="shared" si="5"/>
        <v>0</v>
      </c>
      <c r="V21" s="4">
        <f t="shared" si="6"/>
        <v>8</v>
      </c>
      <c r="W21" s="4">
        <f t="shared" si="6"/>
        <v>0</v>
      </c>
      <c r="X21" s="4">
        <f t="shared" si="6"/>
        <v>5</v>
      </c>
      <c r="Y21" s="4">
        <f t="shared" si="6"/>
        <v>0</v>
      </c>
      <c r="Z21" s="4">
        <f t="shared" si="7"/>
        <v>12</v>
      </c>
      <c r="AA21" s="4">
        <f t="shared" si="7"/>
        <v>3</v>
      </c>
      <c r="AB21" s="4">
        <f t="shared" si="7"/>
        <v>20</v>
      </c>
      <c r="AC21" s="4">
        <f t="shared" si="7"/>
        <v>1</v>
      </c>
      <c r="AD21" s="4">
        <f t="shared" si="7"/>
        <v>-8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2139</v>
      </c>
      <c r="C22" s="4">
        <f t="shared" si="2"/>
        <v>7</v>
      </c>
      <c r="D22" s="4">
        <v>1030</v>
      </c>
      <c r="E22" s="4">
        <v>2</v>
      </c>
      <c r="F22" s="4">
        <v>1109</v>
      </c>
      <c r="G22" s="4">
        <v>5</v>
      </c>
      <c r="H22" s="4">
        <f t="shared" si="3"/>
        <v>2139</v>
      </c>
      <c r="I22" s="4">
        <f t="shared" si="3"/>
        <v>7</v>
      </c>
      <c r="J22" s="4">
        <v>1029</v>
      </c>
      <c r="K22" s="4">
        <v>2</v>
      </c>
      <c r="L22" s="4">
        <v>1110</v>
      </c>
      <c r="M22" s="4">
        <v>5</v>
      </c>
      <c r="N22" s="4">
        <f t="shared" si="4"/>
        <v>2232</v>
      </c>
      <c r="O22" s="4">
        <f t="shared" si="4"/>
        <v>7</v>
      </c>
      <c r="P22" s="4">
        <v>1085</v>
      </c>
      <c r="Q22" s="4">
        <v>2</v>
      </c>
      <c r="R22" s="4">
        <v>1147</v>
      </c>
      <c r="S22" s="4">
        <v>5</v>
      </c>
      <c r="T22" s="4">
        <f t="shared" si="5"/>
        <v>0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-93</v>
      </c>
      <c r="AA22" s="4">
        <f t="shared" si="7"/>
        <v>0</v>
      </c>
      <c r="AB22" s="4">
        <f t="shared" si="7"/>
        <v>-55</v>
      </c>
      <c r="AC22" s="4">
        <f t="shared" si="7"/>
        <v>0</v>
      </c>
      <c r="AD22" s="4">
        <f t="shared" si="7"/>
        <v>-38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2692</v>
      </c>
      <c r="C23" s="4">
        <f t="shared" si="2"/>
        <v>10</v>
      </c>
      <c r="D23" s="4">
        <v>1327</v>
      </c>
      <c r="E23" s="4">
        <v>4</v>
      </c>
      <c r="F23" s="4">
        <v>1365</v>
      </c>
      <c r="G23" s="4">
        <v>6</v>
      </c>
      <c r="H23" s="4">
        <f t="shared" si="3"/>
        <v>2697</v>
      </c>
      <c r="I23" s="4">
        <f t="shared" si="3"/>
        <v>10</v>
      </c>
      <c r="J23" s="4">
        <v>1331</v>
      </c>
      <c r="K23" s="4">
        <v>4</v>
      </c>
      <c r="L23" s="4">
        <v>1366</v>
      </c>
      <c r="M23" s="4">
        <v>6</v>
      </c>
      <c r="N23" s="4">
        <f t="shared" si="4"/>
        <v>2857</v>
      </c>
      <c r="O23" s="4">
        <f t="shared" si="4"/>
        <v>13</v>
      </c>
      <c r="P23" s="4">
        <v>1388</v>
      </c>
      <c r="Q23" s="4">
        <v>5</v>
      </c>
      <c r="R23" s="4">
        <v>1469</v>
      </c>
      <c r="S23" s="4">
        <v>8</v>
      </c>
      <c r="T23" s="4">
        <f t="shared" si="5"/>
        <v>-5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-165</v>
      </c>
      <c r="AA23" s="4">
        <f t="shared" si="7"/>
        <v>-3</v>
      </c>
      <c r="AB23" s="4">
        <f t="shared" si="7"/>
        <v>-61</v>
      </c>
      <c r="AC23" s="4">
        <f t="shared" si="7"/>
        <v>-1</v>
      </c>
      <c r="AD23" s="4">
        <f t="shared" si="7"/>
        <v>-104</v>
      </c>
      <c r="AE23" s="4">
        <f t="shared" si="7"/>
        <v>-2</v>
      </c>
    </row>
    <row r="24" spans="1:31" s="1" customFormat="1" ht="18" customHeight="1" x14ac:dyDescent="0.15">
      <c r="A24" s="4" t="s">
        <v>16</v>
      </c>
      <c r="B24" s="4">
        <f t="shared" si="2"/>
        <v>2455</v>
      </c>
      <c r="C24" s="4">
        <f t="shared" si="2"/>
        <v>11</v>
      </c>
      <c r="D24" s="4">
        <v>1116</v>
      </c>
      <c r="E24" s="4">
        <v>3</v>
      </c>
      <c r="F24" s="4">
        <v>1339</v>
      </c>
      <c r="G24" s="4">
        <v>8</v>
      </c>
      <c r="H24" s="4">
        <f t="shared" si="3"/>
        <v>2454</v>
      </c>
      <c r="I24" s="4">
        <f t="shared" si="3"/>
        <v>10</v>
      </c>
      <c r="J24" s="4">
        <v>1115</v>
      </c>
      <c r="K24" s="4">
        <v>2</v>
      </c>
      <c r="L24" s="4">
        <v>1339</v>
      </c>
      <c r="M24" s="4">
        <v>8</v>
      </c>
      <c r="N24" s="4">
        <f t="shared" si="4"/>
        <v>2313</v>
      </c>
      <c r="O24" s="4">
        <f t="shared" si="4"/>
        <v>7</v>
      </c>
      <c r="P24" s="4">
        <v>1046</v>
      </c>
      <c r="Q24" s="4">
        <v>1</v>
      </c>
      <c r="R24" s="4">
        <v>1267</v>
      </c>
      <c r="S24" s="4">
        <v>6</v>
      </c>
      <c r="T24" s="4">
        <f t="shared" si="5"/>
        <v>1</v>
      </c>
      <c r="U24" s="4">
        <f t="shared" si="5"/>
        <v>1</v>
      </c>
      <c r="V24" s="4">
        <f t="shared" si="6"/>
        <v>1</v>
      </c>
      <c r="W24" s="4">
        <f t="shared" si="6"/>
        <v>1</v>
      </c>
      <c r="X24" s="4">
        <f t="shared" si="6"/>
        <v>0</v>
      </c>
      <c r="Y24" s="4">
        <f t="shared" si="6"/>
        <v>0</v>
      </c>
      <c r="Z24" s="4">
        <f t="shared" si="7"/>
        <v>142</v>
      </c>
      <c r="AA24" s="4">
        <f t="shared" si="7"/>
        <v>4</v>
      </c>
      <c r="AB24" s="4">
        <f t="shared" si="7"/>
        <v>70</v>
      </c>
      <c r="AC24" s="4">
        <f t="shared" si="7"/>
        <v>2</v>
      </c>
      <c r="AD24" s="4">
        <f t="shared" si="7"/>
        <v>72</v>
      </c>
      <c r="AE24" s="4">
        <f t="shared" si="7"/>
        <v>2</v>
      </c>
    </row>
    <row r="25" spans="1:31" s="1" customFormat="1" ht="18" customHeight="1" x14ac:dyDescent="0.15">
      <c r="A25" s="4" t="s">
        <v>17</v>
      </c>
      <c r="B25" s="4">
        <f t="shared" si="2"/>
        <v>1981</v>
      </c>
      <c r="C25" s="4">
        <f t="shared" si="2"/>
        <v>10</v>
      </c>
      <c r="D25" s="4">
        <v>860</v>
      </c>
      <c r="E25" s="4">
        <v>3</v>
      </c>
      <c r="F25" s="4">
        <v>1121</v>
      </c>
      <c r="G25" s="4">
        <v>7</v>
      </c>
      <c r="H25" s="4">
        <f t="shared" si="3"/>
        <v>1984</v>
      </c>
      <c r="I25" s="4">
        <f t="shared" si="3"/>
        <v>10</v>
      </c>
      <c r="J25" s="4">
        <v>862</v>
      </c>
      <c r="K25" s="4">
        <v>3</v>
      </c>
      <c r="L25" s="4">
        <v>1122</v>
      </c>
      <c r="M25" s="4">
        <v>7</v>
      </c>
      <c r="N25" s="4">
        <f t="shared" si="4"/>
        <v>1950</v>
      </c>
      <c r="O25" s="4">
        <f t="shared" si="4"/>
        <v>10</v>
      </c>
      <c r="P25" s="4">
        <v>849</v>
      </c>
      <c r="Q25" s="4">
        <v>4</v>
      </c>
      <c r="R25" s="4">
        <v>1101</v>
      </c>
      <c r="S25" s="4">
        <v>6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31</v>
      </c>
      <c r="AA25" s="4">
        <f t="shared" si="7"/>
        <v>0</v>
      </c>
      <c r="AB25" s="4">
        <f t="shared" si="7"/>
        <v>11</v>
      </c>
      <c r="AC25" s="4">
        <f t="shared" si="7"/>
        <v>-1</v>
      </c>
      <c r="AD25" s="4">
        <f t="shared" si="7"/>
        <v>20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1661</v>
      </c>
      <c r="C26" s="4">
        <f t="shared" si="2"/>
        <v>4</v>
      </c>
      <c r="D26" s="4">
        <v>633</v>
      </c>
      <c r="E26" s="4">
        <v>2</v>
      </c>
      <c r="F26" s="4">
        <v>1028</v>
      </c>
      <c r="G26" s="4">
        <v>2</v>
      </c>
      <c r="H26" s="4">
        <f t="shared" si="3"/>
        <v>1666</v>
      </c>
      <c r="I26" s="4">
        <f t="shared" si="3"/>
        <v>4</v>
      </c>
      <c r="J26" s="4">
        <v>636</v>
      </c>
      <c r="K26" s="4">
        <v>2</v>
      </c>
      <c r="L26" s="4">
        <v>1030</v>
      </c>
      <c r="M26" s="4">
        <v>2</v>
      </c>
      <c r="N26" s="4">
        <f t="shared" si="4"/>
        <v>1683</v>
      </c>
      <c r="O26" s="4">
        <f t="shared" si="4"/>
        <v>4</v>
      </c>
      <c r="P26" s="4">
        <v>661</v>
      </c>
      <c r="Q26" s="4">
        <v>1</v>
      </c>
      <c r="R26" s="4">
        <v>1022</v>
      </c>
      <c r="S26" s="4">
        <v>3</v>
      </c>
      <c r="T26" s="4">
        <f t="shared" si="5"/>
        <v>-5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-22</v>
      </c>
      <c r="AA26" s="4">
        <f t="shared" si="7"/>
        <v>0</v>
      </c>
      <c r="AB26" s="4">
        <f t="shared" si="7"/>
        <v>-28</v>
      </c>
      <c r="AC26" s="4">
        <f t="shared" si="7"/>
        <v>1</v>
      </c>
      <c r="AD26" s="4">
        <f t="shared" si="7"/>
        <v>6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1228</v>
      </c>
      <c r="C27" s="4">
        <f t="shared" si="2"/>
        <v>6</v>
      </c>
      <c r="D27" s="4">
        <v>421</v>
      </c>
      <c r="E27" s="4">
        <v>0</v>
      </c>
      <c r="F27" s="4">
        <v>807</v>
      </c>
      <c r="G27" s="4">
        <v>6</v>
      </c>
      <c r="H27" s="4">
        <f t="shared" si="3"/>
        <v>1234</v>
      </c>
      <c r="I27" s="4">
        <f t="shared" si="3"/>
        <v>6</v>
      </c>
      <c r="J27" s="4">
        <v>421</v>
      </c>
      <c r="K27" s="4">
        <v>0</v>
      </c>
      <c r="L27" s="4">
        <v>813</v>
      </c>
      <c r="M27" s="4">
        <v>6</v>
      </c>
      <c r="N27" s="4">
        <f t="shared" si="4"/>
        <v>1157</v>
      </c>
      <c r="O27" s="4">
        <f t="shared" si="4"/>
        <v>8</v>
      </c>
      <c r="P27" s="4">
        <v>368</v>
      </c>
      <c r="Q27" s="4">
        <v>2</v>
      </c>
      <c r="R27" s="4">
        <v>789</v>
      </c>
      <c r="S27" s="4">
        <v>6</v>
      </c>
      <c r="T27" s="4">
        <f t="shared" si="5"/>
        <v>-6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71</v>
      </c>
      <c r="AA27" s="4">
        <f t="shared" si="7"/>
        <v>-2</v>
      </c>
      <c r="AB27" s="4">
        <f t="shared" si="7"/>
        <v>53</v>
      </c>
      <c r="AC27" s="4">
        <f t="shared" si="7"/>
        <v>-2</v>
      </c>
      <c r="AD27" s="4">
        <f t="shared" si="7"/>
        <v>18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626</v>
      </c>
      <c r="C28" s="4">
        <f t="shared" si="2"/>
        <v>6</v>
      </c>
      <c r="D28" s="4">
        <v>164</v>
      </c>
      <c r="E28" s="4">
        <v>3</v>
      </c>
      <c r="F28" s="4">
        <v>462</v>
      </c>
      <c r="G28" s="4">
        <v>3</v>
      </c>
      <c r="H28" s="4">
        <f t="shared" si="3"/>
        <v>631</v>
      </c>
      <c r="I28" s="4">
        <f t="shared" si="3"/>
        <v>6</v>
      </c>
      <c r="J28" s="4">
        <v>166</v>
      </c>
      <c r="K28" s="4">
        <v>3</v>
      </c>
      <c r="L28" s="4">
        <v>465</v>
      </c>
      <c r="M28" s="4">
        <v>3</v>
      </c>
      <c r="N28" s="4">
        <f t="shared" si="4"/>
        <v>624</v>
      </c>
      <c r="O28" s="4">
        <f t="shared" si="4"/>
        <v>3</v>
      </c>
      <c r="P28" s="4">
        <v>153</v>
      </c>
      <c r="Q28" s="4">
        <v>1</v>
      </c>
      <c r="R28" s="4">
        <v>471</v>
      </c>
      <c r="S28" s="4">
        <v>2</v>
      </c>
      <c r="T28" s="4">
        <f t="shared" si="5"/>
        <v>-5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2</v>
      </c>
      <c r="AA28" s="4">
        <f t="shared" si="7"/>
        <v>3</v>
      </c>
      <c r="AB28" s="4">
        <f t="shared" si="7"/>
        <v>11</v>
      </c>
      <c r="AC28" s="4">
        <f t="shared" si="7"/>
        <v>2</v>
      </c>
      <c r="AD28" s="4">
        <f t="shared" si="7"/>
        <v>-9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166</v>
      </c>
      <c r="C29" s="4">
        <f t="shared" si="2"/>
        <v>1</v>
      </c>
      <c r="D29" s="4">
        <v>25</v>
      </c>
      <c r="E29" s="4">
        <v>0</v>
      </c>
      <c r="F29" s="4">
        <v>141</v>
      </c>
      <c r="G29" s="4">
        <v>1</v>
      </c>
      <c r="H29" s="4">
        <f t="shared" si="3"/>
        <v>169</v>
      </c>
      <c r="I29" s="4">
        <f t="shared" si="3"/>
        <v>1</v>
      </c>
      <c r="J29" s="4">
        <v>26</v>
      </c>
      <c r="K29" s="4">
        <v>0</v>
      </c>
      <c r="L29" s="4">
        <v>143</v>
      </c>
      <c r="M29" s="4">
        <v>1</v>
      </c>
      <c r="N29" s="4">
        <f t="shared" si="4"/>
        <v>132</v>
      </c>
      <c r="O29" s="4">
        <f t="shared" si="4"/>
        <v>1</v>
      </c>
      <c r="P29" s="4">
        <v>18</v>
      </c>
      <c r="Q29" s="4">
        <v>0</v>
      </c>
      <c r="R29" s="4">
        <v>114</v>
      </c>
      <c r="S29" s="4">
        <v>1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34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27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33</v>
      </c>
      <c r="C30" s="4">
        <f>E30+G30</f>
        <v>0</v>
      </c>
      <c r="D30" s="4">
        <v>4</v>
      </c>
      <c r="E30" s="4">
        <v>0</v>
      </c>
      <c r="F30" s="4">
        <v>29</v>
      </c>
      <c r="G30" s="4">
        <v>0</v>
      </c>
      <c r="H30" s="4">
        <f t="shared" si="3"/>
        <v>35</v>
      </c>
      <c r="I30" s="4">
        <f t="shared" si="3"/>
        <v>0</v>
      </c>
      <c r="J30" s="4">
        <v>4</v>
      </c>
      <c r="K30" s="4">
        <v>0</v>
      </c>
      <c r="L30" s="4">
        <v>31</v>
      </c>
      <c r="M30" s="4">
        <v>0</v>
      </c>
      <c r="N30" s="4">
        <f t="shared" si="4"/>
        <v>38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78</v>
      </c>
      <c r="I31" s="4">
        <f t="shared" ref="I31" si="9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-18</v>
      </c>
      <c r="AB31" s="4">
        <f t="shared" si="11"/>
        <v>0</v>
      </c>
      <c r="AC31" s="4">
        <f t="shared" si="11"/>
        <v>-7</v>
      </c>
      <c r="AD31" s="4">
        <f t="shared" si="11"/>
        <v>0</v>
      </c>
      <c r="AE31" s="4">
        <f t="shared" si="11"/>
        <v>-11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3968</v>
      </c>
      <c r="C33" s="4">
        <f t="shared" ref="C33:AE33" si="12">SUM(C10:C12)</f>
        <v>8</v>
      </c>
      <c r="D33" s="4">
        <f t="shared" si="12"/>
        <v>2078</v>
      </c>
      <c r="E33" s="4">
        <f t="shared" si="12"/>
        <v>4</v>
      </c>
      <c r="F33" s="4">
        <f t="shared" si="12"/>
        <v>1890</v>
      </c>
      <c r="G33" s="4">
        <f t="shared" si="12"/>
        <v>4</v>
      </c>
      <c r="H33" s="4">
        <f t="shared" si="12"/>
        <v>3934</v>
      </c>
      <c r="I33" s="4">
        <f t="shared" si="12"/>
        <v>9</v>
      </c>
      <c r="J33" s="4">
        <f t="shared" si="12"/>
        <v>2061</v>
      </c>
      <c r="K33" s="4">
        <f t="shared" si="12"/>
        <v>4</v>
      </c>
      <c r="L33" s="4">
        <f t="shared" si="12"/>
        <v>1873</v>
      </c>
      <c r="M33" s="4">
        <f t="shared" si="12"/>
        <v>5</v>
      </c>
      <c r="N33" s="4">
        <f t="shared" si="12"/>
        <v>4034</v>
      </c>
      <c r="O33" s="4">
        <f t="shared" si="12"/>
        <v>9</v>
      </c>
      <c r="P33" s="4">
        <f t="shared" si="12"/>
        <v>2084</v>
      </c>
      <c r="Q33" s="4">
        <f t="shared" si="12"/>
        <v>4</v>
      </c>
      <c r="R33" s="4">
        <f t="shared" si="12"/>
        <v>1950</v>
      </c>
      <c r="S33" s="4">
        <f t="shared" si="12"/>
        <v>5</v>
      </c>
      <c r="T33" s="4">
        <f t="shared" si="12"/>
        <v>34</v>
      </c>
      <c r="U33" s="4">
        <f t="shared" si="12"/>
        <v>-1</v>
      </c>
      <c r="V33" s="4">
        <f t="shared" si="12"/>
        <v>17</v>
      </c>
      <c r="W33" s="4">
        <f t="shared" si="12"/>
        <v>0</v>
      </c>
      <c r="X33" s="4">
        <f t="shared" si="12"/>
        <v>17</v>
      </c>
      <c r="Y33" s="4">
        <f t="shared" si="12"/>
        <v>-1</v>
      </c>
      <c r="Z33" s="4">
        <f t="shared" si="12"/>
        <v>-66</v>
      </c>
      <c r="AA33" s="4">
        <f t="shared" si="12"/>
        <v>-1</v>
      </c>
      <c r="AB33" s="4">
        <f t="shared" si="12"/>
        <v>-6</v>
      </c>
      <c r="AC33" s="4">
        <f t="shared" si="12"/>
        <v>0</v>
      </c>
      <c r="AD33" s="4">
        <f t="shared" si="12"/>
        <v>-60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18313</v>
      </c>
      <c r="C34" s="4">
        <f t="shared" ref="C34:AE34" si="13">SUM(C13:C22)</f>
        <v>360</v>
      </c>
      <c r="D34" s="4">
        <f t="shared" si="13"/>
        <v>9206</v>
      </c>
      <c r="E34" s="4">
        <f t="shared" si="13"/>
        <v>66</v>
      </c>
      <c r="F34" s="4">
        <f t="shared" si="13"/>
        <v>9107</v>
      </c>
      <c r="G34" s="4">
        <f t="shared" si="13"/>
        <v>294</v>
      </c>
      <c r="H34" s="4">
        <f t="shared" si="13"/>
        <v>18262</v>
      </c>
      <c r="I34" s="4">
        <f t="shared" si="13"/>
        <v>368</v>
      </c>
      <c r="J34" s="4">
        <f t="shared" si="13"/>
        <v>9167</v>
      </c>
      <c r="K34" s="4">
        <f t="shared" si="13"/>
        <v>66</v>
      </c>
      <c r="L34" s="4">
        <f t="shared" si="13"/>
        <v>9095</v>
      </c>
      <c r="M34" s="4">
        <f t="shared" si="13"/>
        <v>302</v>
      </c>
      <c r="N34" s="4">
        <f t="shared" si="13"/>
        <v>18664</v>
      </c>
      <c r="O34" s="4">
        <f t="shared" si="13"/>
        <v>366</v>
      </c>
      <c r="P34" s="4">
        <f t="shared" si="13"/>
        <v>9380</v>
      </c>
      <c r="Q34" s="4">
        <f t="shared" si="13"/>
        <v>73</v>
      </c>
      <c r="R34" s="4">
        <f t="shared" si="13"/>
        <v>9284</v>
      </c>
      <c r="S34" s="4">
        <f>SUM(S13:S22)</f>
        <v>293</v>
      </c>
      <c r="T34" s="4">
        <f t="shared" si="13"/>
        <v>51</v>
      </c>
      <c r="U34" s="4">
        <f t="shared" si="13"/>
        <v>-8</v>
      </c>
      <c r="V34" s="4">
        <f t="shared" si="13"/>
        <v>39</v>
      </c>
      <c r="W34" s="4">
        <f t="shared" si="13"/>
        <v>0</v>
      </c>
      <c r="X34" s="4">
        <f t="shared" si="13"/>
        <v>12</v>
      </c>
      <c r="Y34" s="4">
        <f t="shared" si="13"/>
        <v>-8</v>
      </c>
      <c r="Z34" s="4">
        <f t="shared" si="13"/>
        <v>-351</v>
      </c>
      <c r="AA34" s="4">
        <f t="shared" si="13"/>
        <v>-6</v>
      </c>
      <c r="AB34" s="4">
        <f t="shared" si="13"/>
        <v>-174</v>
      </c>
      <c r="AC34" s="4">
        <f t="shared" si="13"/>
        <v>-7</v>
      </c>
      <c r="AD34" s="4">
        <f t="shared" si="13"/>
        <v>-177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10842</v>
      </c>
      <c r="C35" s="4">
        <f t="shared" ref="C35:AE35" si="14">SUM(C23:C30)</f>
        <v>48</v>
      </c>
      <c r="D35" s="4">
        <f t="shared" si="14"/>
        <v>4550</v>
      </c>
      <c r="E35" s="4">
        <f t="shared" si="14"/>
        <v>15</v>
      </c>
      <c r="F35" s="4">
        <f t="shared" si="14"/>
        <v>6292</v>
      </c>
      <c r="G35" s="4">
        <f t="shared" si="14"/>
        <v>33</v>
      </c>
      <c r="H35" s="4">
        <f t="shared" si="14"/>
        <v>10870</v>
      </c>
      <c r="I35" s="4">
        <f t="shared" si="14"/>
        <v>47</v>
      </c>
      <c r="J35" s="4">
        <f t="shared" si="14"/>
        <v>4561</v>
      </c>
      <c r="K35" s="4">
        <f t="shared" si="14"/>
        <v>14</v>
      </c>
      <c r="L35" s="4">
        <f t="shared" si="14"/>
        <v>6309</v>
      </c>
      <c r="M35" s="4">
        <f t="shared" si="14"/>
        <v>33</v>
      </c>
      <c r="N35" s="4">
        <f t="shared" si="14"/>
        <v>10754</v>
      </c>
      <c r="O35" s="4">
        <f t="shared" si="14"/>
        <v>46</v>
      </c>
      <c r="P35" s="4">
        <f t="shared" si="14"/>
        <v>4488</v>
      </c>
      <c r="Q35" s="4">
        <f t="shared" si="14"/>
        <v>14</v>
      </c>
      <c r="R35" s="4">
        <f t="shared" si="14"/>
        <v>6266</v>
      </c>
      <c r="S35" s="4">
        <f t="shared" si="14"/>
        <v>32</v>
      </c>
      <c r="T35" s="4">
        <f t="shared" si="14"/>
        <v>-28</v>
      </c>
      <c r="U35" s="4">
        <f t="shared" si="14"/>
        <v>1</v>
      </c>
      <c r="V35" s="4">
        <f t="shared" si="14"/>
        <v>-11</v>
      </c>
      <c r="W35" s="4">
        <f t="shared" si="14"/>
        <v>1</v>
      </c>
      <c r="X35" s="4">
        <f t="shared" si="14"/>
        <v>-17</v>
      </c>
      <c r="Y35" s="4">
        <f t="shared" si="14"/>
        <v>0</v>
      </c>
      <c r="Z35" s="4">
        <f t="shared" si="14"/>
        <v>88</v>
      </c>
      <c r="AA35" s="4">
        <f t="shared" si="14"/>
        <v>2</v>
      </c>
      <c r="AB35" s="4">
        <f t="shared" si="14"/>
        <v>62</v>
      </c>
      <c r="AC35" s="4">
        <f t="shared" si="14"/>
        <v>1</v>
      </c>
      <c r="AD35" s="4">
        <f t="shared" si="14"/>
        <v>26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5695</v>
      </c>
      <c r="C36" s="4">
        <f t="shared" ref="C36:AE36" si="15">SUM(C25:C30)</f>
        <v>27</v>
      </c>
      <c r="D36" s="4">
        <f t="shared" si="15"/>
        <v>2107</v>
      </c>
      <c r="E36" s="4">
        <f t="shared" si="15"/>
        <v>8</v>
      </c>
      <c r="F36" s="4">
        <f t="shared" si="15"/>
        <v>3588</v>
      </c>
      <c r="G36" s="4">
        <f t="shared" si="15"/>
        <v>19</v>
      </c>
      <c r="H36" s="4">
        <f t="shared" si="15"/>
        <v>5719</v>
      </c>
      <c r="I36" s="4">
        <f t="shared" si="15"/>
        <v>27</v>
      </c>
      <c r="J36" s="4">
        <f t="shared" si="15"/>
        <v>2115</v>
      </c>
      <c r="K36" s="4">
        <f t="shared" si="15"/>
        <v>8</v>
      </c>
      <c r="L36" s="4">
        <f t="shared" si="15"/>
        <v>3604</v>
      </c>
      <c r="M36" s="4">
        <f t="shared" si="15"/>
        <v>19</v>
      </c>
      <c r="N36" s="4">
        <f t="shared" si="15"/>
        <v>5584</v>
      </c>
      <c r="O36" s="4">
        <f t="shared" si="15"/>
        <v>26</v>
      </c>
      <c r="P36" s="4">
        <f t="shared" si="15"/>
        <v>2054</v>
      </c>
      <c r="Q36" s="4">
        <f t="shared" si="15"/>
        <v>8</v>
      </c>
      <c r="R36" s="4">
        <f t="shared" si="15"/>
        <v>3530</v>
      </c>
      <c r="S36" s="4">
        <f t="shared" si="15"/>
        <v>18</v>
      </c>
      <c r="T36" s="4">
        <f t="shared" si="15"/>
        <v>-24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-16</v>
      </c>
      <c r="Y36" s="4">
        <f t="shared" si="15"/>
        <v>0</v>
      </c>
      <c r="Z36" s="4">
        <f t="shared" si="15"/>
        <v>111</v>
      </c>
      <c r="AA36" s="4">
        <f t="shared" si="15"/>
        <v>1</v>
      </c>
      <c r="AB36" s="4">
        <f t="shared" si="15"/>
        <v>53</v>
      </c>
      <c r="AC36" s="4">
        <f t="shared" si="15"/>
        <v>0</v>
      </c>
      <c r="AD36" s="4">
        <f t="shared" si="15"/>
        <v>58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2053</v>
      </c>
      <c r="C37" s="4">
        <f t="shared" ref="C37:AE37" si="16">SUM(C27:C30)</f>
        <v>13</v>
      </c>
      <c r="D37" s="4">
        <f t="shared" si="16"/>
        <v>614</v>
      </c>
      <c r="E37" s="4">
        <f t="shared" si="16"/>
        <v>3</v>
      </c>
      <c r="F37" s="4">
        <f t="shared" si="16"/>
        <v>1439</v>
      </c>
      <c r="G37" s="4">
        <f t="shared" si="16"/>
        <v>10</v>
      </c>
      <c r="H37" s="4">
        <f t="shared" si="16"/>
        <v>2069</v>
      </c>
      <c r="I37" s="4">
        <f t="shared" si="16"/>
        <v>13</v>
      </c>
      <c r="J37" s="4">
        <f t="shared" si="16"/>
        <v>617</v>
      </c>
      <c r="K37" s="4">
        <f t="shared" si="16"/>
        <v>3</v>
      </c>
      <c r="L37" s="4">
        <f t="shared" si="16"/>
        <v>1452</v>
      </c>
      <c r="M37" s="4">
        <f t="shared" si="16"/>
        <v>10</v>
      </c>
      <c r="N37" s="4">
        <f t="shared" si="16"/>
        <v>1951</v>
      </c>
      <c r="O37" s="4">
        <f t="shared" si="16"/>
        <v>12</v>
      </c>
      <c r="P37" s="4">
        <f t="shared" si="16"/>
        <v>544</v>
      </c>
      <c r="Q37" s="4">
        <f t="shared" si="16"/>
        <v>3</v>
      </c>
      <c r="R37" s="4">
        <f t="shared" si="16"/>
        <v>1407</v>
      </c>
      <c r="S37" s="4">
        <f t="shared" si="16"/>
        <v>9</v>
      </c>
      <c r="T37" s="4">
        <f t="shared" si="16"/>
        <v>-16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-13</v>
      </c>
      <c r="Y37" s="4">
        <f t="shared" si="16"/>
        <v>0</v>
      </c>
      <c r="Z37" s="4">
        <f t="shared" si="16"/>
        <v>102</v>
      </c>
      <c r="AA37" s="4">
        <f t="shared" si="16"/>
        <v>1</v>
      </c>
      <c r="AB37" s="4">
        <f t="shared" si="16"/>
        <v>70</v>
      </c>
      <c r="AC37" s="4">
        <f t="shared" si="16"/>
        <v>0</v>
      </c>
      <c r="AD37" s="4">
        <f t="shared" si="16"/>
        <v>32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11.979591220601998</v>
      </c>
      <c r="C39" s="15">
        <f t="shared" ref="C39:AE39" si="17">C33/(C9-C31)*100</f>
        <v>1.9230769230769231</v>
      </c>
      <c r="D39" s="15">
        <f t="shared" si="17"/>
        <v>13.123657951244159</v>
      </c>
      <c r="E39" s="15">
        <f t="shared" si="17"/>
        <v>4.7058823529411766</v>
      </c>
      <c r="F39" s="15">
        <f t="shared" si="17"/>
        <v>10.931806350858928</v>
      </c>
      <c r="G39" s="15">
        <f t="shared" si="17"/>
        <v>1.2084592145015105</v>
      </c>
      <c r="H39" s="15">
        <f t="shared" si="17"/>
        <v>11.897417286638843</v>
      </c>
      <c r="I39" s="15">
        <f t="shared" si="17"/>
        <v>2.1226415094339623</v>
      </c>
      <c r="J39" s="15">
        <f t="shared" si="17"/>
        <v>13.053391601748052</v>
      </c>
      <c r="K39" s="15">
        <f t="shared" si="17"/>
        <v>4.7619047619047619</v>
      </c>
      <c r="L39" s="15">
        <f t="shared" si="17"/>
        <v>10.841002488858019</v>
      </c>
      <c r="M39" s="15">
        <f t="shared" si="17"/>
        <v>1.4705882352941175</v>
      </c>
      <c r="N39" s="15">
        <f t="shared" si="17"/>
        <v>12.0590697118259</v>
      </c>
      <c r="O39" s="15">
        <f t="shared" si="17"/>
        <v>2.1377672209026128</v>
      </c>
      <c r="P39" s="15">
        <f t="shared" si="17"/>
        <v>13.0641925777332</v>
      </c>
      <c r="Q39" s="15">
        <f t="shared" si="17"/>
        <v>4.395604395604396</v>
      </c>
      <c r="R39" s="15">
        <f t="shared" si="17"/>
        <v>11.142857142857142</v>
      </c>
      <c r="S39" s="15">
        <f t="shared" si="17"/>
        <v>1.5151515151515151</v>
      </c>
      <c r="T39" s="15">
        <f t="shared" si="17"/>
        <v>59.649122807017541</v>
      </c>
      <c r="U39" s="15">
        <f t="shared" si="17"/>
        <v>12.5</v>
      </c>
      <c r="V39" s="15">
        <f t="shared" si="17"/>
        <v>37.777777777777779</v>
      </c>
      <c r="W39" s="15">
        <f t="shared" si="17"/>
        <v>0</v>
      </c>
      <c r="X39" s="15">
        <f t="shared" si="17"/>
        <v>141.66666666666669</v>
      </c>
      <c r="Y39" s="15">
        <f t="shared" si="17"/>
        <v>11.111111111111111</v>
      </c>
      <c r="Z39" s="15">
        <f t="shared" si="17"/>
        <v>20.060790273556233</v>
      </c>
      <c r="AA39" s="15">
        <f t="shared" si="17"/>
        <v>20</v>
      </c>
      <c r="AB39" s="15">
        <f t="shared" si="17"/>
        <v>5.0847457627118651</v>
      </c>
      <c r="AC39" s="15">
        <f t="shared" si="17"/>
        <v>0</v>
      </c>
      <c r="AD39" s="15">
        <f t="shared" si="17"/>
        <v>28.436018957345972</v>
      </c>
      <c r="AE39" s="15">
        <f t="shared" si="17"/>
        <v>-100</v>
      </c>
    </row>
    <row r="40" spans="1:31" ht="18" customHeight="1" x14ac:dyDescent="0.15">
      <c r="A40" s="4" t="s">
        <v>29</v>
      </c>
      <c r="B40" s="15">
        <f>B34/(B9-B31)*100</f>
        <v>55.287866437218845</v>
      </c>
      <c r="C40" s="15">
        <f t="shared" ref="C40:AE40" si="18">C34/(C9-C31)*100</f>
        <v>86.538461538461547</v>
      </c>
      <c r="D40" s="15">
        <f t="shared" si="18"/>
        <v>58.140709864847793</v>
      </c>
      <c r="E40" s="15">
        <f t="shared" si="18"/>
        <v>77.64705882352942</v>
      </c>
      <c r="F40" s="15">
        <f t="shared" si="18"/>
        <v>52.675111342472093</v>
      </c>
      <c r="G40" s="15">
        <f t="shared" si="18"/>
        <v>88.821752265861036</v>
      </c>
      <c r="H40" s="15">
        <f t="shared" si="18"/>
        <v>55.228936067259419</v>
      </c>
      <c r="I40" s="15">
        <f t="shared" si="18"/>
        <v>86.79245283018868</v>
      </c>
      <c r="J40" s="15">
        <f t="shared" si="18"/>
        <v>58.059408448920138</v>
      </c>
      <c r="K40" s="15">
        <f t="shared" si="18"/>
        <v>78.571428571428569</v>
      </c>
      <c r="L40" s="15">
        <f t="shared" si="18"/>
        <v>52.642241129825784</v>
      </c>
      <c r="M40" s="15">
        <f t="shared" si="18"/>
        <v>88.823529411764696</v>
      </c>
      <c r="N40" s="15">
        <f t="shared" si="18"/>
        <v>55.793375582924789</v>
      </c>
      <c r="O40" s="15">
        <f t="shared" si="18"/>
        <v>86.935866983372918</v>
      </c>
      <c r="P40" s="15">
        <f t="shared" si="18"/>
        <v>58.801404212637905</v>
      </c>
      <c r="Q40" s="15">
        <f t="shared" si="18"/>
        <v>80.219780219780219</v>
      </c>
      <c r="R40" s="15">
        <f t="shared" si="18"/>
        <v>53.051428571428573</v>
      </c>
      <c r="S40" s="15">
        <f t="shared" si="18"/>
        <v>88.787878787878796</v>
      </c>
      <c r="T40" s="15">
        <f t="shared" si="18"/>
        <v>89.473684210526315</v>
      </c>
      <c r="U40" s="15">
        <f t="shared" si="18"/>
        <v>100</v>
      </c>
      <c r="V40" s="15">
        <f t="shared" si="18"/>
        <v>86.666666666666671</v>
      </c>
      <c r="W40" s="15">
        <f t="shared" si="18"/>
        <v>0</v>
      </c>
      <c r="X40" s="15">
        <f t="shared" si="18"/>
        <v>100</v>
      </c>
      <c r="Y40" s="15">
        <f t="shared" si="18"/>
        <v>88.888888888888886</v>
      </c>
      <c r="Z40" s="15">
        <f t="shared" si="18"/>
        <v>106.68693009118542</v>
      </c>
      <c r="AA40" s="15">
        <f t="shared" si="18"/>
        <v>120</v>
      </c>
      <c r="AB40" s="15">
        <f t="shared" si="18"/>
        <v>147.45762711864407</v>
      </c>
      <c r="AC40" s="15">
        <f t="shared" si="18"/>
        <v>116.66666666666667</v>
      </c>
      <c r="AD40" s="15">
        <f t="shared" si="18"/>
        <v>83.886255924170612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32.732542342179151</v>
      </c>
      <c r="C41" s="15">
        <f t="shared" ref="C41:AE41" si="19">C35/(C9-C31)*100</f>
        <v>11.538461538461538</v>
      </c>
      <c r="D41" s="15">
        <f t="shared" si="19"/>
        <v>28.735632183908045</v>
      </c>
      <c r="E41" s="15">
        <f t="shared" si="19"/>
        <v>17.647058823529413</v>
      </c>
      <c r="F41" s="15">
        <f t="shared" si="19"/>
        <v>36.39308230666898</v>
      </c>
      <c r="G41" s="15">
        <f t="shared" si="19"/>
        <v>9.9697885196374632</v>
      </c>
      <c r="H41" s="15">
        <f t="shared" si="19"/>
        <v>32.873646646101733</v>
      </c>
      <c r="I41" s="15">
        <f t="shared" si="19"/>
        <v>11.084905660377359</v>
      </c>
      <c r="J41" s="15">
        <f t="shared" si="19"/>
        <v>28.887199949331816</v>
      </c>
      <c r="K41" s="15">
        <f t="shared" si="19"/>
        <v>16.666666666666664</v>
      </c>
      <c r="L41" s="15">
        <f t="shared" si="19"/>
        <v>36.516756381316199</v>
      </c>
      <c r="M41" s="15">
        <f t="shared" si="19"/>
        <v>9.7058823529411775</v>
      </c>
      <c r="N41" s="15">
        <f t="shared" si="19"/>
        <v>32.147554705249313</v>
      </c>
      <c r="O41" s="15">
        <f t="shared" si="19"/>
        <v>10.926365795724466</v>
      </c>
      <c r="P41" s="15">
        <f t="shared" si="19"/>
        <v>28.134403209628889</v>
      </c>
      <c r="Q41" s="15">
        <f t="shared" si="19"/>
        <v>15.384615384615385</v>
      </c>
      <c r="R41" s="15">
        <f t="shared" si="19"/>
        <v>35.805714285714288</v>
      </c>
      <c r="S41" s="15">
        <f t="shared" si="19"/>
        <v>9.6969696969696972</v>
      </c>
      <c r="T41" s="15">
        <f t="shared" si="19"/>
        <v>-49.122807017543856</v>
      </c>
      <c r="U41" s="15">
        <f t="shared" si="19"/>
        <v>-12.5</v>
      </c>
      <c r="V41" s="15">
        <f t="shared" si="19"/>
        <v>-24.444444444444443</v>
      </c>
      <c r="W41" s="15">
        <f t="shared" si="19"/>
        <v>100</v>
      </c>
      <c r="X41" s="15">
        <f t="shared" si="19"/>
        <v>-141.66666666666669</v>
      </c>
      <c r="Y41" s="15">
        <f t="shared" si="19"/>
        <v>0</v>
      </c>
      <c r="Z41" s="15">
        <f t="shared" si="19"/>
        <v>-26.747720364741639</v>
      </c>
      <c r="AA41" s="15">
        <f t="shared" si="19"/>
        <v>-40</v>
      </c>
      <c r="AB41" s="15">
        <f t="shared" si="19"/>
        <v>-52.542372881355938</v>
      </c>
      <c r="AC41" s="15">
        <f t="shared" si="19"/>
        <v>-16.666666666666664</v>
      </c>
      <c r="AD41" s="15">
        <f t="shared" si="19"/>
        <v>-12.322274881516588</v>
      </c>
      <c r="AE41" s="15">
        <f t="shared" si="19"/>
        <v>100</v>
      </c>
    </row>
    <row r="42" spans="1:31" ht="18" customHeight="1" x14ac:dyDescent="0.15">
      <c r="A42" s="4" t="s">
        <v>26</v>
      </c>
      <c r="B42" s="15">
        <f>B36/(B9-B31)*100</f>
        <v>17.19349092775413</v>
      </c>
      <c r="C42" s="15">
        <f t="shared" ref="C42:AD42" si="20">C36/(C9-C31)*100</f>
        <v>6.4903846153846159</v>
      </c>
      <c r="D42" s="15">
        <f t="shared" si="20"/>
        <v>13.306808134394341</v>
      </c>
      <c r="E42" s="15">
        <f t="shared" si="20"/>
        <v>9.4117647058823533</v>
      </c>
      <c r="F42" s="15">
        <f t="shared" si="20"/>
        <v>20.753079993059171</v>
      </c>
      <c r="G42" s="15">
        <f t="shared" si="20"/>
        <v>5.7401812688821749</v>
      </c>
      <c r="H42" s="15">
        <f t="shared" si="20"/>
        <v>17.295711607088855</v>
      </c>
      <c r="I42" s="15">
        <f t="shared" si="20"/>
        <v>6.367924528301887</v>
      </c>
      <c r="J42" s="15">
        <f t="shared" si="20"/>
        <v>13.395401862055861</v>
      </c>
      <c r="K42" s="15">
        <f t="shared" si="20"/>
        <v>9.5238095238095237</v>
      </c>
      <c r="L42" s="15">
        <f t="shared" si="20"/>
        <v>20.860103027145914</v>
      </c>
      <c r="M42" s="15">
        <f t="shared" si="20"/>
        <v>5.5882352941176476</v>
      </c>
      <c r="N42" s="15">
        <f t="shared" si="20"/>
        <v>16.692574435011359</v>
      </c>
      <c r="O42" s="15">
        <f t="shared" si="20"/>
        <v>6.1757719714964372</v>
      </c>
      <c r="P42" s="15">
        <f t="shared" si="20"/>
        <v>12.876128385155466</v>
      </c>
      <c r="Q42" s="15">
        <f t="shared" si="20"/>
        <v>8.791208791208792</v>
      </c>
      <c r="R42" s="15">
        <f t="shared" si="20"/>
        <v>20.171428571428571</v>
      </c>
      <c r="S42" s="15">
        <f t="shared" si="20"/>
        <v>5.4545454545454541</v>
      </c>
      <c r="T42" s="15">
        <f t="shared" si="20"/>
        <v>-42.105263157894733</v>
      </c>
      <c r="U42" s="15">
        <f t="shared" si="20"/>
        <v>0</v>
      </c>
      <c r="V42" s="15">
        <f t="shared" si="20"/>
        <v>-17.777777777777779</v>
      </c>
      <c r="W42" s="15">
        <f t="shared" si="20"/>
        <v>0</v>
      </c>
      <c r="X42" s="15">
        <f t="shared" si="20"/>
        <v>-133.33333333333331</v>
      </c>
      <c r="Y42" s="15">
        <f t="shared" si="20"/>
        <v>0</v>
      </c>
      <c r="Z42" s="15">
        <f t="shared" si="20"/>
        <v>-33.738601823708208</v>
      </c>
      <c r="AA42" s="15">
        <f t="shared" si="20"/>
        <v>-20</v>
      </c>
      <c r="AB42" s="15">
        <f t="shared" si="20"/>
        <v>-44.915254237288138</v>
      </c>
      <c r="AC42" s="15">
        <f t="shared" si="20"/>
        <v>0</v>
      </c>
      <c r="AD42" s="15">
        <f t="shared" si="20"/>
        <v>-27.488151658767773</v>
      </c>
      <c r="AE42" s="15">
        <f>AE36/(AE9-AE31)*100</f>
        <v>100</v>
      </c>
    </row>
    <row r="43" spans="1:31" ht="18" customHeight="1" x14ac:dyDescent="0.15">
      <c r="A43" s="4" t="s">
        <v>27</v>
      </c>
      <c r="B43" s="15">
        <f>B37/(B9-B31)*100</f>
        <v>6.1981100745705406</v>
      </c>
      <c r="C43" s="15">
        <f t="shared" ref="C43:AE43" si="21">C37/(C9-C31)*100</f>
        <v>3.125</v>
      </c>
      <c r="D43" s="15">
        <f t="shared" si="21"/>
        <v>3.87773146393836</v>
      </c>
      <c r="E43" s="15">
        <f t="shared" si="21"/>
        <v>3.5294117647058822</v>
      </c>
      <c r="F43" s="15">
        <f t="shared" si="21"/>
        <v>8.3232112904158715</v>
      </c>
      <c r="G43" s="15">
        <f t="shared" si="21"/>
        <v>3.0211480362537766</v>
      </c>
      <c r="H43" s="15">
        <f t="shared" si="21"/>
        <v>6.2571826044879932</v>
      </c>
      <c r="I43" s="15">
        <f t="shared" si="21"/>
        <v>3.0660377358490565</v>
      </c>
      <c r="J43" s="15">
        <f t="shared" si="21"/>
        <v>3.9077839001836723</v>
      </c>
      <c r="K43" s="15">
        <f t="shared" si="21"/>
        <v>3.5714285714285712</v>
      </c>
      <c r="L43" s="15">
        <f t="shared" si="21"/>
        <v>8.4042368466747703</v>
      </c>
      <c r="M43" s="15">
        <f t="shared" si="21"/>
        <v>2.9411764705882351</v>
      </c>
      <c r="N43" s="15">
        <f t="shared" si="21"/>
        <v>5.832237235441827</v>
      </c>
      <c r="O43" s="15">
        <f t="shared" si="21"/>
        <v>2.8503562945368173</v>
      </c>
      <c r="P43" s="15">
        <f t="shared" si="21"/>
        <v>3.4102306920762286</v>
      </c>
      <c r="Q43" s="15">
        <f t="shared" si="21"/>
        <v>3.296703296703297</v>
      </c>
      <c r="R43" s="15">
        <f t="shared" si="21"/>
        <v>8.0399999999999991</v>
      </c>
      <c r="S43" s="15">
        <f t="shared" si="21"/>
        <v>2.7272727272727271</v>
      </c>
      <c r="T43" s="15">
        <f t="shared" si="21"/>
        <v>-28.07017543859649</v>
      </c>
      <c r="U43" s="15">
        <f t="shared" si="21"/>
        <v>0</v>
      </c>
      <c r="V43" s="15">
        <f t="shared" si="21"/>
        <v>-6.666666666666667</v>
      </c>
      <c r="W43" s="15">
        <f t="shared" si="21"/>
        <v>0</v>
      </c>
      <c r="X43" s="15">
        <f t="shared" si="21"/>
        <v>-108.33333333333333</v>
      </c>
      <c r="Y43" s="15">
        <f t="shared" si="21"/>
        <v>0</v>
      </c>
      <c r="Z43" s="15">
        <f t="shared" si="21"/>
        <v>-31.003039513677809</v>
      </c>
      <c r="AA43" s="15">
        <f t="shared" si="21"/>
        <v>-20</v>
      </c>
      <c r="AB43" s="15">
        <f t="shared" si="21"/>
        <v>-59.322033898305079</v>
      </c>
      <c r="AC43" s="15">
        <f t="shared" si="21"/>
        <v>0</v>
      </c>
      <c r="AD43" s="15">
        <f t="shared" si="21"/>
        <v>-15.165876777251185</v>
      </c>
      <c r="AE43" s="15">
        <f t="shared" si="21"/>
        <v>100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11167</v>
      </c>
      <c r="C9" s="4">
        <f>E9+G9</f>
        <v>107</v>
      </c>
      <c r="D9" s="4">
        <f>SUM(D10:D31)</f>
        <v>5297</v>
      </c>
      <c r="E9" s="4">
        <f>SUM(E10:E31)</f>
        <v>38</v>
      </c>
      <c r="F9" s="4">
        <f>SUM(F10:F31)</f>
        <v>5870</v>
      </c>
      <c r="G9" s="4">
        <f>SUM(G10:G31)</f>
        <v>69</v>
      </c>
      <c r="H9" s="4">
        <f>J9+L9</f>
        <v>11138</v>
      </c>
      <c r="I9" s="4">
        <f>K9+M9</f>
        <v>106</v>
      </c>
      <c r="J9" s="4">
        <f>SUM(J10:J31)</f>
        <v>5281</v>
      </c>
      <c r="K9" s="4">
        <f>SUM(K10:K31)</f>
        <v>37</v>
      </c>
      <c r="L9" s="4">
        <f>SUM(L10:L31)</f>
        <v>5857</v>
      </c>
      <c r="M9" s="4">
        <f>SUM(M10:M31)</f>
        <v>69</v>
      </c>
      <c r="N9" s="4">
        <f>P9+R9</f>
        <v>11300</v>
      </c>
      <c r="O9" s="4">
        <f>Q9+S9</f>
        <v>102</v>
      </c>
      <c r="P9" s="4">
        <f>SUM(P10:P31)</f>
        <v>5351</v>
      </c>
      <c r="Q9" s="4">
        <f>SUM(Q10:Q31)</f>
        <v>36</v>
      </c>
      <c r="R9" s="4">
        <f>SUM(R10:R31)</f>
        <v>5949</v>
      </c>
      <c r="S9" s="4">
        <f>SUM(S10:S31)</f>
        <v>66</v>
      </c>
      <c r="T9" s="4">
        <f>B9-H9</f>
        <v>29</v>
      </c>
      <c r="U9" s="4">
        <f>C9-I9</f>
        <v>1</v>
      </c>
      <c r="V9" s="4">
        <f>D9-J9</f>
        <v>16</v>
      </c>
      <c r="W9" s="4">
        <f t="shared" ref="W9:X9" si="0">E9-K9</f>
        <v>1</v>
      </c>
      <c r="X9" s="4">
        <f t="shared" si="0"/>
        <v>13</v>
      </c>
      <c r="Y9" s="4">
        <f>G9-M9</f>
        <v>0</v>
      </c>
      <c r="Z9" s="4">
        <f t="shared" ref="Z9:AE9" si="1">B9-N9</f>
        <v>-133</v>
      </c>
      <c r="AA9" s="4">
        <f t="shared" si="1"/>
        <v>5</v>
      </c>
      <c r="AB9" s="4">
        <f t="shared" si="1"/>
        <v>-54</v>
      </c>
      <c r="AC9" s="4">
        <f t="shared" si="1"/>
        <v>2</v>
      </c>
      <c r="AD9" s="4">
        <f t="shared" si="1"/>
        <v>-79</v>
      </c>
      <c r="AE9" s="4">
        <f t="shared" si="1"/>
        <v>3</v>
      </c>
    </row>
    <row r="10" spans="1:32" s="1" customFormat="1" ht="18" customHeight="1" x14ac:dyDescent="0.15">
      <c r="A10" s="4" t="s">
        <v>2</v>
      </c>
      <c r="B10" s="4">
        <f t="shared" ref="B10:C30" si="2">D10+F10</f>
        <v>327</v>
      </c>
      <c r="C10" s="4">
        <f t="shared" si="2"/>
        <v>0</v>
      </c>
      <c r="D10" s="4">
        <v>180</v>
      </c>
      <c r="E10" s="4">
        <v>0</v>
      </c>
      <c r="F10" s="4">
        <v>147</v>
      </c>
      <c r="G10" s="4">
        <v>0</v>
      </c>
      <c r="H10" s="4">
        <f t="shared" ref="H10:I30" si="3">J10+L10</f>
        <v>317</v>
      </c>
      <c r="I10" s="4">
        <f t="shared" si="3"/>
        <v>0</v>
      </c>
      <c r="J10" s="4">
        <v>175</v>
      </c>
      <c r="K10" s="4">
        <v>0</v>
      </c>
      <c r="L10" s="4">
        <v>142</v>
      </c>
      <c r="M10" s="4">
        <v>0</v>
      </c>
      <c r="N10" s="4">
        <f t="shared" ref="N10:O30" si="4">P10+R10</f>
        <v>334</v>
      </c>
      <c r="O10" s="4">
        <f t="shared" si="4"/>
        <v>0</v>
      </c>
      <c r="P10" s="4">
        <v>186</v>
      </c>
      <c r="Q10" s="4">
        <v>0</v>
      </c>
      <c r="R10" s="4">
        <v>148</v>
      </c>
      <c r="S10" s="4">
        <v>0</v>
      </c>
      <c r="T10" s="4">
        <f t="shared" ref="T10:Y29" si="5">B10-H10</f>
        <v>10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-7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425</v>
      </c>
      <c r="C11" s="4">
        <f t="shared" si="2"/>
        <v>0</v>
      </c>
      <c r="D11" s="4">
        <v>225</v>
      </c>
      <c r="E11" s="4">
        <v>0</v>
      </c>
      <c r="F11" s="4">
        <v>200</v>
      </c>
      <c r="G11" s="4">
        <v>0</v>
      </c>
      <c r="H11" s="4">
        <f t="shared" si="3"/>
        <v>424</v>
      </c>
      <c r="I11" s="4">
        <f t="shared" si="3"/>
        <v>0</v>
      </c>
      <c r="J11" s="4">
        <v>224</v>
      </c>
      <c r="K11" s="4">
        <v>0</v>
      </c>
      <c r="L11" s="4">
        <v>200</v>
      </c>
      <c r="M11" s="4">
        <v>0</v>
      </c>
      <c r="N11" s="4">
        <f t="shared" si="4"/>
        <v>405</v>
      </c>
      <c r="O11" s="4">
        <f t="shared" si="4"/>
        <v>0</v>
      </c>
      <c r="P11" s="4">
        <v>217</v>
      </c>
      <c r="Q11" s="4">
        <v>0</v>
      </c>
      <c r="R11" s="4">
        <v>188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20</v>
      </c>
      <c r="AA11" s="4">
        <f t="shared" si="7"/>
        <v>0</v>
      </c>
      <c r="AB11" s="4">
        <f t="shared" si="7"/>
        <v>8</v>
      </c>
      <c r="AC11" s="4">
        <f t="shared" si="7"/>
        <v>0</v>
      </c>
      <c r="AD11" s="4">
        <f t="shared" si="7"/>
        <v>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440</v>
      </c>
      <c r="C12" s="4">
        <f t="shared" si="2"/>
        <v>1</v>
      </c>
      <c r="D12" s="4">
        <v>238</v>
      </c>
      <c r="E12" s="4">
        <v>0</v>
      </c>
      <c r="F12" s="4">
        <v>202</v>
      </c>
      <c r="G12" s="4">
        <v>1</v>
      </c>
      <c r="H12" s="4">
        <f t="shared" si="3"/>
        <v>440</v>
      </c>
      <c r="I12" s="4">
        <f t="shared" si="3"/>
        <v>1</v>
      </c>
      <c r="J12" s="4">
        <v>238</v>
      </c>
      <c r="K12" s="4">
        <v>0</v>
      </c>
      <c r="L12" s="4">
        <v>202</v>
      </c>
      <c r="M12" s="4">
        <v>1</v>
      </c>
      <c r="N12" s="4">
        <f t="shared" si="4"/>
        <v>489</v>
      </c>
      <c r="O12" s="4">
        <f t="shared" si="4"/>
        <v>1</v>
      </c>
      <c r="P12" s="4">
        <v>262</v>
      </c>
      <c r="Q12" s="4">
        <v>0</v>
      </c>
      <c r="R12" s="4">
        <v>227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-49</v>
      </c>
      <c r="AA12" s="4">
        <f t="shared" si="7"/>
        <v>0</v>
      </c>
      <c r="AB12" s="4">
        <f t="shared" si="7"/>
        <v>-24</v>
      </c>
      <c r="AC12" s="4">
        <f t="shared" si="7"/>
        <v>0</v>
      </c>
      <c r="AD12" s="4">
        <f t="shared" si="7"/>
        <v>-25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523</v>
      </c>
      <c r="C13" s="4">
        <f t="shared" si="2"/>
        <v>2</v>
      </c>
      <c r="D13" s="4">
        <v>281</v>
      </c>
      <c r="E13" s="4">
        <v>1</v>
      </c>
      <c r="F13" s="4">
        <v>242</v>
      </c>
      <c r="G13" s="4">
        <v>1</v>
      </c>
      <c r="H13" s="4">
        <f t="shared" si="3"/>
        <v>517</v>
      </c>
      <c r="I13" s="4">
        <f t="shared" si="3"/>
        <v>2</v>
      </c>
      <c r="J13" s="4">
        <v>280</v>
      </c>
      <c r="K13" s="4">
        <v>1</v>
      </c>
      <c r="L13" s="4">
        <v>237</v>
      </c>
      <c r="M13" s="4">
        <v>1</v>
      </c>
      <c r="N13" s="4">
        <f t="shared" si="4"/>
        <v>513</v>
      </c>
      <c r="O13" s="4">
        <f t="shared" si="4"/>
        <v>1</v>
      </c>
      <c r="P13" s="4">
        <v>267</v>
      </c>
      <c r="Q13" s="4">
        <v>0</v>
      </c>
      <c r="R13" s="4">
        <v>246</v>
      </c>
      <c r="S13" s="4">
        <v>1</v>
      </c>
      <c r="T13" s="4">
        <f t="shared" si="5"/>
        <v>6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5</v>
      </c>
      <c r="Y13" s="4">
        <f t="shared" si="6"/>
        <v>0</v>
      </c>
      <c r="Z13" s="4">
        <f t="shared" si="7"/>
        <v>10</v>
      </c>
      <c r="AA13" s="4">
        <f t="shared" si="7"/>
        <v>1</v>
      </c>
      <c r="AB13" s="4">
        <f t="shared" si="7"/>
        <v>14</v>
      </c>
      <c r="AC13" s="4">
        <f t="shared" si="7"/>
        <v>1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310</v>
      </c>
      <c r="C14" s="4">
        <f t="shared" si="2"/>
        <v>44</v>
      </c>
      <c r="D14" s="4">
        <v>145</v>
      </c>
      <c r="E14" s="4">
        <v>29</v>
      </c>
      <c r="F14" s="4">
        <v>165</v>
      </c>
      <c r="G14" s="4">
        <v>15</v>
      </c>
      <c r="H14" s="4">
        <f t="shared" si="3"/>
        <v>306</v>
      </c>
      <c r="I14" s="4">
        <f t="shared" si="3"/>
        <v>44</v>
      </c>
      <c r="J14" s="4">
        <v>145</v>
      </c>
      <c r="K14" s="4">
        <v>29</v>
      </c>
      <c r="L14" s="4">
        <v>161</v>
      </c>
      <c r="M14" s="4">
        <v>15</v>
      </c>
      <c r="N14" s="4">
        <f t="shared" si="4"/>
        <v>295</v>
      </c>
      <c r="O14" s="4">
        <f t="shared" si="4"/>
        <v>48</v>
      </c>
      <c r="P14" s="4">
        <v>140</v>
      </c>
      <c r="Q14" s="4">
        <v>30</v>
      </c>
      <c r="R14" s="4">
        <v>155</v>
      </c>
      <c r="S14" s="4">
        <v>18</v>
      </c>
      <c r="T14" s="4">
        <f t="shared" si="5"/>
        <v>4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4</v>
      </c>
      <c r="Y14" s="4">
        <f t="shared" si="6"/>
        <v>0</v>
      </c>
      <c r="Z14" s="4">
        <f t="shared" si="7"/>
        <v>15</v>
      </c>
      <c r="AA14" s="4">
        <f t="shared" si="7"/>
        <v>-4</v>
      </c>
      <c r="AB14" s="4">
        <f t="shared" si="7"/>
        <v>5</v>
      </c>
      <c r="AC14" s="4">
        <f t="shared" si="7"/>
        <v>-1</v>
      </c>
      <c r="AD14" s="4">
        <f t="shared" si="7"/>
        <v>10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411</v>
      </c>
      <c r="C15" s="4">
        <f t="shared" si="2"/>
        <v>15</v>
      </c>
      <c r="D15" s="4">
        <v>198</v>
      </c>
      <c r="E15" s="4">
        <v>2</v>
      </c>
      <c r="F15" s="4">
        <v>213</v>
      </c>
      <c r="G15" s="4">
        <v>13</v>
      </c>
      <c r="H15" s="4">
        <f t="shared" si="3"/>
        <v>408</v>
      </c>
      <c r="I15" s="4">
        <f t="shared" si="3"/>
        <v>15</v>
      </c>
      <c r="J15" s="4">
        <v>194</v>
      </c>
      <c r="K15" s="4">
        <v>2</v>
      </c>
      <c r="L15" s="4">
        <v>214</v>
      </c>
      <c r="M15" s="4">
        <v>13</v>
      </c>
      <c r="N15" s="4">
        <f t="shared" si="4"/>
        <v>474</v>
      </c>
      <c r="O15" s="4">
        <f t="shared" si="4"/>
        <v>13</v>
      </c>
      <c r="P15" s="4">
        <v>244</v>
      </c>
      <c r="Q15" s="4">
        <v>1</v>
      </c>
      <c r="R15" s="4">
        <v>230</v>
      </c>
      <c r="S15" s="4">
        <v>12</v>
      </c>
      <c r="T15" s="4">
        <f t="shared" si="5"/>
        <v>3</v>
      </c>
      <c r="U15" s="4">
        <f t="shared" si="5"/>
        <v>0</v>
      </c>
      <c r="V15" s="4">
        <f t="shared" si="6"/>
        <v>4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-63</v>
      </c>
      <c r="AA15" s="4">
        <f t="shared" si="7"/>
        <v>2</v>
      </c>
      <c r="AB15" s="4">
        <f t="shared" si="7"/>
        <v>-46</v>
      </c>
      <c r="AC15" s="4">
        <f t="shared" si="7"/>
        <v>1</v>
      </c>
      <c r="AD15" s="4">
        <f t="shared" si="7"/>
        <v>-17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522</v>
      </c>
      <c r="C16" s="4">
        <f t="shared" si="2"/>
        <v>9</v>
      </c>
      <c r="D16" s="4">
        <v>270</v>
      </c>
      <c r="E16" s="4">
        <v>0</v>
      </c>
      <c r="F16" s="4">
        <v>252</v>
      </c>
      <c r="G16" s="4">
        <v>9</v>
      </c>
      <c r="H16" s="4">
        <f t="shared" si="3"/>
        <v>515</v>
      </c>
      <c r="I16" s="4">
        <f t="shared" si="3"/>
        <v>9</v>
      </c>
      <c r="J16" s="4">
        <v>269</v>
      </c>
      <c r="K16" s="4">
        <v>0</v>
      </c>
      <c r="L16" s="4">
        <v>246</v>
      </c>
      <c r="M16" s="4">
        <v>9</v>
      </c>
      <c r="N16" s="4">
        <f t="shared" si="4"/>
        <v>530</v>
      </c>
      <c r="O16" s="4">
        <f t="shared" si="4"/>
        <v>13</v>
      </c>
      <c r="P16" s="4">
        <v>275</v>
      </c>
      <c r="Q16" s="4">
        <v>1</v>
      </c>
      <c r="R16" s="4">
        <v>255</v>
      </c>
      <c r="S16" s="4">
        <v>12</v>
      </c>
      <c r="T16" s="4">
        <f t="shared" si="5"/>
        <v>7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6</v>
      </c>
      <c r="Y16" s="4">
        <f t="shared" si="6"/>
        <v>0</v>
      </c>
      <c r="Z16" s="4">
        <f t="shared" si="7"/>
        <v>-8</v>
      </c>
      <c r="AA16" s="4">
        <f t="shared" si="7"/>
        <v>-4</v>
      </c>
      <c r="AB16" s="4">
        <f t="shared" si="7"/>
        <v>-5</v>
      </c>
      <c r="AC16" s="4">
        <f t="shared" si="7"/>
        <v>-1</v>
      </c>
      <c r="AD16" s="4">
        <f t="shared" si="7"/>
        <v>-3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572</v>
      </c>
      <c r="C17" s="4">
        <f t="shared" si="2"/>
        <v>12</v>
      </c>
      <c r="D17" s="4">
        <v>316</v>
      </c>
      <c r="E17" s="4">
        <v>1</v>
      </c>
      <c r="F17" s="4">
        <v>256</v>
      </c>
      <c r="G17" s="4">
        <v>11</v>
      </c>
      <c r="H17" s="4">
        <f t="shared" si="3"/>
        <v>571</v>
      </c>
      <c r="I17" s="4">
        <f t="shared" si="3"/>
        <v>12</v>
      </c>
      <c r="J17" s="4">
        <v>315</v>
      </c>
      <c r="K17" s="4">
        <v>1</v>
      </c>
      <c r="L17" s="4">
        <v>256</v>
      </c>
      <c r="M17" s="4">
        <v>11</v>
      </c>
      <c r="N17" s="4">
        <f t="shared" si="4"/>
        <v>574</v>
      </c>
      <c r="O17" s="4">
        <f t="shared" si="4"/>
        <v>9</v>
      </c>
      <c r="P17" s="4">
        <v>304</v>
      </c>
      <c r="Q17" s="4">
        <v>2</v>
      </c>
      <c r="R17" s="4">
        <v>270</v>
      </c>
      <c r="S17" s="4">
        <v>7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</v>
      </c>
      <c r="AA17" s="4">
        <f t="shared" si="7"/>
        <v>3</v>
      </c>
      <c r="AB17" s="4">
        <f t="shared" si="7"/>
        <v>12</v>
      </c>
      <c r="AC17" s="4">
        <f t="shared" si="7"/>
        <v>-1</v>
      </c>
      <c r="AD17" s="4">
        <f t="shared" si="7"/>
        <v>-14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625</v>
      </c>
      <c r="C18" s="4">
        <f t="shared" si="2"/>
        <v>17</v>
      </c>
      <c r="D18" s="4">
        <v>308</v>
      </c>
      <c r="E18" s="4">
        <v>4</v>
      </c>
      <c r="F18" s="4">
        <v>317</v>
      </c>
      <c r="G18" s="4">
        <v>13</v>
      </c>
      <c r="H18" s="4">
        <f t="shared" si="3"/>
        <v>621</v>
      </c>
      <c r="I18" s="4">
        <f t="shared" si="3"/>
        <v>16</v>
      </c>
      <c r="J18" s="4">
        <v>306</v>
      </c>
      <c r="K18" s="4">
        <v>3</v>
      </c>
      <c r="L18" s="4">
        <v>315</v>
      </c>
      <c r="M18" s="4">
        <v>13</v>
      </c>
      <c r="N18" s="4">
        <f t="shared" si="4"/>
        <v>633</v>
      </c>
      <c r="O18" s="4">
        <f t="shared" si="4"/>
        <v>11</v>
      </c>
      <c r="P18" s="4">
        <v>307</v>
      </c>
      <c r="Q18" s="4">
        <v>-1</v>
      </c>
      <c r="R18" s="4">
        <v>326</v>
      </c>
      <c r="S18" s="4">
        <v>12</v>
      </c>
      <c r="T18" s="4">
        <f t="shared" si="5"/>
        <v>4</v>
      </c>
      <c r="U18" s="4">
        <f t="shared" si="5"/>
        <v>1</v>
      </c>
      <c r="V18" s="4">
        <f t="shared" si="6"/>
        <v>2</v>
      </c>
      <c r="W18" s="4">
        <f t="shared" si="6"/>
        <v>1</v>
      </c>
      <c r="X18" s="4">
        <f t="shared" si="6"/>
        <v>2</v>
      </c>
      <c r="Y18" s="4">
        <f t="shared" si="6"/>
        <v>0</v>
      </c>
      <c r="Z18" s="4">
        <f t="shared" si="7"/>
        <v>-8</v>
      </c>
      <c r="AA18" s="4">
        <f t="shared" si="7"/>
        <v>6</v>
      </c>
      <c r="AB18" s="4">
        <f t="shared" si="7"/>
        <v>1</v>
      </c>
      <c r="AC18" s="4">
        <f t="shared" si="7"/>
        <v>5</v>
      </c>
      <c r="AD18" s="4">
        <f t="shared" si="7"/>
        <v>-9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573</v>
      </c>
      <c r="C19" s="4">
        <f t="shared" si="2"/>
        <v>4</v>
      </c>
      <c r="D19" s="4">
        <v>274</v>
      </c>
      <c r="E19" s="4">
        <v>0</v>
      </c>
      <c r="F19" s="4">
        <v>299</v>
      </c>
      <c r="G19" s="4">
        <v>4</v>
      </c>
      <c r="H19" s="4">
        <f t="shared" si="3"/>
        <v>573</v>
      </c>
      <c r="I19" s="4">
        <f t="shared" si="3"/>
        <v>4</v>
      </c>
      <c r="J19" s="4">
        <v>274</v>
      </c>
      <c r="K19" s="4">
        <v>0</v>
      </c>
      <c r="L19" s="4">
        <v>299</v>
      </c>
      <c r="M19" s="4">
        <v>4</v>
      </c>
      <c r="N19" s="4">
        <f t="shared" si="4"/>
        <v>570</v>
      </c>
      <c r="O19" s="4">
        <f t="shared" si="4"/>
        <v>1</v>
      </c>
      <c r="P19" s="4">
        <v>283</v>
      </c>
      <c r="Q19" s="4">
        <v>0</v>
      </c>
      <c r="R19" s="4">
        <v>287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</v>
      </c>
      <c r="AA19" s="4">
        <f t="shared" si="7"/>
        <v>3</v>
      </c>
      <c r="AB19" s="4">
        <f t="shared" si="7"/>
        <v>-9</v>
      </c>
      <c r="AC19" s="4">
        <f t="shared" si="7"/>
        <v>0</v>
      </c>
      <c r="AD19" s="4">
        <f t="shared" si="7"/>
        <v>12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629</v>
      </c>
      <c r="C20" s="4">
        <f t="shared" si="2"/>
        <v>1</v>
      </c>
      <c r="D20" s="4">
        <v>314</v>
      </c>
      <c r="E20" s="4">
        <v>0</v>
      </c>
      <c r="F20" s="4">
        <v>315</v>
      </c>
      <c r="G20" s="4">
        <v>1</v>
      </c>
      <c r="H20" s="4">
        <f t="shared" si="3"/>
        <v>629</v>
      </c>
      <c r="I20" s="4">
        <f t="shared" si="3"/>
        <v>1</v>
      </c>
      <c r="J20" s="4">
        <v>314</v>
      </c>
      <c r="K20" s="4">
        <v>0</v>
      </c>
      <c r="L20" s="4">
        <v>315</v>
      </c>
      <c r="M20" s="4">
        <v>1</v>
      </c>
      <c r="N20" s="4">
        <f t="shared" si="4"/>
        <v>643</v>
      </c>
      <c r="O20" s="4">
        <f t="shared" si="4"/>
        <v>2</v>
      </c>
      <c r="P20" s="4">
        <v>317</v>
      </c>
      <c r="Q20" s="4">
        <v>1</v>
      </c>
      <c r="R20" s="4">
        <v>326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-14</v>
      </c>
      <c r="AA20" s="4">
        <f t="shared" si="7"/>
        <v>-1</v>
      </c>
      <c r="AB20" s="4">
        <f t="shared" si="7"/>
        <v>-3</v>
      </c>
      <c r="AC20" s="4">
        <f t="shared" si="7"/>
        <v>-1</v>
      </c>
      <c r="AD20" s="4">
        <f t="shared" si="7"/>
        <v>-11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791</v>
      </c>
      <c r="C21" s="4">
        <f t="shared" si="2"/>
        <v>1</v>
      </c>
      <c r="D21" s="4">
        <v>383</v>
      </c>
      <c r="E21" s="4">
        <v>1</v>
      </c>
      <c r="F21" s="4">
        <v>408</v>
      </c>
      <c r="G21" s="4">
        <v>0</v>
      </c>
      <c r="H21" s="4">
        <f t="shared" si="3"/>
        <v>790</v>
      </c>
      <c r="I21" s="4">
        <f t="shared" si="3"/>
        <v>1</v>
      </c>
      <c r="J21" s="4">
        <v>382</v>
      </c>
      <c r="K21" s="4">
        <v>1</v>
      </c>
      <c r="L21" s="4">
        <v>408</v>
      </c>
      <c r="M21" s="4">
        <v>0</v>
      </c>
      <c r="N21" s="4">
        <f t="shared" si="4"/>
        <v>814</v>
      </c>
      <c r="O21" s="4">
        <f t="shared" si="4"/>
        <v>1</v>
      </c>
      <c r="P21" s="4">
        <v>401</v>
      </c>
      <c r="Q21" s="4">
        <v>1</v>
      </c>
      <c r="R21" s="4">
        <v>413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-23</v>
      </c>
      <c r="AA21" s="4">
        <f t="shared" si="7"/>
        <v>0</v>
      </c>
      <c r="AB21" s="4">
        <f t="shared" si="7"/>
        <v>-18</v>
      </c>
      <c r="AC21" s="4">
        <f t="shared" si="7"/>
        <v>0</v>
      </c>
      <c r="AD21" s="4">
        <f t="shared" si="7"/>
        <v>-5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934</v>
      </c>
      <c r="C22" s="4">
        <f t="shared" si="2"/>
        <v>1</v>
      </c>
      <c r="D22" s="4">
        <v>446</v>
      </c>
      <c r="E22" s="4">
        <v>0</v>
      </c>
      <c r="F22" s="4">
        <v>488</v>
      </c>
      <c r="G22" s="4">
        <v>1</v>
      </c>
      <c r="H22" s="4">
        <f t="shared" si="3"/>
        <v>933</v>
      </c>
      <c r="I22" s="4">
        <f t="shared" si="3"/>
        <v>1</v>
      </c>
      <c r="J22" s="4">
        <v>445</v>
      </c>
      <c r="K22" s="4">
        <v>0</v>
      </c>
      <c r="L22" s="4">
        <v>488</v>
      </c>
      <c r="M22" s="4">
        <v>1</v>
      </c>
      <c r="N22" s="4">
        <f t="shared" si="4"/>
        <v>1003</v>
      </c>
      <c r="O22" s="4">
        <f t="shared" si="4"/>
        <v>1</v>
      </c>
      <c r="P22" s="4">
        <v>472</v>
      </c>
      <c r="Q22" s="4">
        <v>0</v>
      </c>
      <c r="R22" s="4">
        <v>531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-69</v>
      </c>
      <c r="AA22" s="4">
        <f t="shared" si="7"/>
        <v>0</v>
      </c>
      <c r="AB22" s="4">
        <f t="shared" si="7"/>
        <v>-26</v>
      </c>
      <c r="AC22" s="4">
        <f t="shared" si="7"/>
        <v>0</v>
      </c>
      <c r="AD22" s="4">
        <f t="shared" si="7"/>
        <v>-43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1048</v>
      </c>
      <c r="C23" s="4">
        <f t="shared" si="2"/>
        <v>0</v>
      </c>
      <c r="D23" s="4">
        <v>532</v>
      </c>
      <c r="E23" s="4">
        <v>0</v>
      </c>
      <c r="F23" s="4">
        <v>516</v>
      </c>
      <c r="G23" s="4">
        <v>0</v>
      </c>
      <c r="H23" s="4">
        <f t="shared" si="3"/>
        <v>1049</v>
      </c>
      <c r="I23" s="4">
        <f t="shared" si="3"/>
        <v>0</v>
      </c>
      <c r="J23" s="4">
        <v>533</v>
      </c>
      <c r="K23" s="4">
        <v>0</v>
      </c>
      <c r="L23" s="4">
        <v>516</v>
      </c>
      <c r="M23" s="4">
        <v>0</v>
      </c>
      <c r="N23" s="4">
        <f t="shared" si="4"/>
        <v>1066</v>
      </c>
      <c r="O23" s="4">
        <f t="shared" si="4"/>
        <v>0</v>
      </c>
      <c r="P23" s="4">
        <v>540</v>
      </c>
      <c r="Q23" s="4">
        <v>0</v>
      </c>
      <c r="R23" s="4">
        <v>526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-18</v>
      </c>
      <c r="AA23" s="4">
        <f t="shared" si="7"/>
        <v>0</v>
      </c>
      <c r="AB23" s="4">
        <f t="shared" si="7"/>
        <v>-8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800</v>
      </c>
      <c r="C24" s="4">
        <f t="shared" si="2"/>
        <v>0</v>
      </c>
      <c r="D24" s="4">
        <v>388</v>
      </c>
      <c r="E24" s="4">
        <v>0</v>
      </c>
      <c r="F24" s="4">
        <v>412</v>
      </c>
      <c r="G24" s="4">
        <v>0</v>
      </c>
      <c r="H24" s="4">
        <f t="shared" si="3"/>
        <v>800</v>
      </c>
      <c r="I24" s="4">
        <f t="shared" si="3"/>
        <v>0</v>
      </c>
      <c r="J24" s="4">
        <v>387</v>
      </c>
      <c r="K24" s="4">
        <v>0</v>
      </c>
      <c r="L24" s="4">
        <v>413</v>
      </c>
      <c r="M24" s="4">
        <v>0</v>
      </c>
      <c r="N24" s="4">
        <f t="shared" si="4"/>
        <v>712</v>
      </c>
      <c r="O24" s="4">
        <f t="shared" si="4"/>
        <v>0</v>
      </c>
      <c r="P24" s="4">
        <v>354</v>
      </c>
      <c r="Q24" s="4">
        <v>0</v>
      </c>
      <c r="R24" s="4">
        <v>358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88</v>
      </c>
      <c r="AA24" s="4">
        <f t="shared" si="7"/>
        <v>0</v>
      </c>
      <c r="AB24" s="4">
        <f t="shared" si="7"/>
        <v>34</v>
      </c>
      <c r="AC24" s="4">
        <f t="shared" si="7"/>
        <v>0</v>
      </c>
      <c r="AD24" s="4">
        <f t="shared" si="7"/>
        <v>54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650</v>
      </c>
      <c r="C25" s="4">
        <f t="shared" si="2"/>
        <v>0</v>
      </c>
      <c r="D25" s="4">
        <v>300</v>
      </c>
      <c r="E25" s="4">
        <v>0</v>
      </c>
      <c r="F25" s="4">
        <v>350</v>
      </c>
      <c r="G25" s="4">
        <v>0</v>
      </c>
      <c r="H25" s="4">
        <f t="shared" si="3"/>
        <v>652</v>
      </c>
      <c r="I25" s="4">
        <f t="shared" si="3"/>
        <v>0</v>
      </c>
      <c r="J25" s="4">
        <v>302</v>
      </c>
      <c r="K25" s="4">
        <v>0</v>
      </c>
      <c r="L25" s="4">
        <v>350</v>
      </c>
      <c r="M25" s="4">
        <v>0</v>
      </c>
      <c r="N25" s="4">
        <f t="shared" si="4"/>
        <v>653</v>
      </c>
      <c r="O25" s="4">
        <f t="shared" si="4"/>
        <v>0</v>
      </c>
      <c r="P25" s="4">
        <v>285</v>
      </c>
      <c r="Q25" s="4">
        <v>0</v>
      </c>
      <c r="R25" s="4">
        <v>368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-3</v>
      </c>
      <c r="AA25" s="4">
        <f t="shared" si="7"/>
        <v>0</v>
      </c>
      <c r="AB25" s="4">
        <f t="shared" si="7"/>
        <v>15</v>
      </c>
      <c r="AC25" s="4">
        <f t="shared" si="7"/>
        <v>0</v>
      </c>
      <c r="AD25" s="4">
        <f t="shared" si="7"/>
        <v>-18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677</v>
      </c>
      <c r="C26" s="4">
        <f t="shared" si="2"/>
        <v>0</v>
      </c>
      <c r="D26" s="4">
        <v>255</v>
      </c>
      <c r="E26" s="4">
        <v>0</v>
      </c>
      <c r="F26" s="4">
        <v>422</v>
      </c>
      <c r="G26" s="4">
        <v>0</v>
      </c>
      <c r="H26" s="4">
        <f t="shared" si="3"/>
        <v>677</v>
      </c>
      <c r="I26" s="4">
        <f t="shared" si="3"/>
        <v>0</v>
      </c>
      <c r="J26" s="4">
        <v>255</v>
      </c>
      <c r="K26" s="4">
        <v>0</v>
      </c>
      <c r="L26" s="4">
        <v>422</v>
      </c>
      <c r="M26" s="4">
        <v>0</v>
      </c>
      <c r="N26" s="4">
        <f t="shared" si="4"/>
        <v>678</v>
      </c>
      <c r="O26" s="4">
        <f t="shared" si="4"/>
        <v>0</v>
      </c>
      <c r="P26" s="4">
        <v>262</v>
      </c>
      <c r="Q26" s="4">
        <v>0</v>
      </c>
      <c r="R26" s="4">
        <v>416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</v>
      </c>
      <c r="AA26" s="4">
        <f t="shared" si="7"/>
        <v>0</v>
      </c>
      <c r="AB26" s="4">
        <f t="shared" si="7"/>
        <v>-7</v>
      </c>
      <c r="AC26" s="4">
        <f t="shared" si="7"/>
        <v>0</v>
      </c>
      <c r="AD26" s="4">
        <f t="shared" si="7"/>
        <v>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518</v>
      </c>
      <c r="C27" s="4">
        <f t="shared" si="2"/>
        <v>0</v>
      </c>
      <c r="D27" s="4">
        <v>160</v>
      </c>
      <c r="E27" s="4">
        <v>0</v>
      </c>
      <c r="F27" s="4">
        <v>358</v>
      </c>
      <c r="G27" s="4">
        <v>0</v>
      </c>
      <c r="H27" s="4">
        <f t="shared" si="3"/>
        <v>520</v>
      </c>
      <c r="I27" s="4">
        <f t="shared" si="3"/>
        <v>0</v>
      </c>
      <c r="J27" s="4">
        <v>160</v>
      </c>
      <c r="K27" s="4">
        <v>0</v>
      </c>
      <c r="L27" s="4">
        <v>360</v>
      </c>
      <c r="M27" s="4">
        <v>0</v>
      </c>
      <c r="N27" s="4">
        <f t="shared" si="4"/>
        <v>528</v>
      </c>
      <c r="O27" s="4">
        <f t="shared" si="4"/>
        <v>0</v>
      </c>
      <c r="P27" s="4">
        <v>153</v>
      </c>
      <c r="Q27" s="4">
        <v>0</v>
      </c>
      <c r="R27" s="4">
        <v>375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-10</v>
      </c>
      <c r="AA27" s="4">
        <f t="shared" si="7"/>
        <v>0</v>
      </c>
      <c r="AB27" s="4">
        <f t="shared" si="7"/>
        <v>7</v>
      </c>
      <c r="AC27" s="4">
        <f t="shared" si="7"/>
        <v>0</v>
      </c>
      <c r="AD27" s="4">
        <f t="shared" si="7"/>
        <v>-17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292</v>
      </c>
      <c r="C28" s="4">
        <f t="shared" si="2"/>
        <v>0</v>
      </c>
      <c r="D28" s="4">
        <v>68</v>
      </c>
      <c r="E28" s="4">
        <v>0</v>
      </c>
      <c r="F28" s="4">
        <v>224</v>
      </c>
      <c r="G28" s="4">
        <v>0</v>
      </c>
      <c r="H28" s="4">
        <f t="shared" si="3"/>
        <v>294</v>
      </c>
      <c r="I28" s="4">
        <f t="shared" si="3"/>
        <v>0</v>
      </c>
      <c r="J28" s="4">
        <v>67</v>
      </c>
      <c r="K28" s="4">
        <v>0</v>
      </c>
      <c r="L28" s="4">
        <v>227</v>
      </c>
      <c r="M28" s="4">
        <v>0</v>
      </c>
      <c r="N28" s="4">
        <f t="shared" si="4"/>
        <v>298</v>
      </c>
      <c r="O28" s="4">
        <f t="shared" si="4"/>
        <v>0</v>
      </c>
      <c r="P28" s="4">
        <v>73</v>
      </c>
      <c r="Q28" s="4">
        <v>0</v>
      </c>
      <c r="R28" s="4">
        <v>225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-6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-1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83</v>
      </c>
      <c r="C29" s="4">
        <f t="shared" si="2"/>
        <v>0</v>
      </c>
      <c r="D29" s="4">
        <v>14</v>
      </c>
      <c r="E29" s="4">
        <v>0</v>
      </c>
      <c r="F29" s="4">
        <v>69</v>
      </c>
      <c r="G29" s="4">
        <v>0</v>
      </c>
      <c r="H29" s="4">
        <f t="shared" si="3"/>
        <v>85</v>
      </c>
      <c r="I29" s="4">
        <f t="shared" si="3"/>
        <v>0</v>
      </c>
      <c r="J29" s="4">
        <v>14</v>
      </c>
      <c r="K29" s="4">
        <v>0</v>
      </c>
      <c r="L29" s="4">
        <v>71</v>
      </c>
      <c r="M29" s="4">
        <v>0</v>
      </c>
      <c r="N29" s="4">
        <f t="shared" si="4"/>
        <v>65</v>
      </c>
      <c r="O29" s="4">
        <f t="shared" si="4"/>
        <v>0</v>
      </c>
      <c r="P29" s="4">
        <v>7</v>
      </c>
      <c r="Q29" s="4">
        <v>0</v>
      </c>
      <c r="R29" s="4">
        <v>58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18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11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1</v>
      </c>
      <c r="E30" s="4">
        <v>0</v>
      </c>
      <c r="F30" s="4">
        <v>15</v>
      </c>
      <c r="G30" s="4">
        <v>0</v>
      </c>
      <c r="H30" s="4">
        <f t="shared" si="3"/>
        <v>16</v>
      </c>
      <c r="I30" s="4">
        <f t="shared" si="3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4"/>
        <v>22</v>
      </c>
      <c r="O30" s="4">
        <f t="shared" si="4"/>
        <v>0</v>
      </c>
      <c r="P30" s="4">
        <v>1</v>
      </c>
      <c r="Q30" s="4">
        <v>0</v>
      </c>
      <c r="R30" s="4">
        <v>21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1192</v>
      </c>
      <c r="C33" s="4">
        <f t="shared" ref="C33:AE33" si="12">SUM(C10:C12)</f>
        <v>1</v>
      </c>
      <c r="D33" s="4">
        <f t="shared" si="12"/>
        <v>643</v>
      </c>
      <c r="E33" s="4">
        <f t="shared" si="12"/>
        <v>0</v>
      </c>
      <c r="F33" s="4">
        <f t="shared" si="12"/>
        <v>549</v>
      </c>
      <c r="G33" s="4">
        <f t="shared" si="12"/>
        <v>1</v>
      </c>
      <c r="H33" s="4">
        <f t="shared" si="12"/>
        <v>1181</v>
      </c>
      <c r="I33" s="4">
        <f t="shared" si="12"/>
        <v>1</v>
      </c>
      <c r="J33" s="4">
        <f t="shared" si="12"/>
        <v>637</v>
      </c>
      <c r="K33" s="4">
        <f t="shared" si="12"/>
        <v>0</v>
      </c>
      <c r="L33" s="4">
        <f t="shared" si="12"/>
        <v>544</v>
      </c>
      <c r="M33" s="4">
        <f t="shared" si="12"/>
        <v>1</v>
      </c>
      <c r="N33" s="4">
        <f t="shared" si="12"/>
        <v>1228</v>
      </c>
      <c r="O33" s="4">
        <f t="shared" si="12"/>
        <v>1</v>
      </c>
      <c r="P33" s="4">
        <f t="shared" si="12"/>
        <v>665</v>
      </c>
      <c r="Q33" s="4">
        <f t="shared" si="12"/>
        <v>0</v>
      </c>
      <c r="R33" s="4">
        <f t="shared" si="12"/>
        <v>563</v>
      </c>
      <c r="S33" s="4">
        <f t="shared" si="12"/>
        <v>1</v>
      </c>
      <c r="T33" s="4">
        <f t="shared" si="12"/>
        <v>11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-36</v>
      </c>
      <c r="AA33" s="4">
        <f t="shared" si="12"/>
        <v>0</v>
      </c>
      <c r="AB33" s="4">
        <f t="shared" si="12"/>
        <v>-22</v>
      </c>
      <c r="AC33" s="4">
        <f t="shared" si="12"/>
        <v>0</v>
      </c>
      <c r="AD33" s="4">
        <f t="shared" si="12"/>
        <v>-14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5890</v>
      </c>
      <c r="C34" s="4">
        <f t="shared" ref="C34:AE34" si="13">SUM(C13:C22)</f>
        <v>106</v>
      </c>
      <c r="D34" s="4">
        <f t="shared" si="13"/>
        <v>2935</v>
      </c>
      <c r="E34" s="4">
        <f t="shared" si="13"/>
        <v>38</v>
      </c>
      <c r="F34" s="4">
        <f t="shared" si="13"/>
        <v>2955</v>
      </c>
      <c r="G34" s="4">
        <f t="shared" si="13"/>
        <v>68</v>
      </c>
      <c r="H34" s="4">
        <f t="shared" si="13"/>
        <v>5863</v>
      </c>
      <c r="I34" s="4">
        <f t="shared" si="13"/>
        <v>105</v>
      </c>
      <c r="J34" s="4">
        <f t="shared" si="13"/>
        <v>2924</v>
      </c>
      <c r="K34" s="4">
        <f t="shared" si="13"/>
        <v>37</v>
      </c>
      <c r="L34" s="4">
        <f t="shared" si="13"/>
        <v>2939</v>
      </c>
      <c r="M34" s="4">
        <f t="shared" si="13"/>
        <v>68</v>
      </c>
      <c r="N34" s="4">
        <f t="shared" si="13"/>
        <v>6049</v>
      </c>
      <c r="O34" s="4">
        <f t="shared" si="13"/>
        <v>100</v>
      </c>
      <c r="P34" s="4">
        <f t="shared" si="13"/>
        <v>3010</v>
      </c>
      <c r="Q34" s="4">
        <f t="shared" si="13"/>
        <v>35</v>
      </c>
      <c r="R34" s="4">
        <f t="shared" si="13"/>
        <v>3039</v>
      </c>
      <c r="S34" s="4">
        <f>SUM(S13:S22)</f>
        <v>65</v>
      </c>
      <c r="T34" s="4">
        <f t="shared" si="13"/>
        <v>27</v>
      </c>
      <c r="U34" s="4">
        <f t="shared" si="13"/>
        <v>1</v>
      </c>
      <c r="V34" s="4">
        <f t="shared" si="13"/>
        <v>11</v>
      </c>
      <c r="W34" s="4">
        <f t="shared" si="13"/>
        <v>1</v>
      </c>
      <c r="X34" s="4">
        <f t="shared" si="13"/>
        <v>16</v>
      </c>
      <c r="Y34" s="4">
        <f t="shared" si="13"/>
        <v>0</v>
      </c>
      <c r="Z34" s="4">
        <f t="shared" si="13"/>
        <v>-159</v>
      </c>
      <c r="AA34" s="4">
        <f t="shared" si="13"/>
        <v>6</v>
      </c>
      <c r="AB34" s="4">
        <f t="shared" si="13"/>
        <v>-75</v>
      </c>
      <c r="AC34" s="4">
        <f t="shared" si="13"/>
        <v>3</v>
      </c>
      <c r="AD34" s="4">
        <f t="shared" si="13"/>
        <v>-84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4084</v>
      </c>
      <c r="C35" s="4">
        <f t="shared" ref="C35:AE35" si="14">SUM(C23:C30)</f>
        <v>0</v>
      </c>
      <c r="D35" s="4">
        <f t="shared" si="14"/>
        <v>1718</v>
      </c>
      <c r="E35" s="4">
        <f t="shared" si="14"/>
        <v>0</v>
      </c>
      <c r="F35" s="4">
        <f t="shared" si="14"/>
        <v>2366</v>
      </c>
      <c r="G35" s="4">
        <f t="shared" si="14"/>
        <v>0</v>
      </c>
      <c r="H35" s="4">
        <f t="shared" si="14"/>
        <v>4093</v>
      </c>
      <c r="I35" s="4">
        <f t="shared" si="14"/>
        <v>0</v>
      </c>
      <c r="J35" s="4">
        <f t="shared" si="14"/>
        <v>1719</v>
      </c>
      <c r="K35" s="4">
        <f t="shared" si="14"/>
        <v>0</v>
      </c>
      <c r="L35" s="4">
        <f t="shared" si="14"/>
        <v>2374</v>
      </c>
      <c r="M35" s="4">
        <f t="shared" si="14"/>
        <v>0</v>
      </c>
      <c r="N35" s="4">
        <f t="shared" si="14"/>
        <v>4022</v>
      </c>
      <c r="O35" s="4">
        <f t="shared" si="14"/>
        <v>0</v>
      </c>
      <c r="P35" s="4">
        <f t="shared" si="14"/>
        <v>1675</v>
      </c>
      <c r="Q35" s="4">
        <f t="shared" si="14"/>
        <v>0</v>
      </c>
      <c r="R35" s="4">
        <f t="shared" si="14"/>
        <v>2347</v>
      </c>
      <c r="S35" s="4">
        <f t="shared" si="14"/>
        <v>0</v>
      </c>
      <c r="T35" s="4">
        <f t="shared" si="14"/>
        <v>-9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62</v>
      </c>
      <c r="AA35" s="4">
        <f t="shared" si="14"/>
        <v>0</v>
      </c>
      <c r="AB35" s="4">
        <f t="shared" si="14"/>
        <v>43</v>
      </c>
      <c r="AC35" s="4">
        <f t="shared" si="14"/>
        <v>0</v>
      </c>
      <c r="AD35" s="4">
        <f t="shared" si="14"/>
        <v>19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2236</v>
      </c>
      <c r="C36" s="4">
        <f t="shared" ref="C36:AE36" si="15">SUM(C25:C30)</f>
        <v>0</v>
      </c>
      <c r="D36" s="4">
        <f t="shared" si="15"/>
        <v>798</v>
      </c>
      <c r="E36" s="4">
        <f t="shared" si="15"/>
        <v>0</v>
      </c>
      <c r="F36" s="4">
        <f t="shared" si="15"/>
        <v>1438</v>
      </c>
      <c r="G36" s="4">
        <f t="shared" si="15"/>
        <v>0</v>
      </c>
      <c r="H36" s="4">
        <f t="shared" si="15"/>
        <v>2244</v>
      </c>
      <c r="I36" s="4">
        <f t="shared" si="15"/>
        <v>0</v>
      </c>
      <c r="J36" s="4">
        <f t="shared" si="15"/>
        <v>799</v>
      </c>
      <c r="K36" s="4">
        <f t="shared" si="15"/>
        <v>0</v>
      </c>
      <c r="L36" s="4">
        <f t="shared" si="15"/>
        <v>1445</v>
      </c>
      <c r="M36" s="4">
        <f t="shared" si="15"/>
        <v>0</v>
      </c>
      <c r="N36" s="4">
        <f t="shared" si="15"/>
        <v>2244</v>
      </c>
      <c r="O36" s="4">
        <f t="shared" si="15"/>
        <v>0</v>
      </c>
      <c r="P36" s="4">
        <f t="shared" si="15"/>
        <v>781</v>
      </c>
      <c r="Q36" s="4">
        <f t="shared" si="15"/>
        <v>0</v>
      </c>
      <c r="R36" s="4">
        <f t="shared" si="15"/>
        <v>1463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-8</v>
      </c>
      <c r="AA36" s="4">
        <f t="shared" si="15"/>
        <v>0</v>
      </c>
      <c r="AB36" s="4">
        <f t="shared" si="15"/>
        <v>17</v>
      </c>
      <c r="AC36" s="4">
        <f t="shared" si="15"/>
        <v>0</v>
      </c>
      <c r="AD36" s="4">
        <f t="shared" si="15"/>
        <v>-25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909</v>
      </c>
      <c r="C37" s="4">
        <f t="shared" ref="C37:AE37" si="16">SUM(C27:C30)</f>
        <v>0</v>
      </c>
      <c r="D37" s="4">
        <f t="shared" si="16"/>
        <v>243</v>
      </c>
      <c r="E37" s="4">
        <f t="shared" si="16"/>
        <v>0</v>
      </c>
      <c r="F37" s="4">
        <f t="shared" si="16"/>
        <v>666</v>
      </c>
      <c r="G37" s="4">
        <f t="shared" si="16"/>
        <v>0</v>
      </c>
      <c r="H37" s="4">
        <f t="shared" si="16"/>
        <v>915</v>
      </c>
      <c r="I37" s="4">
        <f t="shared" si="16"/>
        <v>0</v>
      </c>
      <c r="J37" s="4">
        <f t="shared" si="16"/>
        <v>242</v>
      </c>
      <c r="K37" s="4">
        <f t="shared" si="16"/>
        <v>0</v>
      </c>
      <c r="L37" s="4">
        <f t="shared" si="16"/>
        <v>673</v>
      </c>
      <c r="M37" s="4">
        <f t="shared" si="16"/>
        <v>0</v>
      </c>
      <c r="N37" s="4">
        <f t="shared" si="16"/>
        <v>913</v>
      </c>
      <c r="O37" s="4">
        <f t="shared" si="16"/>
        <v>0</v>
      </c>
      <c r="P37" s="4">
        <f t="shared" si="16"/>
        <v>234</v>
      </c>
      <c r="Q37" s="4">
        <f t="shared" si="16"/>
        <v>0</v>
      </c>
      <c r="R37" s="4">
        <f t="shared" si="16"/>
        <v>679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1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-4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-13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10.675264194877306</v>
      </c>
      <c r="C39" s="15">
        <f t="shared" ref="C39:AE39" si="17">C33/(C9-C31)*100</f>
        <v>0.93457943925233633</v>
      </c>
      <c r="D39" s="15">
        <f t="shared" si="17"/>
        <v>12.141238670694863</v>
      </c>
      <c r="E39" s="15">
        <f t="shared" si="17"/>
        <v>0</v>
      </c>
      <c r="F39" s="15">
        <f t="shared" si="17"/>
        <v>9.3526405451448031</v>
      </c>
      <c r="G39" s="15">
        <f t="shared" si="17"/>
        <v>1.4492753623188406</v>
      </c>
      <c r="H39" s="15">
        <f t="shared" si="17"/>
        <v>10.604291999640838</v>
      </c>
      <c r="I39" s="15">
        <f t="shared" si="17"/>
        <v>0.94339622641509435</v>
      </c>
      <c r="J39" s="15">
        <f t="shared" si="17"/>
        <v>12.064393939393939</v>
      </c>
      <c r="K39" s="15">
        <f t="shared" si="17"/>
        <v>0</v>
      </c>
      <c r="L39" s="15">
        <f t="shared" si="17"/>
        <v>9.2880314154003756</v>
      </c>
      <c r="M39" s="15">
        <f t="shared" si="17"/>
        <v>1.4492753623188406</v>
      </c>
      <c r="N39" s="15">
        <f t="shared" si="17"/>
        <v>10.868218426409417</v>
      </c>
      <c r="O39" s="15">
        <f t="shared" si="17"/>
        <v>0.99009900990099009</v>
      </c>
      <c r="P39" s="15">
        <f t="shared" si="17"/>
        <v>12.429906542056075</v>
      </c>
      <c r="Q39" s="15">
        <f t="shared" si="17"/>
        <v>0</v>
      </c>
      <c r="R39" s="15">
        <f t="shared" si="17"/>
        <v>9.4637754244410832</v>
      </c>
      <c r="S39" s="15">
        <f t="shared" si="17"/>
        <v>1.5151515151515151</v>
      </c>
      <c r="T39" s="15">
        <f t="shared" si="17"/>
        <v>37.931034482758619</v>
      </c>
      <c r="U39" s="15">
        <f t="shared" si="17"/>
        <v>0</v>
      </c>
      <c r="V39" s="15">
        <f t="shared" si="17"/>
        <v>37.5</v>
      </c>
      <c r="W39" s="15">
        <f t="shared" si="17"/>
        <v>0</v>
      </c>
      <c r="X39" s="15">
        <f t="shared" si="17"/>
        <v>38.461538461538467</v>
      </c>
      <c r="Y39" s="15" t="e">
        <f t="shared" si="17"/>
        <v>#DIV/0!</v>
      </c>
      <c r="Z39" s="15">
        <f t="shared" si="17"/>
        <v>27.06766917293233</v>
      </c>
      <c r="AA39" s="15">
        <f t="shared" si="17"/>
        <v>0</v>
      </c>
      <c r="AB39" s="15">
        <f t="shared" si="17"/>
        <v>40.74074074074074</v>
      </c>
      <c r="AC39" s="15">
        <f t="shared" si="17"/>
        <v>0</v>
      </c>
      <c r="AD39" s="15">
        <f t="shared" si="17"/>
        <v>17.721518987341771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52.749417875694071</v>
      </c>
      <c r="C40" s="15">
        <f t="shared" ref="C40:AE40" si="18">C34/(C9-C31)*100</f>
        <v>99.065420560747668</v>
      </c>
      <c r="D40" s="15">
        <f t="shared" si="18"/>
        <v>55.419184290030209</v>
      </c>
      <c r="E40" s="15">
        <f t="shared" si="18"/>
        <v>100</v>
      </c>
      <c r="F40" s="15">
        <f t="shared" si="18"/>
        <v>50.340715502555369</v>
      </c>
      <c r="G40" s="15">
        <f t="shared" si="18"/>
        <v>98.550724637681171</v>
      </c>
      <c r="H40" s="15">
        <f t="shared" si="18"/>
        <v>52.644338690850326</v>
      </c>
      <c r="I40" s="15">
        <f t="shared" si="18"/>
        <v>99.056603773584911</v>
      </c>
      <c r="J40" s="15">
        <f t="shared" si="18"/>
        <v>55.378787878787882</v>
      </c>
      <c r="K40" s="15">
        <f t="shared" si="18"/>
        <v>100</v>
      </c>
      <c r="L40" s="15">
        <f t="shared" si="18"/>
        <v>50.179272665186957</v>
      </c>
      <c r="M40" s="15">
        <f t="shared" si="18"/>
        <v>98.550724637681171</v>
      </c>
      <c r="N40" s="15">
        <f t="shared" si="18"/>
        <v>53.535711124878304</v>
      </c>
      <c r="O40" s="15">
        <f t="shared" si="18"/>
        <v>99.009900990099013</v>
      </c>
      <c r="P40" s="15">
        <f t="shared" si="18"/>
        <v>56.261682242990652</v>
      </c>
      <c r="Q40" s="15">
        <f t="shared" si="18"/>
        <v>100</v>
      </c>
      <c r="R40" s="15">
        <f t="shared" si="18"/>
        <v>51.084215834594048</v>
      </c>
      <c r="S40" s="15">
        <f t="shared" si="18"/>
        <v>98.484848484848484</v>
      </c>
      <c r="T40" s="15">
        <f t="shared" si="18"/>
        <v>93.103448275862064</v>
      </c>
      <c r="U40" s="15">
        <f t="shared" si="18"/>
        <v>100</v>
      </c>
      <c r="V40" s="15">
        <f t="shared" si="18"/>
        <v>68.75</v>
      </c>
      <c r="W40" s="15">
        <f t="shared" si="18"/>
        <v>100</v>
      </c>
      <c r="X40" s="15">
        <f t="shared" si="18"/>
        <v>123.07692307692308</v>
      </c>
      <c r="Y40" s="15" t="e">
        <f t="shared" si="18"/>
        <v>#DIV/0!</v>
      </c>
      <c r="Z40" s="15">
        <f t="shared" si="18"/>
        <v>119.54887218045114</v>
      </c>
      <c r="AA40" s="15">
        <f t="shared" si="18"/>
        <v>100</v>
      </c>
      <c r="AB40" s="15">
        <f t="shared" si="18"/>
        <v>138.88888888888889</v>
      </c>
      <c r="AC40" s="15">
        <f t="shared" si="18"/>
        <v>100</v>
      </c>
      <c r="AD40" s="15">
        <f t="shared" si="18"/>
        <v>106.32911392405062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36.575317929428621</v>
      </c>
      <c r="C41" s="15">
        <f t="shared" ref="C41:AE41" si="19">C35/(C9-C31)*100</f>
        <v>0</v>
      </c>
      <c r="D41" s="15">
        <f t="shared" si="19"/>
        <v>32.439577039274923</v>
      </c>
      <c r="E41" s="15">
        <f t="shared" si="19"/>
        <v>0</v>
      </c>
      <c r="F41" s="15">
        <f t="shared" si="19"/>
        <v>40.306643952299829</v>
      </c>
      <c r="G41" s="15">
        <f t="shared" si="19"/>
        <v>0</v>
      </c>
      <c r="H41" s="15">
        <f t="shared" si="19"/>
        <v>36.751369309508846</v>
      </c>
      <c r="I41" s="15">
        <f t="shared" si="19"/>
        <v>0</v>
      </c>
      <c r="J41" s="15">
        <f t="shared" si="19"/>
        <v>32.55681818181818</v>
      </c>
      <c r="K41" s="15">
        <f t="shared" si="19"/>
        <v>0</v>
      </c>
      <c r="L41" s="15">
        <f t="shared" si="19"/>
        <v>40.532695919412667</v>
      </c>
      <c r="M41" s="15">
        <f t="shared" si="19"/>
        <v>0</v>
      </c>
      <c r="N41" s="15">
        <f t="shared" si="19"/>
        <v>35.596070448712275</v>
      </c>
      <c r="O41" s="15">
        <f t="shared" si="19"/>
        <v>0</v>
      </c>
      <c r="P41" s="15">
        <f t="shared" si="19"/>
        <v>31.308411214953267</v>
      </c>
      <c r="Q41" s="15">
        <f t="shared" si="19"/>
        <v>0</v>
      </c>
      <c r="R41" s="15">
        <f t="shared" si="19"/>
        <v>39.452008740964864</v>
      </c>
      <c r="S41" s="15">
        <f t="shared" si="19"/>
        <v>0</v>
      </c>
      <c r="T41" s="15">
        <f t="shared" si="19"/>
        <v>-31.03448275862069</v>
      </c>
      <c r="U41" s="15">
        <f t="shared" si="19"/>
        <v>0</v>
      </c>
      <c r="V41" s="15">
        <f t="shared" si="19"/>
        <v>-6.25</v>
      </c>
      <c r="W41" s="15">
        <f t="shared" si="19"/>
        <v>0</v>
      </c>
      <c r="X41" s="15">
        <f t="shared" si="19"/>
        <v>-61.53846153846154</v>
      </c>
      <c r="Y41" s="15" t="e">
        <f t="shared" si="19"/>
        <v>#DIV/0!</v>
      </c>
      <c r="Z41" s="15">
        <f t="shared" si="19"/>
        <v>-46.616541353383454</v>
      </c>
      <c r="AA41" s="15">
        <f t="shared" si="19"/>
        <v>0</v>
      </c>
      <c r="AB41" s="15">
        <f t="shared" si="19"/>
        <v>-79.629629629629633</v>
      </c>
      <c r="AC41" s="15">
        <f t="shared" si="19"/>
        <v>0</v>
      </c>
      <c r="AD41" s="15">
        <f t="shared" si="19"/>
        <v>-24.050632911392405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20.025076123947699</v>
      </c>
      <c r="C42" s="15">
        <f t="shared" ref="C42:AD42" si="20">C36/(C9-C31)*100</f>
        <v>0</v>
      </c>
      <c r="D42" s="15">
        <f t="shared" si="20"/>
        <v>15.06797583081571</v>
      </c>
      <c r="E42" s="15">
        <f t="shared" si="20"/>
        <v>0</v>
      </c>
      <c r="F42" s="15">
        <f t="shared" si="20"/>
        <v>24.497444633730836</v>
      </c>
      <c r="G42" s="15">
        <f t="shared" si="20"/>
        <v>0</v>
      </c>
      <c r="H42" s="15">
        <f t="shared" si="20"/>
        <v>20.14905270719224</v>
      </c>
      <c r="I42" s="15">
        <f t="shared" si="20"/>
        <v>0</v>
      </c>
      <c r="J42" s="15">
        <f t="shared" si="20"/>
        <v>15.132575757575758</v>
      </c>
      <c r="K42" s="15">
        <f t="shared" si="20"/>
        <v>0</v>
      </c>
      <c r="L42" s="15">
        <f t="shared" si="20"/>
        <v>24.671333447157249</v>
      </c>
      <c r="M42" s="15">
        <f t="shared" si="20"/>
        <v>0</v>
      </c>
      <c r="N42" s="15">
        <f t="shared" si="20"/>
        <v>19.860164616337727</v>
      </c>
      <c r="O42" s="15">
        <f t="shared" si="20"/>
        <v>0</v>
      </c>
      <c r="P42" s="15">
        <f t="shared" si="20"/>
        <v>14.598130841121495</v>
      </c>
      <c r="Q42" s="15">
        <f t="shared" si="20"/>
        <v>0</v>
      </c>
      <c r="R42" s="15">
        <f t="shared" si="20"/>
        <v>24.592368465288285</v>
      </c>
      <c r="S42" s="15">
        <f t="shared" si="20"/>
        <v>0</v>
      </c>
      <c r="T42" s="15">
        <f t="shared" si="20"/>
        <v>-27.586206896551722</v>
      </c>
      <c r="U42" s="15">
        <f t="shared" si="20"/>
        <v>0</v>
      </c>
      <c r="V42" s="15">
        <f t="shared" si="20"/>
        <v>-6.25</v>
      </c>
      <c r="W42" s="15">
        <f t="shared" si="20"/>
        <v>0</v>
      </c>
      <c r="X42" s="15">
        <f t="shared" si="20"/>
        <v>-53.846153846153847</v>
      </c>
      <c r="Y42" s="15" t="e">
        <f t="shared" si="20"/>
        <v>#DIV/0!</v>
      </c>
      <c r="Z42" s="15">
        <f t="shared" si="20"/>
        <v>6.0150375939849621</v>
      </c>
      <c r="AA42" s="15">
        <f t="shared" si="20"/>
        <v>0</v>
      </c>
      <c r="AB42" s="15">
        <f t="shared" si="20"/>
        <v>-31.481481481481481</v>
      </c>
      <c r="AC42" s="15">
        <f t="shared" si="20"/>
        <v>0</v>
      </c>
      <c r="AD42" s="15">
        <f t="shared" si="20"/>
        <v>31.645569620253166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8.1407845244492218</v>
      </c>
      <c r="C43" s="15">
        <f t="shared" ref="C43:AE43" si="21">C37/(C9-C31)*100</f>
        <v>0</v>
      </c>
      <c r="D43" s="15">
        <f t="shared" si="21"/>
        <v>4.5883685800604228</v>
      </c>
      <c r="E43" s="15">
        <f t="shared" si="21"/>
        <v>0</v>
      </c>
      <c r="F43" s="15">
        <f t="shared" si="21"/>
        <v>11.345826235093696</v>
      </c>
      <c r="G43" s="15">
        <f t="shared" si="21"/>
        <v>0</v>
      </c>
      <c r="H43" s="15">
        <f t="shared" si="21"/>
        <v>8.2158570530663546</v>
      </c>
      <c r="I43" s="15">
        <f t="shared" si="21"/>
        <v>0</v>
      </c>
      <c r="J43" s="15">
        <f t="shared" si="21"/>
        <v>4.583333333333333</v>
      </c>
      <c r="K43" s="15">
        <f t="shared" si="21"/>
        <v>0</v>
      </c>
      <c r="L43" s="15">
        <f t="shared" si="21"/>
        <v>11.490524159125833</v>
      </c>
      <c r="M43" s="15">
        <f t="shared" si="21"/>
        <v>0</v>
      </c>
      <c r="N43" s="15">
        <f t="shared" si="21"/>
        <v>8.0803610939021144</v>
      </c>
      <c r="O43" s="15">
        <f t="shared" si="21"/>
        <v>0</v>
      </c>
      <c r="P43" s="15">
        <f t="shared" si="21"/>
        <v>4.3738317757009346</v>
      </c>
      <c r="Q43" s="15">
        <f t="shared" si="21"/>
        <v>0</v>
      </c>
      <c r="R43" s="15">
        <f t="shared" si="21"/>
        <v>11.413682971928054</v>
      </c>
      <c r="S43" s="15">
        <f t="shared" si="21"/>
        <v>0</v>
      </c>
      <c r="T43" s="15">
        <f t="shared" si="21"/>
        <v>-20.689655172413794</v>
      </c>
      <c r="U43" s="15">
        <f t="shared" si="21"/>
        <v>0</v>
      </c>
      <c r="V43" s="15">
        <f t="shared" si="21"/>
        <v>6.25</v>
      </c>
      <c r="W43" s="15">
        <f t="shared" si="21"/>
        <v>0</v>
      </c>
      <c r="X43" s="15">
        <f t="shared" si="21"/>
        <v>-53.846153846153847</v>
      </c>
      <c r="Y43" s="15" t="e">
        <f t="shared" si="21"/>
        <v>#DIV/0!</v>
      </c>
      <c r="Z43" s="15">
        <f t="shared" si="21"/>
        <v>3.007518796992481</v>
      </c>
      <c r="AA43" s="15">
        <f t="shared" si="21"/>
        <v>0</v>
      </c>
      <c r="AB43" s="15">
        <f t="shared" si="21"/>
        <v>-16.666666666666664</v>
      </c>
      <c r="AC43" s="15">
        <f t="shared" si="21"/>
        <v>0</v>
      </c>
      <c r="AD43" s="15">
        <f t="shared" si="21"/>
        <v>16.455696202531644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3067</v>
      </c>
      <c r="C9" s="4">
        <f>E9+G9</f>
        <v>44</v>
      </c>
      <c r="D9" s="4">
        <f>SUM(D10:D31)</f>
        <v>1445</v>
      </c>
      <c r="E9" s="4">
        <f>SUM(E10:E31)</f>
        <v>2</v>
      </c>
      <c r="F9" s="4">
        <f>SUM(F10:F31)</f>
        <v>1622</v>
      </c>
      <c r="G9" s="4">
        <f>SUM(G10:G31)</f>
        <v>42</v>
      </c>
      <c r="H9" s="4">
        <f>J9+L9</f>
        <v>3075</v>
      </c>
      <c r="I9" s="4">
        <f>K9+M9</f>
        <v>44</v>
      </c>
      <c r="J9" s="4">
        <f>SUM(J10:J31)</f>
        <v>1447</v>
      </c>
      <c r="K9" s="4">
        <f>SUM(K10:K31)</f>
        <v>2</v>
      </c>
      <c r="L9" s="4">
        <f>SUM(L10:L31)</f>
        <v>1628</v>
      </c>
      <c r="M9" s="4">
        <f>SUM(M10:M31)</f>
        <v>42</v>
      </c>
      <c r="N9" s="4">
        <f>P9+R9</f>
        <v>3163</v>
      </c>
      <c r="O9" s="4">
        <f>Q9+S9</f>
        <v>52</v>
      </c>
      <c r="P9" s="4">
        <f>SUM(P10:P31)</f>
        <v>1487</v>
      </c>
      <c r="Q9" s="4">
        <f>SUM(Q10:Q31)</f>
        <v>3</v>
      </c>
      <c r="R9" s="4">
        <f>SUM(R10:R31)</f>
        <v>1676</v>
      </c>
      <c r="S9" s="4">
        <f>SUM(S10:S31)</f>
        <v>49</v>
      </c>
      <c r="T9" s="4">
        <f>B9-H9</f>
        <v>-8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-6</v>
      </c>
      <c r="Y9" s="4">
        <f>G9-M9</f>
        <v>0</v>
      </c>
      <c r="Z9" s="4">
        <f t="shared" ref="Z9:AE9" si="1">B9-N9</f>
        <v>-96</v>
      </c>
      <c r="AA9" s="4">
        <f t="shared" si="1"/>
        <v>-8</v>
      </c>
      <c r="AB9" s="4">
        <f t="shared" si="1"/>
        <v>-42</v>
      </c>
      <c r="AC9" s="4">
        <f t="shared" si="1"/>
        <v>-1</v>
      </c>
      <c r="AD9" s="4">
        <f t="shared" si="1"/>
        <v>-54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65</v>
      </c>
      <c r="C10" s="4">
        <f t="shared" si="2"/>
        <v>0</v>
      </c>
      <c r="D10" s="4">
        <v>42</v>
      </c>
      <c r="E10" s="4">
        <v>0</v>
      </c>
      <c r="F10" s="4">
        <v>23</v>
      </c>
      <c r="G10" s="4">
        <v>0</v>
      </c>
      <c r="H10" s="4">
        <f t="shared" ref="H10:I30" si="3">J10+L10</f>
        <v>63</v>
      </c>
      <c r="I10" s="4">
        <f t="shared" si="3"/>
        <v>0</v>
      </c>
      <c r="J10" s="4">
        <v>40</v>
      </c>
      <c r="K10" s="4">
        <v>0</v>
      </c>
      <c r="L10" s="4">
        <v>23</v>
      </c>
      <c r="M10" s="4">
        <v>0</v>
      </c>
      <c r="N10" s="4">
        <f t="shared" ref="N10:O30" si="4">P10+R10</f>
        <v>63</v>
      </c>
      <c r="O10" s="4">
        <f t="shared" si="4"/>
        <v>0</v>
      </c>
      <c r="P10" s="4">
        <v>38</v>
      </c>
      <c r="Q10" s="4">
        <v>0</v>
      </c>
      <c r="R10" s="4">
        <v>25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2</v>
      </c>
      <c r="AA10" s="4">
        <f t="shared" si="7"/>
        <v>0</v>
      </c>
      <c r="AB10" s="4">
        <f t="shared" si="7"/>
        <v>4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36</v>
      </c>
      <c r="E11" s="4">
        <v>0</v>
      </c>
      <c r="F11" s="4">
        <v>25</v>
      </c>
      <c r="G11" s="4">
        <v>0</v>
      </c>
      <c r="H11" s="4">
        <f t="shared" si="3"/>
        <v>60</v>
      </c>
      <c r="I11" s="4">
        <f t="shared" si="3"/>
        <v>0</v>
      </c>
      <c r="J11" s="4">
        <v>36</v>
      </c>
      <c r="K11" s="4">
        <v>0</v>
      </c>
      <c r="L11" s="4">
        <v>24</v>
      </c>
      <c r="M11" s="4">
        <v>0</v>
      </c>
      <c r="N11" s="4">
        <f t="shared" si="4"/>
        <v>61</v>
      </c>
      <c r="O11" s="4">
        <f t="shared" si="4"/>
        <v>0</v>
      </c>
      <c r="P11" s="4">
        <v>33</v>
      </c>
      <c r="Q11" s="4">
        <v>0</v>
      </c>
      <c r="R11" s="4">
        <v>28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3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77</v>
      </c>
      <c r="C12" s="4">
        <f t="shared" si="2"/>
        <v>0</v>
      </c>
      <c r="D12" s="4">
        <v>41</v>
      </c>
      <c r="E12" s="4">
        <v>0</v>
      </c>
      <c r="F12" s="4">
        <v>36</v>
      </c>
      <c r="G12" s="4">
        <v>0</v>
      </c>
      <c r="H12" s="4">
        <f t="shared" si="3"/>
        <v>75</v>
      </c>
      <c r="I12" s="4">
        <f t="shared" si="3"/>
        <v>0</v>
      </c>
      <c r="J12" s="4">
        <v>40</v>
      </c>
      <c r="K12" s="4">
        <v>0</v>
      </c>
      <c r="L12" s="4">
        <v>35</v>
      </c>
      <c r="M12" s="4">
        <v>0</v>
      </c>
      <c r="N12" s="4">
        <f t="shared" si="4"/>
        <v>80</v>
      </c>
      <c r="O12" s="4">
        <f t="shared" si="4"/>
        <v>0</v>
      </c>
      <c r="P12" s="4">
        <v>47</v>
      </c>
      <c r="Q12" s="4">
        <v>0</v>
      </c>
      <c r="R12" s="4">
        <v>33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100</v>
      </c>
      <c r="C13" s="4">
        <f t="shared" si="2"/>
        <v>0</v>
      </c>
      <c r="D13" s="4">
        <v>53</v>
      </c>
      <c r="E13" s="4">
        <v>0</v>
      </c>
      <c r="F13" s="4">
        <v>47</v>
      </c>
      <c r="G13" s="4">
        <v>0</v>
      </c>
      <c r="H13" s="4">
        <f t="shared" si="3"/>
        <v>99</v>
      </c>
      <c r="I13" s="4">
        <f t="shared" si="3"/>
        <v>0</v>
      </c>
      <c r="J13" s="4">
        <v>53</v>
      </c>
      <c r="K13" s="4">
        <v>0</v>
      </c>
      <c r="L13" s="4">
        <v>46</v>
      </c>
      <c r="M13" s="4">
        <v>0</v>
      </c>
      <c r="N13" s="4">
        <f t="shared" si="4"/>
        <v>108</v>
      </c>
      <c r="O13" s="4">
        <f t="shared" si="4"/>
        <v>0</v>
      </c>
      <c r="P13" s="4">
        <v>59</v>
      </c>
      <c r="Q13" s="4">
        <v>0</v>
      </c>
      <c r="R13" s="4">
        <v>49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-8</v>
      </c>
      <c r="AA13" s="4">
        <f t="shared" si="7"/>
        <v>0</v>
      </c>
      <c r="AB13" s="4">
        <f t="shared" si="7"/>
        <v>-6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91</v>
      </c>
      <c r="C14" s="4">
        <f t="shared" si="2"/>
        <v>5</v>
      </c>
      <c r="D14" s="4">
        <v>51</v>
      </c>
      <c r="E14" s="4">
        <v>1</v>
      </c>
      <c r="F14" s="4">
        <v>40</v>
      </c>
      <c r="G14" s="4">
        <v>4</v>
      </c>
      <c r="H14" s="4">
        <f t="shared" si="3"/>
        <v>93</v>
      </c>
      <c r="I14" s="4">
        <f t="shared" si="3"/>
        <v>5</v>
      </c>
      <c r="J14" s="4">
        <v>52</v>
      </c>
      <c r="K14" s="4">
        <v>1</v>
      </c>
      <c r="L14" s="4">
        <v>41</v>
      </c>
      <c r="M14" s="4">
        <v>4</v>
      </c>
      <c r="N14" s="4">
        <f t="shared" si="4"/>
        <v>89</v>
      </c>
      <c r="O14" s="4">
        <f t="shared" si="4"/>
        <v>7</v>
      </c>
      <c r="P14" s="4">
        <v>48</v>
      </c>
      <c r="Q14" s="4">
        <v>1</v>
      </c>
      <c r="R14" s="4">
        <v>41</v>
      </c>
      <c r="S14" s="4">
        <v>6</v>
      </c>
      <c r="T14" s="4">
        <f t="shared" si="5"/>
        <v>-2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2</v>
      </c>
      <c r="AA14" s="4">
        <f t="shared" si="7"/>
        <v>-2</v>
      </c>
      <c r="AB14" s="4">
        <f t="shared" si="7"/>
        <v>3</v>
      </c>
      <c r="AC14" s="4">
        <f t="shared" si="7"/>
        <v>0</v>
      </c>
      <c r="AD14" s="4">
        <f t="shared" si="7"/>
        <v>-1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99</v>
      </c>
      <c r="C15" s="4">
        <f t="shared" si="2"/>
        <v>11</v>
      </c>
      <c r="D15" s="4">
        <v>50</v>
      </c>
      <c r="E15" s="4">
        <v>1</v>
      </c>
      <c r="F15" s="4">
        <v>49</v>
      </c>
      <c r="G15" s="4">
        <v>10</v>
      </c>
      <c r="H15" s="4">
        <f t="shared" si="3"/>
        <v>98</v>
      </c>
      <c r="I15" s="4">
        <f t="shared" si="3"/>
        <v>11</v>
      </c>
      <c r="J15" s="4">
        <v>47</v>
      </c>
      <c r="K15" s="4">
        <v>1</v>
      </c>
      <c r="L15" s="4">
        <v>51</v>
      </c>
      <c r="M15" s="4">
        <v>10</v>
      </c>
      <c r="N15" s="4">
        <f t="shared" si="4"/>
        <v>108</v>
      </c>
      <c r="O15" s="4">
        <f t="shared" si="4"/>
        <v>13</v>
      </c>
      <c r="P15" s="4">
        <v>51</v>
      </c>
      <c r="Q15" s="4">
        <v>1</v>
      </c>
      <c r="R15" s="4">
        <v>57</v>
      </c>
      <c r="S15" s="4">
        <v>12</v>
      </c>
      <c r="T15" s="4">
        <f t="shared" si="5"/>
        <v>1</v>
      </c>
      <c r="U15" s="4">
        <f t="shared" si="5"/>
        <v>0</v>
      </c>
      <c r="V15" s="4">
        <f t="shared" si="6"/>
        <v>3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-9</v>
      </c>
      <c r="AA15" s="4">
        <f t="shared" si="7"/>
        <v>-2</v>
      </c>
      <c r="AB15" s="4">
        <f t="shared" si="7"/>
        <v>-1</v>
      </c>
      <c r="AC15" s="4">
        <f t="shared" si="7"/>
        <v>0</v>
      </c>
      <c r="AD15" s="4">
        <f t="shared" si="7"/>
        <v>-8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81</v>
      </c>
      <c r="C16" s="4">
        <f t="shared" si="2"/>
        <v>7</v>
      </c>
      <c r="D16" s="4">
        <v>40</v>
      </c>
      <c r="E16" s="4">
        <v>0</v>
      </c>
      <c r="F16" s="4">
        <v>41</v>
      </c>
      <c r="G16" s="4">
        <v>7</v>
      </c>
      <c r="H16" s="4">
        <f t="shared" si="3"/>
        <v>81</v>
      </c>
      <c r="I16" s="4">
        <f t="shared" si="3"/>
        <v>7</v>
      </c>
      <c r="J16" s="4">
        <v>40</v>
      </c>
      <c r="K16" s="4">
        <v>0</v>
      </c>
      <c r="L16" s="4">
        <v>41</v>
      </c>
      <c r="M16" s="4">
        <v>7</v>
      </c>
      <c r="N16" s="4">
        <f t="shared" si="4"/>
        <v>88</v>
      </c>
      <c r="O16" s="4">
        <f t="shared" si="4"/>
        <v>13</v>
      </c>
      <c r="P16" s="4">
        <v>43</v>
      </c>
      <c r="Q16" s="4">
        <v>0</v>
      </c>
      <c r="R16" s="4">
        <v>45</v>
      </c>
      <c r="S16" s="4">
        <v>13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-7</v>
      </c>
      <c r="AA16" s="4">
        <f t="shared" si="7"/>
        <v>-6</v>
      </c>
      <c r="AB16" s="4">
        <f t="shared" si="7"/>
        <v>-3</v>
      </c>
      <c r="AC16" s="4">
        <f t="shared" si="7"/>
        <v>0</v>
      </c>
      <c r="AD16" s="4">
        <f t="shared" si="7"/>
        <v>-4</v>
      </c>
      <c r="AE16" s="4">
        <f t="shared" si="7"/>
        <v>-6</v>
      </c>
    </row>
    <row r="17" spans="1:31" s="1" customFormat="1" ht="18" customHeight="1" x14ac:dyDescent="0.15">
      <c r="A17" s="4" t="s">
        <v>9</v>
      </c>
      <c r="B17" s="4">
        <f t="shared" si="2"/>
        <v>123</v>
      </c>
      <c r="C17" s="4">
        <f t="shared" si="2"/>
        <v>9</v>
      </c>
      <c r="D17" s="4">
        <v>58</v>
      </c>
      <c r="E17" s="4">
        <v>0</v>
      </c>
      <c r="F17" s="4">
        <v>65</v>
      </c>
      <c r="G17" s="4">
        <v>9</v>
      </c>
      <c r="H17" s="4">
        <f t="shared" si="3"/>
        <v>123</v>
      </c>
      <c r="I17" s="4">
        <f t="shared" si="3"/>
        <v>9</v>
      </c>
      <c r="J17" s="4">
        <v>58</v>
      </c>
      <c r="K17" s="4">
        <v>0</v>
      </c>
      <c r="L17" s="4">
        <v>65</v>
      </c>
      <c r="M17" s="4">
        <v>9</v>
      </c>
      <c r="N17" s="4">
        <f t="shared" si="4"/>
        <v>142</v>
      </c>
      <c r="O17" s="4">
        <f t="shared" si="4"/>
        <v>9</v>
      </c>
      <c r="P17" s="4">
        <v>70</v>
      </c>
      <c r="Q17" s="4">
        <v>1</v>
      </c>
      <c r="R17" s="4">
        <v>72</v>
      </c>
      <c r="S17" s="4">
        <v>8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-19</v>
      </c>
      <c r="AA17" s="4">
        <f t="shared" si="7"/>
        <v>0</v>
      </c>
      <c r="AB17" s="4">
        <f t="shared" si="7"/>
        <v>-12</v>
      </c>
      <c r="AC17" s="4">
        <f t="shared" si="7"/>
        <v>-1</v>
      </c>
      <c r="AD17" s="4">
        <f t="shared" si="7"/>
        <v>-7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131</v>
      </c>
      <c r="C18" s="4">
        <f t="shared" si="2"/>
        <v>7</v>
      </c>
      <c r="D18" s="4">
        <v>69</v>
      </c>
      <c r="E18" s="4">
        <v>0</v>
      </c>
      <c r="F18" s="4">
        <v>62</v>
      </c>
      <c r="G18" s="4">
        <v>7</v>
      </c>
      <c r="H18" s="4">
        <f t="shared" si="3"/>
        <v>131</v>
      </c>
      <c r="I18" s="4">
        <f t="shared" si="3"/>
        <v>7</v>
      </c>
      <c r="J18" s="4">
        <v>70</v>
      </c>
      <c r="K18" s="4">
        <v>0</v>
      </c>
      <c r="L18" s="4">
        <v>61</v>
      </c>
      <c r="M18" s="4">
        <v>7</v>
      </c>
      <c r="N18" s="4">
        <f t="shared" si="4"/>
        <v>130</v>
      </c>
      <c r="O18" s="4">
        <f t="shared" si="4"/>
        <v>5</v>
      </c>
      <c r="P18" s="4">
        <v>71</v>
      </c>
      <c r="Q18" s="4">
        <v>0</v>
      </c>
      <c r="R18" s="4">
        <v>59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1</v>
      </c>
      <c r="AA18" s="4">
        <f t="shared" si="7"/>
        <v>2</v>
      </c>
      <c r="AB18" s="4">
        <f t="shared" si="7"/>
        <v>-2</v>
      </c>
      <c r="AC18" s="4">
        <f t="shared" si="7"/>
        <v>0</v>
      </c>
      <c r="AD18" s="4">
        <f t="shared" si="7"/>
        <v>3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159</v>
      </c>
      <c r="C19" s="4">
        <f t="shared" si="2"/>
        <v>3</v>
      </c>
      <c r="D19" s="4">
        <v>82</v>
      </c>
      <c r="E19" s="4">
        <v>0</v>
      </c>
      <c r="F19" s="4">
        <v>77</v>
      </c>
      <c r="G19" s="4">
        <v>3</v>
      </c>
      <c r="H19" s="4">
        <f t="shared" si="3"/>
        <v>159</v>
      </c>
      <c r="I19" s="4">
        <f t="shared" si="3"/>
        <v>3</v>
      </c>
      <c r="J19" s="4">
        <v>82</v>
      </c>
      <c r="K19" s="4">
        <v>0</v>
      </c>
      <c r="L19" s="4">
        <v>77</v>
      </c>
      <c r="M19" s="4">
        <v>3</v>
      </c>
      <c r="N19" s="4">
        <f t="shared" si="4"/>
        <v>141</v>
      </c>
      <c r="O19" s="4">
        <f t="shared" si="4"/>
        <v>4</v>
      </c>
      <c r="P19" s="4">
        <v>69</v>
      </c>
      <c r="Q19" s="4">
        <v>0</v>
      </c>
      <c r="R19" s="4">
        <v>72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18</v>
      </c>
      <c r="AA19" s="4">
        <f t="shared" si="7"/>
        <v>-1</v>
      </c>
      <c r="AB19" s="4">
        <f t="shared" si="7"/>
        <v>13</v>
      </c>
      <c r="AC19" s="4">
        <f t="shared" si="7"/>
        <v>0</v>
      </c>
      <c r="AD19" s="4">
        <f t="shared" si="7"/>
        <v>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139</v>
      </c>
      <c r="C20" s="4">
        <f t="shared" si="2"/>
        <v>2</v>
      </c>
      <c r="D20" s="4">
        <v>73</v>
      </c>
      <c r="E20" s="4">
        <v>0</v>
      </c>
      <c r="F20" s="4">
        <v>66</v>
      </c>
      <c r="G20" s="4">
        <v>2</v>
      </c>
      <c r="H20" s="4">
        <f t="shared" si="3"/>
        <v>138</v>
      </c>
      <c r="I20" s="4">
        <f t="shared" si="3"/>
        <v>2</v>
      </c>
      <c r="J20" s="4">
        <v>73</v>
      </c>
      <c r="K20" s="4">
        <v>0</v>
      </c>
      <c r="L20" s="4">
        <v>65</v>
      </c>
      <c r="M20" s="4">
        <v>2</v>
      </c>
      <c r="N20" s="4">
        <f t="shared" si="4"/>
        <v>165</v>
      </c>
      <c r="O20" s="4">
        <f t="shared" si="4"/>
        <v>1</v>
      </c>
      <c r="P20" s="4">
        <v>85</v>
      </c>
      <c r="Q20" s="4">
        <v>0</v>
      </c>
      <c r="R20" s="4">
        <v>80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-26</v>
      </c>
      <c r="AA20" s="4">
        <f t="shared" si="7"/>
        <v>1</v>
      </c>
      <c r="AB20" s="4">
        <f t="shared" si="7"/>
        <v>-12</v>
      </c>
      <c r="AC20" s="4">
        <f t="shared" si="7"/>
        <v>0</v>
      </c>
      <c r="AD20" s="4">
        <f t="shared" si="7"/>
        <v>-14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210</v>
      </c>
      <c r="C21" s="4">
        <f t="shared" si="2"/>
        <v>0</v>
      </c>
      <c r="D21" s="4">
        <v>103</v>
      </c>
      <c r="E21" s="4">
        <v>0</v>
      </c>
      <c r="F21" s="4">
        <v>107</v>
      </c>
      <c r="G21" s="4">
        <v>0</v>
      </c>
      <c r="H21" s="4">
        <f t="shared" si="3"/>
        <v>210</v>
      </c>
      <c r="I21" s="4">
        <f t="shared" si="3"/>
        <v>0</v>
      </c>
      <c r="J21" s="4">
        <v>103</v>
      </c>
      <c r="K21" s="4">
        <v>0</v>
      </c>
      <c r="L21" s="4">
        <v>107</v>
      </c>
      <c r="M21" s="4">
        <v>0</v>
      </c>
      <c r="N21" s="4">
        <f t="shared" si="4"/>
        <v>226</v>
      </c>
      <c r="O21" s="4">
        <f t="shared" si="4"/>
        <v>0</v>
      </c>
      <c r="P21" s="4">
        <v>108</v>
      </c>
      <c r="Q21" s="4">
        <v>0</v>
      </c>
      <c r="R21" s="4">
        <v>118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-16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284</v>
      </c>
      <c r="C22" s="4">
        <f t="shared" si="2"/>
        <v>0</v>
      </c>
      <c r="D22" s="4">
        <v>140</v>
      </c>
      <c r="E22" s="4">
        <v>0</v>
      </c>
      <c r="F22" s="4">
        <v>144</v>
      </c>
      <c r="G22" s="4">
        <v>0</v>
      </c>
      <c r="H22" s="4">
        <f t="shared" si="3"/>
        <v>284</v>
      </c>
      <c r="I22" s="4">
        <f t="shared" si="3"/>
        <v>0</v>
      </c>
      <c r="J22" s="4">
        <v>140</v>
      </c>
      <c r="K22" s="4">
        <v>0</v>
      </c>
      <c r="L22" s="4">
        <v>144</v>
      </c>
      <c r="M22" s="4">
        <v>0</v>
      </c>
      <c r="N22" s="4">
        <f t="shared" si="4"/>
        <v>286</v>
      </c>
      <c r="O22" s="4">
        <f t="shared" si="4"/>
        <v>0</v>
      </c>
      <c r="P22" s="4">
        <v>150</v>
      </c>
      <c r="Q22" s="4">
        <v>0</v>
      </c>
      <c r="R22" s="4">
        <v>136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</v>
      </c>
      <c r="AA22" s="4">
        <f t="shared" si="7"/>
        <v>0</v>
      </c>
      <c r="AB22" s="4">
        <f t="shared" si="7"/>
        <v>-10</v>
      </c>
      <c r="AC22" s="4">
        <f t="shared" si="7"/>
        <v>0</v>
      </c>
      <c r="AD22" s="4">
        <f t="shared" si="7"/>
        <v>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308</v>
      </c>
      <c r="C23" s="4">
        <f t="shared" si="2"/>
        <v>0</v>
      </c>
      <c r="D23" s="4">
        <v>160</v>
      </c>
      <c r="E23" s="4">
        <v>0</v>
      </c>
      <c r="F23" s="4">
        <v>148</v>
      </c>
      <c r="G23" s="4">
        <v>0</v>
      </c>
      <c r="H23" s="4">
        <f t="shared" si="3"/>
        <v>309</v>
      </c>
      <c r="I23" s="4">
        <f t="shared" si="3"/>
        <v>0</v>
      </c>
      <c r="J23" s="4">
        <v>161</v>
      </c>
      <c r="K23" s="4">
        <v>0</v>
      </c>
      <c r="L23" s="4">
        <v>148</v>
      </c>
      <c r="M23" s="4">
        <v>0</v>
      </c>
      <c r="N23" s="4">
        <f t="shared" si="4"/>
        <v>323</v>
      </c>
      <c r="O23" s="4">
        <f t="shared" si="4"/>
        <v>0</v>
      </c>
      <c r="P23" s="4">
        <v>165</v>
      </c>
      <c r="Q23" s="4">
        <v>0</v>
      </c>
      <c r="R23" s="4">
        <v>158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-15</v>
      </c>
      <c r="AA23" s="4">
        <f t="shared" si="7"/>
        <v>0</v>
      </c>
      <c r="AB23" s="4">
        <f t="shared" si="7"/>
        <v>-5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241</v>
      </c>
      <c r="C24" s="4">
        <f t="shared" si="2"/>
        <v>0</v>
      </c>
      <c r="D24" s="4">
        <v>121</v>
      </c>
      <c r="E24" s="4">
        <v>0</v>
      </c>
      <c r="F24" s="4">
        <v>120</v>
      </c>
      <c r="G24" s="4">
        <v>0</v>
      </c>
      <c r="H24" s="4">
        <f t="shared" si="3"/>
        <v>242</v>
      </c>
      <c r="I24" s="4">
        <f t="shared" si="3"/>
        <v>0</v>
      </c>
      <c r="J24" s="4">
        <v>122</v>
      </c>
      <c r="K24" s="4">
        <v>0</v>
      </c>
      <c r="L24" s="4">
        <v>120</v>
      </c>
      <c r="M24" s="4">
        <v>0</v>
      </c>
      <c r="N24" s="4">
        <f t="shared" si="4"/>
        <v>250</v>
      </c>
      <c r="O24" s="4">
        <f t="shared" si="4"/>
        <v>0</v>
      </c>
      <c r="P24" s="4">
        <v>122</v>
      </c>
      <c r="Q24" s="4">
        <v>0</v>
      </c>
      <c r="R24" s="4">
        <v>128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-9</v>
      </c>
      <c r="AA24" s="4">
        <f t="shared" si="7"/>
        <v>0</v>
      </c>
      <c r="AB24" s="4">
        <f t="shared" si="7"/>
        <v>-1</v>
      </c>
      <c r="AC24" s="4">
        <f t="shared" si="7"/>
        <v>0</v>
      </c>
      <c r="AD24" s="4">
        <f t="shared" si="7"/>
        <v>-8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277</v>
      </c>
      <c r="C25" s="4">
        <f t="shared" si="2"/>
        <v>0</v>
      </c>
      <c r="D25" s="4">
        <v>117</v>
      </c>
      <c r="E25" s="4">
        <v>0</v>
      </c>
      <c r="F25" s="4">
        <v>160</v>
      </c>
      <c r="G25" s="4">
        <v>0</v>
      </c>
      <c r="H25" s="4">
        <f t="shared" si="3"/>
        <v>277</v>
      </c>
      <c r="I25" s="4">
        <f t="shared" si="3"/>
        <v>0</v>
      </c>
      <c r="J25" s="4">
        <v>116</v>
      </c>
      <c r="K25" s="4">
        <v>0</v>
      </c>
      <c r="L25" s="4">
        <v>161</v>
      </c>
      <c r="M25" s="4">
        <v>0</v>
      </c>
      <c r="N25" s="4">
        <f t="shared" si="4"/>
        <v>281</v>
      </c>
      <c r="O25" s="4">
        <f t="shared" si="4"/>
        <v>0</v>
      </c>
      <c r="P25" s="4">
        <v>117</v>
      </c>
      <c r="Q25" s="4">
        <v>0</v>
      </c>
      <c r="R25" s="4">
        <v>164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-4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-4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259</v>
      </c>
      <c r="C26" s="4">
        <f t="shared" si="2"/>
        <v>0</v>
      </c>
      <c r="D26" s="4">
        <v>99</v>
      </c>
      <c r="E26" s="4">
        <v>0</v>
      </c>
      <c r="F26" s="4">
        <v>160</v>
      </c>
      <c r="G26" s="4">
        <v>0</v>
      </c>
      <c r="H26" s="4">
        <f t="shared" si="3"/>
        <v>261</v>
      </c>
      <c r="I26" s="4">
        <f t="shared" si="3"/>
        <v>0</v>
      </c>
      <c r="J26" s="4">
        <v>101</v>
      </c>
      <c r="K26" s="4">
        <v>0</v>
      </c>
      <c r="L26" s="4">
        <v>160</v>
      </c>
      <c r="M26" s="4">
        <v>0</v>
      </c>
      <c r="N26" s="4">
        <f t="shared" si="4"/>
        <v>261</v>
      </c>
      <c r="O26" s="4">
        <f t="shared" si="4"/>
        <v>0</v>
      </c>
      <c r="P26" s="4">
        <v>99</v>
      </c>
      <c r="Q26" s="4">
        <v>0</v>
      </c>
      <c r="R26" s="4">
        <v>162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-2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217</v>
      </c>
      <c r="C27" s="4">
        <f t="shared" si="2"/>
        <v>0</v>
      </c>
      <c r="D27" s="4">
        <v>76</v>
      </c>
      <c r="E27" s="4">
        <v>0</v>
      </c>
      <c r="F27" s="4">
        <v>141</v>
      </c>
      <c r="G27" s="4">
        <v>0</v>
      </c>
      <c r="H27" s="4">
        <f t="shared" si="3"/>
        <v>221</v>
      </c>
      <c r="I27" s="4">
        <f t="shared" si="3"/>
        <v>0</v>
      </c>
      <c r="J27" s="4">
        <v>77</v>
      </c>
      <c r="K27" s="4">
        <v>0</v>
      </c>
      <c r="L27" s="4">
        <v>144</v>
      </c>
      <c r="M27" s="4">
        <v>0</v>
      </c>
      <c r="N27" s="4">
        <f t="shared" si="4"/>
        <v>221</v>
      </c>
      <c r="O27" s="4">
        <f t="shared" si="4"/>
        <v>0</v>
      </c>
      <c r="P27" s="4">
        <v>76</v>
      </c>
      <c r="Q27" s="4">
        <v>0</v>
      </c>
      <c r="R27" s="4">
        <v>145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108</v>
      </c>
      <c r="C28" s="4">
        <f t="shared" si="2"/>
        <v>0</v>
      </c>
      <c r="D28" s="4">
        <v>28</v>
      </c>
      <c r="E28" s="4">
        <v>0</v>
      </c>
      <c r="F28" s="4">
        <v>80</v>
      </c>
      <c r="G28" s="4">
        <v>0</v>
      </c>
      <c r="H28" s="4">
        <f t="shared" si="3"/>
        <v>113</v>
      </c>
      <c r="I28" s="4">
        <f t="shared" si="3"/>
        <v>0</v>
      </c>
      <c r="J28" s="4">
        <v>29</v>
      </c>
      <c r="K28" s="4">
        <v>0</v>
      </c>
      <c r="L28" s="4">
        <v>84</v>
      </c>
      <c r="M28" s="4">
        <v>0</v>
      </c>
      <c r="N28" s="4">
        <f t="shared" si="4"/>
        <v>103</v>
      </c>
      <c r="O28" s="4">
        <f t="shared" si="4"/>
        <v>0</v>
      </c>
      <c r="P28" s="4">
        <v>27</v>
      </c>
      <c r="Q28" s="4">
        <v>0</v>
      </c>
      <c r="R28" s="4">
        <v>76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26</v>
      </c>
      <c r="C29" s="4">
        <f t="shared" si="2"/>
        <v>0</v>
      </c>
      <c r="D29" s="4">
        <v>5</v>
      </c>
      <c r="E29" s="4">
        <v>0</v>
      </c>
      <c r="F29" s="4">
        <v>21</v>
      </c>
      <c r="G29" s="4">
        <v>0</v>
      </c>
      <c r="H29" s="4">
        <f t="shared" si="3"/>
        <v>27</v>
      </c>
      <c r="I29" s="4">
        <f t="shared" si="3"/>
        <v>0</v>
      </c>
      <c r="J29" s="4">
        <v>6</v>
      </c>
      <c r="K29" s="4">
        <v>0</v>
      </c>
      <c r="L29" s="4">
        <v>21</v>
      </c>
      <c r="M29" s="4">
        <v>0</v>
      </c>
      <c r="N29" s="4">
        <f t="shared" si="4"/>
        <v>30</v>
      </c>
      <c r="O29" s="4">
        <f t="shared" si="4"/>
        <v>0</v>
      </c>
      <c r="P29" s="4">
        <v>9</v>
      </c>
      <c r="Q29" s="4">
        <v>0</v>
      </c>
      <c r="R29" s="4">
        <v>21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7</v>
      </c>
      <c r="O30" s="4">
        <f t="shared" si="4"/>
        <v>0</v>
      </c>
      <c r="P30" s="4">
        <v>0</v>
      </c>
      <c r="Q30" s="4">
        <v>0</v>
      </c>
      <c r="R30" s="4">
        <v>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203</v>
      </c>
      <c r="C33" s="4">
        <f t="shared" ref="C33:AE33" si="12">SUM(C10:C12)</f>
        <v>0</v>
      </c>
      <c r="D33" s="4">
        <f t="shared" si="12"/>
        <v>119</v>
      </c>
      <c r="E33" s="4">
        <f t="shared" si="12"/>
        <v>0</v>
      </c>
      <c r="F33" s="4">
        <f t="shared" si="12"/>
        <v>84</v>
      </c>
      <c r="G33" s="4">
        <f t="shared" si="12"/>
        <v>0</v>
      </c>
      <c r="H33" s="4">
        <f t="shared" si="12"/>
        <v>198</v>
      </c>
      <c r="I33" s="4">
        <f t="shared" si="12"/>
        <v>0</v>
      </c>
      <c r="J33" s="4">
        <f t="shared" si="12"/>
        <v>116</v>
      </c>
      <c r="K33" s="4">
        <f t="shared" si="12"/>
        <v>0</v>
      </c>
      <c r="L33" s="4">
        <f t="shared" si="12"/>
        <v>82</v>
      </c>
      <c r="M33" s="4">
        <f t="shared" si="12"/>
        <v>0</v>
      </c>
      <c r="N33" s="4">
        <f t="shared" si="12"/>
        <v>204</v>
      </c>
      <c r="O33" s="4">
        <f t="shared" si="12"/>
        <v>0</v>
      </c>
      <c r="P33" s="4">
        <f t="shared" si="12"/>
        <v>118</v>
      </c>
      <c r="Q33" s="4">
        <f t="shared" si="12"/>
        <v>0</v>
      </c>
      <c r="R33" s="4">
        <f t="shared" si="12"/>
        <v>86</v>
      </c>
      <c r="S33" s="4">
        <f t="shared" si="12"/>
        <v>0</v>
      </c>
      <c r="T33" s="4">
        <f t="shared" si="12"/>
        <v>5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-1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-2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1417</v>
      </c>
      <c r="C34" s="4">
        <f t="shared" ref="C34:AE34" si="13">SUM(C13:C22)</f>
        <v>44</v>
      </c>
      <c r="D34" s="4">
        <f t="shared" si="13"/>
        <v>719</v>
      </c>
      <c r="E34" s="4">
        <f t="shared" si="13"/>
        <v>2</v>
      </c>
      <c r="F34" s="4">
        <f t="shared" si="13"/>
        <v>698</v>
      </c>
      <c r="G34" s="4">
        <f t="shared" si="13"/>
        <v>42</v>
      </c>
      <c r="H34" s="4">
        <f t="shared" si="13"/>
        <v>1416</v>
      </c>
      <c r="I34" s="4">
        <f t="shared" si="13"/>
        <v>44</v>
      </c>
      <c r="J34" s="4">
        <f t="shared" si="13"/>
        <v>718</v>
      </c>
      <c r="K34" s="4">
        <f t="shared" si="13"/>
        <v>2</v>
      </c>
      <c r="L34" s="4">
        <f t="shared" si="13"/>
        <v>698</v>
      </c>
      <c r="M34" s="4">
        <f t="shared" si="13"/>
        <v>42</v>
      </c>
      <c r="N34" s="4">
        <f t="shared" si="13"/>
        <v>1483</v>
      </c>
      <c r="O34" s="4">
        <f t="shared" si="13"/>
        <v>52</v>
      </c>
      <c r="P34" s="4">
        <f t="shared" si="13"/>
        <v>754</v>
      </c>
      <c r="Q34" s="4">
        <f t="shared" si="13"/>
        <v>3</v>
      </c>
      <c r="R34" s="4">
        <f t="shared" si="13"/>
        <v>729</v>
      </c>
      <c r="S34" s="4">
        <f>SUM(S13:S22)</f>
        <v>49</v>
      </c>
      <c r="T34" s="4">
        <f t="shared" si="13"/>
        <v>1</v>
      </c>
      <c r="U34" s="4">
        <f t="shared" si="13"/>
        <v>0</v>
      </c>
      <c r="V34" s="4">
        <f t="shared" si="13"/>
        <v>1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-66</v>
      </c>
      <c r="AA34" s="4">
        <f t="shared" si="13"/>
        <v>-8</v>
      </c>
      <c r="AB34" s="4">
        <f t="shared" si="13"/>
        <v>-35</v>
      </c>
      <c r="AC34" s="4">
        <f t="shared" si="13"/>
        <v>-1</v>
      </c>
      <c r="AD34" s="4">
        <f t="shared" si="13"/>
        <v>-31</v>
      </c>
      <c r="AE34" s="4">
        <f t="shared" si="13"/>
        <v>-7</v>
      </c>
    </row>
    <row r="35" spans="1:31" s="1" customFormat="1" ht="18" customHeight="1" x14ac:dyDescent="0.15">
      <c r="A35" s="4" t="s">
        <v>25</v>
      </c>
      <c r="B35" s="4">
        <f>SUM(B23:B30)</f>
        <v>1447</v>
      </c>
      <c r="C35" s="4">
        <f t="shared" ref="C35:AE35" si="14">SUM(C23:C30)</f>
        <v>0</v>
      </c>
      <c r="D35" s="4">
        <f t="shared" si="14"/>
        <v>607</v>
      </c>
      <c r="E35" s="4">
        <f t="shared" si="14"/>
        <v>0</v>
      </c>
      <c r="F35" s="4">
        <f t="shared" si="14"/>
        <v>840</v>
      </c>
      <c r="G35" s="4">
        <f t="shared" si="14"/>
        <v>0</v>
      </c>
      <c r="H35" s="4">
        <f t="shared" si="14"/>
        <v>1461</v>
      </c>
      <c r="I35" s="4">
        <f t="shared" si="14"/>
        <v>0</v>
      </c>
      <c r="J35" s="4">
        <f t="shared" si="14"/>
        <v>613</v>
      </c>
      <c r="K35" s="4">
        <f t="shared" si="14"/>
        <v>0</v>
      </c>
      <c r="L35" s="4">
        <f t="shared" si="14"/>
        <v>848</v>
      </c>
      <c r="M35" s="4">
        <f t="shared" si="14"/>
        <v>0</v>
      </c>
      <c r="N35" s="4">
        <f t="shared" si="14"/>
        <v>1476</v>
      </c>
      <c r="O35" s="4">
        <f t="shared" si="14"/>
        <v>0</v>
      </c>
      <c r="P35" s="4">
        <f t="shared" si="14"/>
        <v>615</v>
      </c>
      <c r="Q35" s="4">
        <f t="shared" si="14"/>
        <v>0</v>
      </c>
      <c r="R35" s="4">
        <f t="shared" si="14"/>
        <v>861</v>
      </c>
      <c r="S35" s="4">
        <f t="shared" si="14"/>
        <v>0</v>
      </c>
      <c r="T35" s="4">
        <f t="shared" si="14"/>
        <v>-14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-29</v>
      </c>
      <c r="AA35" s="4">
        <f t="shared" si="14"/>
        <v>0</v>
      </c>
      <c r="AB35" s="4">
        <f t="shared" si="14"/>
        <v>-8</v>
      </c>
      <c r="AC35" s="4">
        <f t="shared" si="14"/>
        <v>0</v>
      </c>
      <c r="AD35" s="4">
        <f t="shared" si="14"/>
        <v>-21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898</v>
      </c>
      <c r="C36" s="4">
        <f t="shared" ref="C36:AE36" si="15">SUM(C25:C30)</f>
        <v>0</v>
      </c>
      <c r="D36" s="4">
        <f t="shared" si="15"/>
        <v>326</v>
      </c>
      <c r="E36" s="4">
        <f t="shared" si="15"/>
        <v>0</v>
      </c>
      <c r="F36" s="4">
        <f t="shared" si="15"/>
        <v>572</v>
      </c>
      <c r="G36" s="4">
        <f t="shared" si="15"/>
        <v>0</v>
      </c>
      <c r="H36" s="4">
        <f t="shared" si="15"/>
        <v>910</v>
      </c>
      <c r="I36" s="4">
        <f t="shared" si="15"/>
        <v>0</v>
      </c>
      <c r="J36" s="4">
        <f t="shared" si="15"/>
        <v>330</v>
      </c>
      <c r="K36" s="4">
        <f t="shared" si="15"/>
        <v>0</v>
      </c>
      <c r="L36" s="4">
        <f t="shared" si="15"/>
        <v>580</v>
      </c>
      <c r="M36" s="4">
        <f t="shared" si="15"/>
        <v>0</v>
      </c>
      <c r="N36" s="4">
        <f t="shared" si="15"/>
        <v>903</v>
      </c>
      <c r="O36" s="4">
        <f t="shared" si="15"/>
        <v>0</v>
      </c>
      <c r="P36" s="4">
        <f t="shared" si="15"/>
        <v>328</v>
      </c>
      <c r="Q36" s="4">
        <f t="shared" si="15"/>
        <v>0</v>
      </c>
      <c r="R36" s="4">
        <f t="shared" si="15"/>
        <v>575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-5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362</v>
      </c>
      <c r="C37" s="4">
        <f t="shared" ref="C37:AE37" si="16">SUM(C27:C30)</f>
        <v>0</v>
      </c>
      <c r="D37" s="4">
        <f t="shared" si="16"/>
        <v>110</v>
      </c>
      <c r="E37" s="4">
        <f t="shared" si="16"/>
        <v>0</v>
      </c>
      <c r="F37" s="4">
        <f t="shared" si="16"/>
        <v>252</v>
      </c>
      <c r="G37" s="4">
        <f t="shared" si="16"/>
        <v>0</v>
      </c>
      <c r="H37" s="4">
        <f t="shared" si="16"/>
        <v>372</v>
      </c>
      <c r="I37" s="4">
        <f t="shared" si="16"/>
        <v>0</v>
      </c>
      <c r="J37" s="4">
        <f t="shared" si="16"/>
        <v>113</v>
      </c>
      <c r="K37" s="4">
        <f t="shared" si="16"/>
        <v>0</v>
      </c>
      <c r="L37" s="4">
        <f t="shared" si="16"/>
        <v>259</v>
      </c>
      <c r="M37" s="4">
        <f t="shared" si="16"/>
        <v>0</v>
      </c>
      <c r="N37" s="4">
        <f t="shared" si="16"/>
        <v>361</v>
      </c>
      <c r="O37" s="4">
        <f t="shared" si="16"/>
        <v>0</v>
      </c>
      <c r="P37" s="4">
        <f t="shared" si="16"/>
        <v>112</v>
      </c>
      <c r="Q37" s="4">
        <f t="shared" si="16"/>
        <v>0</v>
      </c>
      <c r="R37" s="4">
        <f t="shared" si="16"/>
        <v>249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1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6.618845777632866</v>
      </c>
      <c r="C39" s="15">
        <f t="shared" ref="C39:AE39" si="17">C33/(C9-C31)*100</f>
        <v>0</v>
      </c>
      <c r="D39" s="15">
        <f t="shared" si="17"/>
        <v>8.235294117647058</v>
      </c>
      <c r="E39" s="15">
        <f t="shared" si="17"/>
        <v>0</v>
      </c>
      <c r="F39" s="15">
        <f t="shared" si="17"/>
        <v>5.1787916152897653</v>
      </c>
      <c r="G39" s="15">
        <f t="shared" si="17"/>
        <v>0</v>
      </c>
      <c r="H39" s="15">
        <f t="shared" si="17"/>
        <v>6.4390243902439028</v>
      </c>
      <c r="I39" s="15">
        <f t="shared" si="17"/>
        <v>0</v>
      </c>
      <c r="J39" s="15">
        <f t="shared" si="17"/>
        <v>8.016586040082931</v>
      </c>
      <c r="K39" s="15">
        <f t="shared" si="17"/>
        <v>0</v>
      </c>
      <c r="L39" s="15">
        <f t="shared" si="17"/>
        <v>5.0368550368550373</v>
      </c>
      <c r="M39" s="15">
        <f t="shared" si="17"/>
        <v>0</v>
      </c>
      <c r="N39" s="15">
        <f t="shared" si="17"/>
        <v>6.4495731900094846</v>
      </c>
      <c r="O39" s="15">
        <f t="shared" si="17"/>
        <v>0</v>
      </c>
      <c r="P39" s="15">
        <f t="shared" si="17"/>
        <v>7.9354404841963682</v>
      </c>
      <c r="Q39" s="15">
        <f t="shared" si="17"/>
        <v>0</v>
      </c>
      <c r="R39" s="15">
        <f t="shared" si="17"/>
        <v>5.1312649164677797</v>
      </c>
      <c r="S39" s="15">
        <f t="shared" si="17"/>
        <v>0</v>
      </c>
      <c r="T39" s="15">
        <f t="shared" si="17"/>
        <v>-62.5</v>
      </c>
      <c r="U39" s="15" t="e">
        <f t="shared" si="17"/>
        <v>#DIV/0!</v>
      </c>
      <c r="V39" s="15">
        <f t="shared" si="17"/>
        <v>-150</v>
      </c>
      <c r="W39" s="15" t="e">
        <f t="shared" si="17"/>
        <v>#DIV/0!</v>
      </c>
      <c r="X39" s="15">
        <f t="shared" si="17"/>
        <v>-33.333333333333329</v>
      </c>
      <c r="Y39" s="15" t="e">
        <f t="shared" si="17"/>
        <v>#DIV/0!</v>
      </c>
      <c r="Z39" s="15">
        <f t="shared" si="17"/>
        <v>1.0416666666666665</v>
      </c>
      <c r="AA39" s="15">
        <f t="shared" si="17"/>
        <v>0</v>
      </c>
      <c r="AB39" s="15">
        <f t="shared" si="17"/>
        <v>-2.3809523809523809</v>
      </c>
      <c r="AC39" s="15">
        <f t="shared" si="17"/>
        <v>0</v>
      </c>
      <c r="AD39" s="15">
        <f t="shared" si="17"/>
        <v>3.7037037037037033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46.201499836974243</v>
      </c>
      <c r="C40" s="15">
        <f t="shared" ref="C40:AE40" si="18">C34/(C9-C31)*100</f>
        <v>100</v>
      </c>
      <c r="D40" s="15">
        <f t="shared" si="18"/>
        <v>49.757785467128031</v>
      </c>
      <c r="E40" s="15">
        <f t="shared" si="18"/>
        <v>100</v>
      </c>
      <c r="F40" s="15">
        <f t="shared" si="18"/>
        <v>43.033292231812574</v>
      </c>
      <c r="G40" s="15">
        <f t="shared" si="18"/>
        <v>100</v>
      </c>
      <c r="H40" s="15">
        <f t="shared" si="18"/>
        <v>46.048780487804883</v>
      </c>
      <c r="I40" s="15">
        <f t="shared" si="18"/>
        <v>100</v>
      </c>
      <c r="J40" s="15">
        <f t="shared" si="18"/>
        <v>49.619903248099519</v>
      </c>
      <c r="K40" s="15">
        <f t="shared" si="18"/>
        <v>100</v>
      </c>
      <c r="L40" s="15">
        <f t="shared" si="18"/>
        <v>42.874692874692876</v>
      </c>
      <c r="M40" s="15">
        <f t="shared" si="18"/>
        <v>100</v>
      </c>
      <c r="N40" s="15">
        <f t="shared" si="18"/>
        <v>46.885867846980716</v>
      </c>
      <c r="O40" s="15">
        <f t="shared" si="18"/>
        <v>100</v>
      </c>
      <c r="P40" s="15">
        <f t="shared" si="18"/>
        <v>50.706119704102214</v>
      </c>
      <c r="Q40" s="15">
        <f t="shared" si="18"/>
        <v>100</v>
      </c>
      <c r="R40" s="15">
        <f t="shared" si="18"/>
        <v>43.496420047732698</v>
      </c>
      <c r="S40" s="15">
        <f t="shared" si="18"/>
        <v>100</v>
      </c>
      <c r="T40" s="15">
        <f t="shared" si="18"/>
        <v>-12.5</v>
      </c>
      <c r="U40" s="15" t="e">
        <f t="shared" si="18"/>
        <v>#DIV/0!</v>
      </c>
      <c r="V40" s="15">
        <f t="shared" si="18"/>
        <v>-50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68.75</v>
      </c>
      <c r="AA40" s="15">
        <f t="shared" si="18"/>
        <v>100</v>
      </c>
      <c r="AB40" s="15">
        <f t="shared" si="18"/>
        <v>83.333333333333343</v>
      </c>
      <c r="AC40" s="15">
        <f t="shared" si="18"/>
        <v>100</v>
      </c>
      <c r="AD40" s="15">
        <f t="shared" si="18"/>
        <v>57.407407407407405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47.179654385392894</v>
      </c>
      <c r="C41" s="15">
        <f t="shared" ref="C41:AE41" si="19">C35/(C9-C31)*100</f>
        <v>0</v>
      </c>
      <c r="D41" s="15">
        <f t="shared" si="19"/>
        <v>42.006920415224911</v>
      </c>
      <c r="E41" s="15">
        <f t="shared" si="19"/>
        <v>0</v>
      </c>
      <c r="F41" s="15">
        <f t="shared" si="19"/>
        <v>51.787916152897665</v>
      </c>
      <c r="G41" s="15">
        <f t="shared" si="19"/>
        <v>0</v>
      </c>
      <c r="H41" s="15">
        <f t="shared" si="19"/>
        <v>47.512195121951216</v>
      </c>
      <c r="I41" s="15">
        <f t="shared" si="19"/>
        <v>0</v>
      </c>
      <c r="J41" s="15">
        <f t="shared" si="19"/>
        <v>42.363510711817554</v>
      </c>
      <c r="K41" s="15">
        <f t="shared" si="19"/>
        <v>0</v>
      </c>
      <c r="L41" s="15">
        <f t="shared" si="19"/>
        <v>52.088452088452087</v>
      </c>
      <c r="M41" s="15">
        <f t="shared" si="19"/>
        <v>0</v>
      </c>
      <c r="N41" s="15">
        <f t="shared" si="19"/>
        <v>46.664558963009803</v>
      </c>
      <c r="O41" s="15">
        <f t="shared" si="19"/>
        <v>0</v>
      </c>
      <c r="P41" s="15">
        <f t="shared" si="19"/>
        <v>41.358439811701416</v>
      </c>
      <c r="Q41" s="15">
        <f t="shared" si="19"/>
        <v>0</v>
      </c>
      <c r="R41" s="15">
        <f t="shared" si="19"/>
        <v>51.372315035799524</v>
      </c>
      <c r="S41" s="15">
        <f t="shared" si="19"/>
        <v>0</v>
      </c>
      <c r="T41" s="15">
        <f t="shared" si="19"/>
        <v>175</v>
      </c>
      <c r="U41" s="15" t="e">
        <f t="shared" si="19"/>
        <v>#DIV/0!</v>
      </c>
      <c r="V41" s="15">
        <f t="shared" si="19"/>
        <v>300</v>
      </c>
      <c r="W41" s="15" t="e">
        <f t="shared" si="19"/>
        <v>#DIV/0!</v>
      </c>
      <c r="X41" s="15">
        <f t="shared" si="19"/>
        <v>133.33333333333331</v>
      </c>
      <c r="Y41" s="15" t="e">
        <f t="shared" si="19"/>
        <v>#DIV/0!</v>
      </c>
      <c r="Z41" s="15">
        <f t="shared" si="19"/>
        <v>30.208333333333332</v>
      </c>
      <c r="AA41" s="15">
        <f t="shared" si="19"/>
        <v>0</v>
      </c>
      <c r="AB41" s="15">
        <f t="shared" si="19"/>
        <v>19.047619047619047</v>
      </c>
      <c r="AC41" s="15">
        <f t="shared" si="19"/>
        <v>0</v>
      </c>
      <c r="AD41" s="15">
        <f t="shared" si="19"/>
        <v>38.888888888888893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29.279426149331595</v>
      </c>
      <c r="C42" s="15">
        <f t="shared" ref="C42:AD42" si="20">C36/(C9-C31)*100</f>
        <v>0</v>
      </c>
      <c r="D42" s="15">
        <f t="shared" si="20"/>
        <v>22.560553633217992</v>
      </c>
      <c r="E42" s="15">
        <f t="shared" si="20"/>
        <v>0</v>
      </c>
      <c r="F42" s="15">
        <f t="shared" si="20"/>
        <v>35.265104808877929</v>
      </c>
      <c r="G42" s="15">
        <f t="shared" si="20"/>
        <v>0</v>
      </c>
      <c r="H42" s="15">
        <f t="shared" si="20"/>
        <v>29.593495934959353</v>
      </c>
      <c r="I42" s="15">
        <f t="shared" si="20"/>
        <v>0</v>
      </c>
      <c r="J42" s="15">
        <f t="shared" si="20"/>
        <v>22.805805114029027</v>
      </c>
      <c r="K42" s="15">
        <f t="shared" si="20"/>
        <v>0</v>
      </c>
      <c r="L42" s="15">
        <f t="shared" si="20"/>
        <v>35.626535626535627</v>
      </c>
      <c r="M42" s="15">
        <f t="shared" si="20"/>
        <v>0</v>
      </c>
      <c r="N42" s="15">
        <f t="shared" si="20"/>
        <v>28.548846032247866</v>
      </c>
      <c r="O42" s="15">
        <f t="shared" si="20"/>
        <v>0</v>
      </c>
      <c r="P42" s="15">
        <f t="shared" si="20"/>
        <v>22.057834566240754</v>
      </c>
      <c r="Q42" s="15">
        <f t="shared" si="20"/>
        <v>0</v>
      </c>
      <c r="R42" s="15">
        <f t="shared" si="20"/>
        <v>34.307875894988065</v>
      </c>
      <c r="S42" s="15">
        <f t="shared" si="20"/>
        <v>0</v>
      </c>
      <c r="T42" s="15">
        <f t="shared" si="20"/>
        <v>150</v>
      </c>
      <c r="U42" s="15" t="e">
        <f t="shared" si="20"/>
        <v>#DIV/0!</v>
      </c>
      <c r="V42" s="15">
        <f t="shared" si="20"/>
        <v>200</v>
      </c>
      <c r="W42" s="15" t="e">
        <f t="shared" si="20"/>
        <v>#DIV/0!</v>
      </c>
      <c r="X42" s="15">
        <f t="shared" si="20"/>
        <v>133.33333333333331</v>
      </c>
      <c r="Y42" s="15" t="e">
        <f t="shared" si="20"/>
        <v>#DIV/0!</v>
      </c>
      <c r="Z42" s="15">
        <f t="shared" si="20"/>
        <v>5.2083333333333339</v>
      </c>
      <c r="AA42" s="15">
        <f t="shared" si="20"/>
        <v>0</v>
      </c>
      <c r="AB42" s="15">
        <f t="shared" si="20"/>
        <v>4.7619047619047619</v>
      </c>
      <c r="AC42" s="15">
        <f t="shared" si="20"/>
        <v>0</v>
      </c>
      <c r="AD42" s="15">
        <f t="shared" si="20"/>
        <v>5.5555555555555554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11.803064884251711</v>
      </c>
      <c r="C43" s="15">
        <f t="shared" ref="C43:AE43" si="21">C37/(C9-C31)*100</f>
        <v>0</v>
      </c>
      <c r="D43" s="15">
        <f t="shared" si="21"/>
        <v>7.6124567474048446</v>
      </c>
      <c r="E43" s="15">
        <f t="shared" si="21"/>
        <v>0</v>
      </c>
      <c r="F43" s="15">
        <f t="shared" si="21"/>
        <v>15.536374845869297</v>
      </c>
      <c r="G43" s="15">
        <f t="shared" si="21"/>
        <v>0</v>
      </c>
      <c r="H43" s="15">
        <f t="shared" si="21"/>
        <v>12.097560975609756</v>
      </c>
      <c r="I43" s="15">
        <f t="shared" si="21"/>
        <v>0</v>
      </c>
      <c r="J43" s="15">
        <f t="shared" si="21"/>
        <v>7.8092605390463028</v>
      </c>
      <c r="K43" s="15">
        <f t="shared" si="21"/>
        <v>0</v>
      </c>
      <c r="L43" s="15">
        <f t="shared" si="21"/>
        <v>15.909090909090908</v>
      </c>
      <c r="M43" s="15">
        <f t="shared" si="21"/>
        <v>0</v>
      </c>
      <c r="N43" s="15">
        <f t="shared" si="21"/>
        <v>11.413215301928549</v>
      </c>
      <c r="O43" s="15">
        <f t="shared" si="21"/>
        <v>0</v>
      </c>
      <c r="P43" s="15">
        <f t="shared" si="21"/>
        <v>7.5319435104236723</v>
      </c>
      <c r="Q43" s="15">
        <f t="shared" si="21"/>
        <v>0</v>
      </c>
      <c r="R43" s="15">
        <f t="shared" si="21"/>
        <v>14.856801909307876</v>
      </c>
      <c r="S43" s="15">
        <f t="shared" si="21"/>
        <v>0</v>
      </c>
      <c r="T43" s="15">
        <f t="shared" si="21"/>
        <v>125</v>
      </c>
      <c r="U43" s="15" t="e">
        <f t="shared" si="21"/>
        <v>#DIV/0!</v>
      </c>
      <c r="V43" s="15">
        <f t="shared" si="21"/>
        <v>150</v>
      </c>
      <c r="W43" s="15" t="e">
        <f t="shared" si="21"/>
        <v>#DIV/0!</v>
      </c>
      <c r="X43" s="15">
        <f t="shared" si="21"/>
        <v>116.66666666666667</v>
      </c>
      <c r="Y43" s="15" t="e">
        <f t="shared" si="21"/>
        <v>#DIV/0!</v>
      </c>
      <c r="Z43" s="15">
        <f t="shared" si="21"/>
        <v>-1.0416666666666665</v>
      </c>
      <c r="AA43" s="15">
        <f t="shared" si="21"/>
        <v>0</v>
      </c>
      <c r="AB43" s="15">
        <f t="shared" si="21"/>
        <v>4.7619047619047619</v>
      </c>
      <c r="AC43" s="15">
        <f t="shared" si="21"/>
        <v>0</v>
      </c>
      <c r="AD43" s="15">
        <f t="shared" si="21"/>
        <v>-5.5555555555555554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6752</v>
      </c>
      <c r="C9" s="4">
        <f>E9+G9</f>
        <v>52</v>
      </c>
      <c r="D9" s="4">
        <f>SUM(D10:D31)</f>
        <v>3140</v>
      </c>
      <c r="E9" s="4">
        <f>SUM(E10:E31)</f>
        <v>10</v>
      </c>
      <c r="F9" s="4">
        <f>SUM(F10:F31)</f>
        <v>3612</v>
      </c>
      <c r="G9" s="4">
        <f>SUM(G10:G31)</f>
        <v>42</v>
      </c>
      <c r="H9" s="4">
        <f>J9+L9</f>
        <v>6777</v>
      </c>
      <c r="I9" s="4">
        <f>K9+M9</f>
        <v>52</v>
      </c>
      <c r="J9" s="4">
        <f>SUM(J10:J31)</f>
        <v>3151</v>
      </c>
      <c r="K9" s="4">
        <f>SUM(K10:K31)</f>
        <v>9</v>
      </c>
      <c r="L9" s="4">
        <f>SUM(L10:L31)</f>
        <v>3626</v>
      </c>
      <c r="M9" s="4">
        <f>SUM(M10:M31)</f>
        <v>43</v>
      </c>
      <c r="N9" s="4">
        <f>P9+R9</f>
        <v>6967</v>
      </c>
      <c r="O9" s="4">
        <f>Q9+S9</f>
        <v>40</v>
      </c>
      <c r="P9" s="4">
        <f>SUM(P10:P31)</f>
        <v>3265</v>
      </c>
      <c r="Q9" s="4">
        <f>SUM(Q10:Q31)</f>
        <v>3</v>
      </c>
      <c r="R9" s="4">
        <f>SUM(R10:R31)</f>
        <v>3702</v>
      </c>
      <c r="S9" s="4">
        <f>SUM(S10:S31)</f>
        <v>37</v>
      </c>
      <c r="T9" s="4">
        <f>B9-H9</f>
        <v>-25</v>
      </c>
      <c r="U9" s="4">
        <f>C9-I9</f>
        <v>0</v>
      </c>
      <c r="V9" s="4">
        <f>D9-J9</f>
        <v>-11</v>
      </c>
      <c r="W9" s="4">
        <f t="shared" ref="W9:X9" si="0">E9-K9</f>
        <v>1</v>
      </c>
      <c r="X9" s="4">
        <f t="shared" si="0"/>
        <v>-14</v>
      </c>
      <c r="Y9" s="4">
        <f>G9-M9</f>
        <v>-1</v>
      </c>
      <c r="Z9" s="4">
        <f t="shared" ref="Z9:AE9" si="1">B9-N9</f>
        <v>-215</v>
      </c>
      <c r="AA9" s="4">
        <f t="shared" si="1"/>
        <v>12</v>
      </c>
      <c r="AB9" s="4">
        <f t="shared" si="1"/>
        <v>-125</v>
      </c>
      <c r="AC9" s="4">
        <f t="shared" si="1"/>
        <v>7</v>
      </c>
      <c r="AD9" s="4">
        <f t="shared" si="1"/>
        <v>-90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181</v>
      </c>
      <c r="C10" s="4">
        <f t="shared" si="2"/>
        <v>0</v>
      </c>
      <c r="D10" s="4">
        <v>88</v>
      </c>
      <c r="E10" s="4">
        <v>0</v>
      </c>
      <c r="F10" s="4">
        <v>93</v>
      </c>
      <c r="G10" s="4">
        <v>0</v>
      </c>
      <c r="H10" s="4">
        <f t="shared" ref="H10:I30" si="3">J10+L10</f>
        <v>182</v>
      </c>
      <c r="I10" s="4">
        <f t="shared" si="3"/>
        <v>0</v>
      </c>
      <c r="J10" s="4">
        <v>90</v>
      </c>
      <c r="K10" s="4">
        <v>0</v>
      </c>
      <c r="L10" s="4">
        <v>92</v>
      </c>
      <c r="M10" s="4">
        <v>0</v>
      </c>
      <c r="N10" s="4">
        <f t="shared" ref="N10:O30" si="4">P10+R10</f>
        <v>215</v>
      </c>
      <c r="O10" s="4">
        <f t="shared" si="4"/>
        <v>0</v>
      </c>
      <c r="P10" s="4">
        <v>110</v>
      </c>
      <c r="Q10" s="4">
        <v>0</v>
      </c>
      <c r="R10" s="4">
        <v>105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-2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-34</v>
      </c>
      <c r="AA10" s="4">
        <f t="shared" si="7"/>
        <v>0</v>
      </c>
      <c r="AB10" s="4">
        <f t="shared" si="7"/>
        <v>-22</v>
      </c>
      <c r="AC10" s="4">
        <f t="shared" si="7"/>
        <v>0</v>
      </c>
      <c r="AD10" s="4">
        <f t="shared" si="7"/>
        <v>-12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242</v>
      </c>
      <c r="C11" s="4">
        <f t="shared" si="2"/>
        <v>0</v>
      </c>
      <c r="D11" s="4">
        <v>128</v>
      </c>
      <c r="E11" s="4">
        <v>0</v>
      </c>
      <c r="F11" s="4">
        <v>114</v>
      </c>
      <c r="G11" s="4">
        <v>0</v>
      </c>
      <c r="H11" s="4">
        <f t="shared" si="3"/>
        <v>243</v>
      </c>
      <c r="I11" s="4">
        <f t="shared" si="3"/>
        <v>0</v>
      </c>
      <c r="J11" s="4">
        <v>127</v>
      </c>
      <c r="K11" s="4">
        <v>0</v>
      </c>
      <c r="L11" s="4">
        <v>116</v>
      </c>
      <c r="M11" s="4">
        <v>0</v>
      </c>
      <c r="N11" s="4">
        <f t="shared" si="4"/>
        <v>236</v>
      </c>
      <c r="O11" s="4">
        <f t="shared" si="4"/>
        <v>0</v>
      </c>
      <c r="P11" s="4">
        <v>125</v>
      </c>
      <c r="Q11" s="4">
        <v>0</v>
      </c>
      <c r="R11" s="4">
        <v>111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6</v>
      </c>
      <c r="AA11" s="4">
        <f t="shared" si="7"/>
        <v>0</v>
      </c>
      <c r="AB11" s="4">
        <f t="shared" si="7"/>
        <v>3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233</v>
      </c>
      <c r="C12" s="4">
        <f t="shared" si="2"/>
        <v>0</v>
      </c>
      <c r="D12" s="4">
        <v>115</v>
      </c>
      <c r="E12" s="4">
        <v>0</v>
      </c>
      <c r="F12" s="4">
        <v>118</v>
      </c>
      <c r="G12" s="4">
        <v>0</v>
      </c>
      <c r="H12" s="4">
        <f t="shared" si="3"/>
        <v>231</v>
      </c>
      <c r="I12" s="4">
        <f t="shared" si="3"/>
        <v>0</v>
      </c>
      <c r="J12" s="4">
        <v>113</v>
      </c>
      <c r="K12" s="4">
        <v>0</v>
      </c>
      <c r="L12" s="4">
        <v>118</v>
      </c>
      <c r="M12" s="4">
        <v>0</v>
      </c>
      <c r="N12" s="4">
        <f t="shared" si="4"/>
        <v>232</v>
      </c>
      <c r="O12" s="4">
        <f t="shared" si="4"/>
        <v>0</v>
      </c>
      <c r="P12" s="4">
        <v>121</v>
      </c>
      <c r="Q12" s="4">
        <v>0</v>
      </c>
      <c r="R12" s="4">
        <v>111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242</v>
      </c>
      <c r="C13" s="4">
        <f t="shared" si="2"/>
        <v>0</v>
      </c>
      <c r="D13" s="4">
        <v>136</v>
      </c>
      <c r="E13" s="4">
        <v>0</v>
      </c>
      <c r="F13" s="4">
        <v>106</v>
      </c>
      <c r="G13" s="4">
        <v>0</v>
      </c>
      <c r="H13" s="4">
        <f t="shared" si="3"/>
        <v>249</v>
      </c>
      <c r="I13" s="4">
        <f t="shared" si="3"/>
        <v>0</v>
      </c>
      <c r="J13" s="4">
        <v>139</v>
      </c>
      <c r="K13" s="4">
        <v>0</v>
      </c>
      <c r="L13" s="4">
        <v>110</v>
      </c>
      <c r="M13" s="4">
        <v>0</v>
      </c>
      <c r="N13" s="4">
        <f t="shared" si="4"/>
        <v>261</v>
      </c>
      <c r="O13" s="4">
        <f t="shared" si="4"/>
        <v>0</v>
      </c>
      <c r="P13" s="4">
        <v>136</v>
      </c>
      <c r="Q13" s="4">
        <v>0</v>
      </c>
      <c r="R13" s="4">
        <v>125</v>
      </c>
      <c r="S13" s="4">
        <v>0</v>
      </c>
      <c r="T13" s="4">
        <f t="shared" si="5"/>
        <v>-7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-4</v>
      </c>
      <c r="Y13" s="4">
        <f t="shared" si="6"/>
        <v>0</v>
      </c>
      <c r="Z13" s="4">
        <f t="shared" si="7"/>
        <v>-19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-19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174</v>
      </c>
      <c r="C14" s="4">
        <f t="shared" si="2"/>
        <v>24</v>
      </c>
      <c r="D14" s="4">
        <v>83</v>
      </c>
      <c r="E14" s="4">
        <v>6</v>
      </c>
      <c r="F14" s="4">
        <v>91</v>
      </c>
      <c r="G14" s="4">
        <v>18</v>
      </c>
      <c r="H14" s="4">
        <f t="shared" si="3"/>
        <v>175</v>
      </c>
      <c r="I14" s="4">
        <f t="shared" si="3"/>
        <v>23</v>
      </c>
      <c r="J14" s="4">
        <v>82</v>
      </c>
      <c r="K14" s="4">
        <v>5</v>
      </c>
      <c r="L14" s="4">
        <v>93</v>
      </c>
      <c r="M14" s="4">
        <v>18</v>
      </c>
      <c r="N14" s="4">
        <f t="shared" si="4"/>
        <v>158</v>
      </c>
      <c r="O14" s="4">
        <f t="shared" si="4"/>
        <v>12</v>
      </c>
      <c r="P14" s="4">
        <v>72</v>
      </c>
      <c r="Q14" s="4">
        <v>0</v>
      </c>
      <c r="R14" s="4">
        <v>86</v>
      </c>
      <c r="S14" s="4">
        <v>12</v>
      </c>
      <c r="T14" s="4">
        <f t="shared" si="5"/>
        <v>-1</v>
      </c>
      <c r="U14" s="4">
        <f t="shared" si="5"/>
        <v>1</v>
      </c>
      <c r="V14" s="4">
        <f t="shared" si="6"/>
        <v>1</v>
      </c>
      <c r="W14" s="4">
        <f t="shared" si="6"/>
        <v>1</v>
      </c>
      <c r="X14" s="4">
        <f t="shared" si="6"/>
        <v>-2</v>
      </c>
      <c r="Y14" s="4">
        <f t="shared" si="6"/>
        <v>0</v>
      </c>
      <c r="Z14" s="4">
        <f t="shared" si="7"/>
        <v>16</v>
      </c>
      <c r="AA14" s="4">
        <f t="shared" si="7"/>
        <v>12</v>
      </c>
      <c r="AB14" s="4">
        <f t="shared" si="7"/>
        <v>11</v>
      </c>
      <c r="AC14" s="4">
        <f t="shared" si="7"/>
        <v>6</v>
      </c>
      <c r="AD14" s="4">
        <f t="shared" si="7"/>
        <v>5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177</v>
      </c>
      <c r="C15" s="4">
        <f t="shared" si="2"/>
        <v>11</v>
      </c>
      <c r="D15" s="4">
        <v>87</v>
      </c>
      <c r="E15" s="4">
        <v>0</v>
      </c>
      <c r="F15" s="4">
        <v>90</v>
      </c>
      <c r="G15" s="4">
        <v>11</v>
      </c>
      <c r="H15" s="4">
        <f t="shared" si="3"/>
        <v>182</v>
      </c>
      <c r="I15" s="4">
        <f t="shared" si="3"/>
        <v>11</v>
      </c>
      <c r="J15" s="4">
        <v>91</v>
      </c>
      <c r="K15" s="4">
        <v>0</v>
      </c>
      <c r="L15" s="4">
        <v>91</v>
      </c>
      <c r="M15" s="4">
        <v>11</v>
      </c>
      <c r="N15" s="4">
        <f t="shared" si="4"/>
        <v>224</v>
      </c>
      <c r="O15" s="4">
        <f t="shared" si="4"/>
        <v>7</v>
      </c>
      <c r="P15" s="4">
        <v>122</v>
      </c>
      <c r="Q15" s="4">
        <v>0</v>
      </c>
      <c r="R15" s="4">
        <v>102</v>
      </c>
      <c r="S15" s="4">
        <v>7</v>
      </c>
      <c r="T15" s="4">
        <f t="shared" si="5"/>
        <v>-5</v>
      </c>
      <c r="U15" s="4">
        <f t="shared" si="5"/>
        <v>0</v>
      </c>
      <c r="V15" s="4">
        <f t="shared" si="6"/>
        <v>-4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-47</v>
      </c>
      <c r="AA15" s="4">
        <f t="shared" si="7"/>
        <v>4</v>
      </c>
      <c r="AB15" s="4">
        <f t="shared" si="7"/>
        <v>-35</v>
      </c>
      <c r="AC15" s="4">
        <f t="shared" si="7"/>
        <v>0</v>
      </c>
      <c r="AD15" s="4">
        <f t="shared" si="7"/>
        <v>-12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261</v>
      </c>
      <c r="C16" s="4">
        <f t="shared" si="2"/>
        <v>6</v>
      </c>
      <c r="D16" s="4">
        <v>131</v>
      </c>
      <c r="E16" s="4">
        <v>1</v>
      </c>
      <c r="F16" s="4">
        <v>130</v>
      </c>
      <c r="G16" s="4">
        <v>5</v>
      </c>
      <c r="H16" s="4">
        <f t="shared" si="3"/>
        <v>265</v>
      </c>
      <c r="I16" s="4">
        <f t="shared" si="3"/>
        <v>6</v>
      </c>
      <c r="J16" s="4">
        <v>132</v>
      </c>
      <c r="K16" s="4">
        <v>1</v>
      </c>
      <c r="L16" s="4">
        <v>133</v>
      </c>
      <c r="M16" s="4">
        <v>5</v>
      </c>
      <c r="N16" s="4">
        <f t="shared" si="4"/>
        <v>276</v>
      </c>
      <c r="O16" s="4">
        <f t="shared" si="4"/>
        <v>6</v>
      </c>
      <c r="P16" s="4">
        <v>135</v>
      </c>
      <c r="Q16" s="4">
        <v>0</v>
      </c>
      <c r="R16" s="4">
        <v>141</v>
      </c>
      <c r="S16" s="4">
        <v>6</v>
      </c>
      <c r="T16" s="4">
        <f t="shared" si="5"/>
        <v>-4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-3</v>
      </c>
      <c r="Y16" s="4">
        <f t="shared" si="6"/>
        <v>0</v>
      </c>
      <c r="Z16" s="4">
        <f t="shared" si="7"/>
        <v>-15</v>
      </c>
      <c r="AA16" s="4">
        <f t="shared" si="7"/>
        <v>0</v>
      </c>
      <c r="AB16" s="4">
        <f t="shared" si="7"/>
        <v>-4</v>
      </c>
      <c r="AC16" s="4">
        <f t="shared" si="7"/>
        <v>1</v>
      </c>
      <c r="AD16" s="4">
        <f t="shared" si="7"/>
        <v>-11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334</v>
      </c>
      <c r="C17" s="4">
        <f t="shared" si="2"/>
        <v>4</v>
      </c>
      <c r="D17" s="4">
        <v>171</v>
      </c>
      <c r="E17" s="4">
        <v>0</v>
      </c>
      <c r="F17" s="4">
        <v>163</v>
      </c>
      <c r="G17" s="4">
        <v>4</v>
      </c>
      <c r="H17" s="4">
        <f t="shared" si="3"/>
        <v>334</v>
      </c>
      <c r="I17" s="4">
        <f t="shared" si="3"/>
        <v>4</v>
      </c>
      <c r="J17" s="4">
        <v>173</v>
      </c>
      <c r="K17" s="4">
        <v>0</v>
      </c>
      <c r="L17" s="4">
        <v>161</v>
      </c>
      <c r="M17" s="4">
        <v>4</v>
      </c>
      <c r="N17" s="4">
        <f t="shared" si="4"/>
        <v>343</v>
      </c>
      <c r="O17" s="4">
        <f t="shared" si="4"/>
        <v>4</v>
      </c>
      <c r="P17" s="4">
        <v>182</v>
      </c>
      <c r="Q17" s="4">
        <v>0</v>
      </c>
      <c r="R17" s="4">
        <v>161</v>
      </c>
      <c r="S17" s="4">
        <v>4</v>
      </c>
      <c r="T17" s="4">
        <f t="shared" si="5"/>
        <v>0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-9</v>
      </c>
      <c r="AA17" s="4">
        <f t="shared" si="7"/>
        <v>0</v>
      </c>
      <c r="AB17" s="4">
        <f t="shared" si="7"/>
        <v>-11</v>
      </c>
      <c r="AC17" s="4">
        <f t="shared" si="7"/>
        <v>0</v>
      </c>
      <c r="AD17" s="4">
        <f t="shared" si="7"/>
        <v>2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303</v>
      </c>
      <c r="C18" s="4">
        <f t="shared" si="2"/>
        <v>3</v>
      </c>
      <c r="D18" s="4">
        <v>165</v>
      </c>
      <c r="E18" s="4">
        <v>0</v>
      </c>
      <c r="F18" s="4">
        <v>138</v>
      </c>
      <c r="G18" s="4">
        <v>3</v>
      </c>
      <c r="H18" s="4">
        <f t="shared" si="3"/>
        <v>306</v>
      </c>
      <c r="I18" s="4">
        <f t="shared" si="3"/>
        <v>4</v>
      </c>
      <c r="J18" s="4">
        <v>166</v>
      </c>
      <c r="K18" s="4">
        <v>0</v>
      </c>
      <c r="L18" s="4">
        <v>140</v>
      </c>
      <c r="M18" s="4">
        <v>4</v>
      </c>
      <c r="N18" s="4">
        <f t="shared" si="4"/>
        <v>317</v>
      </c>
      <c r="O18" s="4">
        <f t="shared" si="4"/>
        <v>6</v>
      </c>
      <c r="P18" s="4">
        <v>174</v>
      </c>
      <c r="Q18" s="4">
        <v>1</v>
      </c>
      <c r="R18" s="4">
        <v>143</v>
      </c>
      <c r="S18" s="4">
        <v>5</v>
      </c>
      <c r="T18" s="4">
        <f t="shared" si="5"/>
        <v>-3</v>
      </c>
      <c r="U18" s="4">
        <f t="shared" si="5"/>
        <v>-1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-1</v>
      </c>
      <c r="Z18" s="4">
        <f t="shared" si="7"/>
        <v>-14</v>
      </c>
      <c r="AA18" s="4">
        <f t="shared" si="7"/>
        <v>-3</v>
      </c>
      <c r="AB18" s="4">
        <f t="shared" si="7"/>
        <v>-9</v>
      </c>
      <c r="AC18" s="4">
        <f t="shared" si="7"/>
        <v>-1</v>
      </c>
      <c r="AD18" s="4">
        <f t="shared" si="7"/>
        <v>-5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314</v>
      </c>
      <c r="C19" s="4">
        <f t="shared" si="2"/>
        <v>2</v>
      </c>
      <c r="D19" s="4">
        <v>156</v>
      </c>
      <c r="E19" s="4">
        <v>1</v>
      </c>
      <c r="F19" s="4">
        <v>158</v>
      </c>
      <c r="G19" s="4">
        <v>1</v>
      </c>
      <c r="H19" s="4">
        <f t="shared" si="3"/>
        <v>311</v>
      </c>
      <c r="I19" s="4">
        <f t="shared" si="3"/>
        <v>2</v>
      </c>
      <c r="J19" s="4">
        <v>155</v>
      </c>
      <c r="K19" s="4">
        <v>1</v>
      </c>
      <c r="L19" s="4">
        <v>156</v>
      </c>
      <c r="M19" s="4">
        <v>1</v>
      </c>
      <c r="N19" s="4">
        <f t="shared" si="4"/>
        <v>337</v>
      </c>
      <c r="O19" s="4">
        <f t="shared" si="4"/>
        <v>2</v>
      </c>
      <c r="P19" s="4">
        <v>161</v>
      </c>
      <c r="Q19" s="4">
        <v>0</v>
      </c>
      <c r="R19" s="4">
        <v>176</v>
      </c>
      <c r="S19" s="4">
        <v>2</v>
      </c>
      <c r="T19" s="4">
        <f t="shared" si="5"/>
        <v>3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2</v>
      </c>
      <c r="Y19" s="4">
        <f t="shared" si="6"/>
        <v>0</v>
      </c>
      <c r="Z19" s="4">
        <f t="shared" si="7"/>
        <v>-23</v>
      </c>
      <c r="AA19" s="4">
        <f t="shared" si="7"/>
        <v>0</v>
      </c>
      <c r="AB19" s="4">
        <f t="shared" si="7"/>
        <v>-5</v>
      </c>
      <c r="AC19" s="4">
        <f t="shared" si="7"/>
        <v>1</v>
      </c>
      <c r="AD19" s="4">
        <f t="shared" si="7"/>
        <v>-18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363</v>
      </c>
      <c r="C20" s="4">
        <f t="shared" si="2"/>
        <v>1</v>
      </c>
      <c r="D20" s="4">
        <v>162</v>
      </c>
      <c r="E20" s="4">
        <v>1</v>
      </c>
      <c r="F20" s="4">
        <v>201</v>
      </c>
      <c r="G20" s="4">
        <v>0</v>
      </c>
      <c r="H20" s="4">
        <f t="shared" si="3"/>
        <v>365</v>
      </c>
      <c r="I20" s="4">
        <f t="shared" si="3"/>
        <v>1</v>
      </c>
      <c r="J20" s="4">
        <v>164</v>
      </c>
      <c r="K20" s="4">
        <v>1</v>
      </c>
      <c r="L20" s="4">
        <v>201</v>
      </c>
      <c r="M20" s="4">
        <v>0</v>
      </c>
      <c r="N20" s="4">
        <f t="shared" si="4"/>
        <v>372</v>
      </c>
      <c r="O20" s="4">
        <f t="shared" si="4"/>
        <v>1</v>
      </c>
      <c r="P20" s="4">
        <v>180</v>
      </c>
      <c r="Q20" s="4">
        <v>1</v>
      </c>
      <c r="R20" s="4">
        <v>192</v>
      </c>
      <c r="S20" s="4">
        <v>0</v>
      </c>
      <c r="T20" s="4">
        <f t="shared" si="5"/>
        <v>-2</v>
      </c>
      <c r="U20" s="4">
        <f t="shared" si="5"/>
        <v>0</v>
      </c>
      <c r="V20" s="4">
        <f t="shared" si="6"/>
        <v>-2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-9</v>
      </c>
      <c r="AA20" s="4">
        <f t="shared" si="7"/>
        <v>0</v>
      </c>
      <c r="AB20" s="4">
        <f t="shared" si="7"/>
        <v>-18</v>
      </c>
      <c r="AC20" s="4">
        <f t="shared" si="7"/>
        <v>0</v>
      </c>
      <c r="AD20" s="4">
        <f t="shared" si="7"/>
        <v>9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473</v>
      </c>
      <c r="C21" s="4">
        <f t="shared" si="2"/>
        <v>0</v>
      </c>
      <c r="D21" s="4">
        <v>238</v>
      </c>
      <c r="E21" s="4">
        <v>0</v>
      </c>
      <c r="F21" s="4">
        <v>235</v>
      </c>
      <c r="G21" s="4">
        <v>0</v>
      </c>
      <c r="H21" s="4">
        <f t="shared" si="3"/>
        <v>473</v>
      </c>
      <c r="I21" s="4">
        <f t="shared" si="3"/>
        <v>0</v>
      </c>
      <c r="J21" s="4">
        <v>238</v>
      </c>
      <c r="K21" s="4">
        <v>0</v>
      </c>
      <c r="L21" s="4">
        <v>235</v>
      </c>
      <c r="M21" s="4">
        <v>0</v>
      </c>
      <c r="N21" s="4">
        <f t="shared" si="4"/>
        <v>502</v>
      </c>
      <c r="O21" s="4">
        <f t="shared" si="4"/>
        <v>0</v>
      </c>
      <c r="P21" s="4">
        <v>255</v>
      </c>
      <c r="Q21" s="4">
        <v>0</v>
      </c>
      <c r="R21" s="4">
        <v>247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-29</v>
      </c>
      <c r="AA21" s="4">
        <f t="shared" si="7"/>
        <v>0</v>
      </c>
      <c r="AB21" s="4">
        <f t="shared" si="7"/>
        <v>-17</v>
      </c>
      <c r="AC21" s="4">
        <f t="shared" si="7"/>
        <v>0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648</v>
      </c>
      <c r="C22" s="4">
        <f t="shared" si="2"/>
        <v>0</v>
      </c>
      <c r="D22" s="4">
        <v>347</v>
      </c>
      <c r="E22" s="4">
        <v>0</v>
      </c>
      <c r="F22" s="4">
        <v>301</v>
      </c>
      <c r="G22" s="4">
        <v>0</v>
      </c>
      <c r="H22" s="4">
        <f t="shared" si="3"/>
        <v>648</v>
      </c>
      <c r="I22" s="4">
        <f t="shared" si="3"/>
        <v>0</v>
      </c>
      <c r="J22" s="4">
        <v>347</v>
      </c>
      <c r="K22" s="4">
        <v>0</v>
      </c>
      <c r="L22" s="4">
        <v>301</v>
      </c>
      <c r="M22" s="4">
        <v>0</v>
      </c>
      <c r="N22" s="4">
        <f t="shared" si="4"/>
        <v>682</v>
      </c>
      <c r="O22" s="4">
        <f t="shared" si="4"/>
        <v>0</v>
      </c>
      <c r="P22" s="4">
        <v>356</v>
      </c>
      <c r="Q22" s="4">
        <v>0</v>
      </c>
      <c r="R22" s="4">
        <v>326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-34</v>
      </c>
      <c r="AA22" s="4">
        <f t="shared" si="7"/>
        <v>0</v>
      </c>
      <c r="AB22" s="4">
        <f t="shared" si="7"/>
        <v>-9</v>
      </c>
      <c r="AC22" s="4">
        <f t="shared" si="7"/>
        <v>0</v>
      </c>
      <c r="AD22" s="4">
        <f t="shared" si="7"/>
        <v>-25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664</v>
      </c>
      <c r="C23" s="4">
        <f t="shared" si="2"/>
        <v>1</v>
      </c>
      <c r="D23" s="4">
        <v>336</v>
      </c>
      <c r="E23" s="4">
        <v>1</v>
      </c>
      <c r="F23" s="4">
        <v>328</v>
      </c>
      <c r="G23" s="4">
        <v>0</v>
      </c>
      <c r="H23" s="4">
        <f t="shared" si="3"/>
        <v>664</v>
      </c>
      <c r="I23" s="4">
        <f t="shared" si="3"/>
        <v>1</v>
      </c>
      <c r="J23" s="4">
        <v>336</v>
      </c>
      <c r="K23" s="4">
        <v>1</v>
      </c>
      <c r="L23" s="4">
        <v>328</v>
      </c>
      <c r="M23" s="4">
        <v>0</v>
      </c>
      <c r="N23" s="4">
        <f t="shared" si="4"/>
        <v>674</v>
      </c>
      <c r="O23" s="4">
        <f t="shared" si="4"/>
        <v>1</v>
      </c>
      <c r="P23" s="4">
        <v>343</v>
      </c>
      <c r="Q23" s="4">
        <v>1</v>
      </c>
      <c r="R23" s="4">
        <v>331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-10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479</v>
      </c>
      <c r="C24" s="4">
        <f t="shared" si="2"/>
        <v>0</v>
      </c>
      <c r="D24" s="4">
        <v>233</v>
      </c>
      <c r="E24" s="4">
        <v>0</v>
      </c>
      <c r="F24" s="4">
        <v>246</v>
      </c>
      <c r="G24" s="4">
        <v>0</v>
      </c>
      <c r="H24" s="4">
        <f t="shared" si="3"/>
        <v>480</v>
      </c>
      <c r="I24" s="4">
        <f t="shared" si="3"/>
        <v>0</v>
      </c>
      <c r="J24" s="4">
        <v>233</v>
      </c>
      <c r="K24" s="4">
        <v>0</v>
      </c>
      <c r="L24" s="4">
        <v>247</v>
      </c>
      <c r="M24" s="4">
        <v>0</v>
      </c>
      <c r="N24" s="4">
        <f t="shared" si="4"/>
        <v>438</v>
      </c>
      <c r="O24" s="4">
        <f t="shared" si="4"/>
        <v>0</v>
      </c>
      <c r="P24" s="4">
        <v>198</v>
      </c>
      <c r="Q24" s="4">
        <v>0</v>
      </c>
      <c r="R24" s="4">
        <v>240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41</v>
      </c>
      <c r="AA24" s="4">
        <f t="shared" si="7"/>
        <v>0</v>
      </c>
      <c r="AB24" s="4">
        <f t="shared" si="7"/>
        <v>35</v>
      </c>
      <c r="AC24" s="4">
        <f t="shared" si="7"/>
        <v>0</v>
      </c>
      <c r="AD24" s="4">
        <f t="shared" si="7"/>
        <v>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472</v>
      </c>
      <c r="C25" s="4">
        <f t="shared" si="2"/>
        <v>0</v>
      </c>
      <c r="D25" s="4">
        <v>186</v>
      </c>
      <c r="E25" s="4">
        <v>0</v>
      </c>
      <c r="F25" s="4">
        <v>286</v>
      </c>
      <c r="G25" s="4">
        <v>0</v>
      </c>
      <c r="H25" s="4">
        <f t="shared" si="3"/>
        <v>472</v>
      </c>
      <c r="I25" s="4">
        <f t="shared" si="3"/>
        <v>0</v>
      </c>
      <c r="J25" s="4">
        <v>186</v>
      </c>
      <c r="K25" s="4">
        <v>0</v>
      </c>
      <c r="L25" s="4">
        <v>286</v>
      </c>
      <c r="M25" s="4">
        <v>0</v>
      </c>
      <c r="N25" s="4">
        <f t="shared" si="4"/>
        <v>509</v>
      </c>
      <c r="O25" s="4">
        <f t="shared" si="4"/>
        <v>0</v>
      </c>
      <c r="P25" s="4">
        <v>213</v>
      </c>
      <c r="Q25" s="4">
        <v>0</v>
      </c>
      <c r="R25" s="4">
        <v>296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-37</v>
      </c>
      <c r="AA25" s="4">
        <f t="shared" si="7"/>
        <v>0</v>
      </c>
      <c r="AB25" s="4">
        <f t="shared" si="7"/>
        <v>-27</v>
      </c>
      <c r="AC25" s="4">
        <f t="shared" si="7"/>
        <v>0</v>
      </c>
      <c r="AD25" s="4">
        <f t="shared" si="7"/>
        <v>-10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514</v>
      </c>
      <c r="C26" s="4">
        <f t="shared" si="2"/>
        <v>0</v>
      </c>
      <c r="D26" s="4">
        <v>200</v>
      </c>
      <c r="E26" s="4">
        <v>0</v>
      </c>
      <c r="F26" s="4">
        <v>314</v>
      </c>
      <c r="G26" s="4">
        <v>0</v>
      </c>
      <c r="H26" s="4">
        <f t="shared" si="3"/>
        <v>514</v>
      </c>
      <c r="I26" s="4">
        <f t="shared" si="3"/>
        <v>0</v>
      </c>
      <c r="J26" s="4">
        <v>200</v>
      </c>
      <c r="K26" s="4">
        <v>0</v>
      </c>
      <c r="L26" s="4">
        <v>314</v>
      </c>
      <c r="M26" s="4">
        <v>0</v>
      </c>
      <c r="N26" s="4">
        <f t="shared" si="4"/>
        <v>511</v>
      </c>
      <c r="O26" s="4">
        <f t="shared" si="4"/>
        <v>0</v>
      </c>
      <c r="P26" s="4">
        <v>191</v>
      </c>
      <c r="Q26" s="4">
        <v>0</v>
      </c>
      <c r="R26" s="4">
        <v>320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3</v>
      </c>
      <c r="AA26" s="4">
        <f t="shared" si="7"/>
        <v>0</v>
      </c>
      <c r="AB26" s="4">
        <f t="shared" si="7"/>
        <v>9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386</v>
      </c>
      <c r="C27" s="4">
        <f t="shared" si="2"/>
        <v>0</v>
      </c>
      <c r="D27" s="4">
        <v>113</v>
      </c>
      <c r="E27" s="4">
        <v>0</v>
      </c>
      <c r="F27" s="4">
        <v>273</v>
      </c>
      <c r="G27" s="4">
        <v>0</v>
      </c>
      <c r="H27" s="4">
        <f t="shared" si="3"/>
        <v>386</v>
      </c>
      <c r="I27" s="4">
        <f t="shared" si="3"/>
        <v>0</v>
      </c>
      <c r="J27" s="4">
        <v>113</v>
      </c>
      <c r="K27" s="4">
        <v>0</v>
      </c>
      <c r="L27" s="4">
        <v>273</v>
      </c>
      <c r="M27" s="4">
        <v>0</v>
      </c>
      <c r="N27" s="4">
        <f t="shared" si="4"/>
        <v>399</v>
      </c>
      <c r="O27" s="4">
        <f t="shared" si="4"/>
        <v>0</v>
      </c>
      <c r="P27" s="4">
        <v>126</v>
      </c>
      <c r="Q27" s="4">
        <v>0</v>
      </c>
      <c r="R27" s="4">
        <v>273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-13</v>
      </c>
      <c r="AA27" s="4">
        <f t="shared" si="7"/>
        <v>0</v>
      </c>
      <c r="AB27" s="4">
        <f t="shared" si="7"/>
        <v>-13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219</v>
      </c>
      <c r="C28" s="4">
        <f t="shared" si="2"/>
        <v>0</v>
      </c>
      <c r="D28" s="4">
        <v>53</v>
      </c>
      <c r="E28" s="4">
        <v>0</v>
      </c>
      <c r="F28" s="4">
        <v>166</v>
      </c>
      <c r="G28" s="4">
        <v>0</v>
      </c>
      <c r="H28" s="4">
        <f t="shared" si="3"/>
        <v>224</v>
      </c>
      <c r="I28" s="4">
        <f t="shared" si="3"/>
        <v>0</v>
      </c>
      <c r="J28" s="4">
        <v>54</v>
      </c>
      <c r="K28" s="4">
        <v>0</v>
      </c>
      <c r="L28" s="4">
        <v>170</v>
      </c>
      <c r="M28" s="4">
        <v>0</v>
      </c>
      <c r="N28" s="4">
        <f t="shared" si="4"/>
        <v>209</v>
      </c>
      <c r="O28" s="4">
        <f t="shared" si="4"/>
        <v>0</v>
      </c>
      <c r="P28" s="4">
        <v>54</v>
      </c>
      <c r="Q28" s="4">
        <v>0</v>
      </c>
      <c r="R28" s="4">
        <v>155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58</v>
      </c>
      <c r="C29" s="4">
        <f t="shared" si="2"/>
        <v>0</v>
      </c>
      <c r="D29" s="4">
        <v>10</v>
      </c>
      <c r="E29" s="4">
        <v>0</v>
      </c>
      <c r="F29" s="4">
        <v>48</v>
      </c>
      <c r="G29" s="4">
        <v>0</v>
      </c>
      <c r="H29" s="4">
        <f t="shared" si="3"/>
        <v>58</v>
      </c>
      <c r="I29" s="4">
        <f t="shared" si="3"/>
        <v>0</v>
      </c>
      <c r="J29" s="4">
        <v>10</v>
      </c>
      <c r="K29" s="4">
        <v>0</v>
      </c>
      <c r="L29" s="4">
        <v>48</v>
      </c>
      <c r="M29" s="4">
        <v>0</v>
      </c>
      <c r="N29" s="4">
        <f t="shared" si="4"/>
        <v>54</v>
      </c>
      <c r="O29" s="4">
        <f t="shared" si="4"/>
        <v>0</v>
      </c>
      <c r="P29" s="4">
        <v>9</v>
      </c>
      <c r="Q29" s="4">
        <v>0</v>
      </c>
      <c r="R29" s="4">
        <v>45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2</v>
      </c>
      <c r="E30" s="4">
        <v>0</v>
      </c>
      <c r="F30" s="4">
        <v>12</v>
      </c>
      <c r="G30" s="4">
        <v>0</v>
      </c>
      <c r="H30" s="4">
        <f t="shared" si="3"/>
        <v>14</v>
      </c>
      <c r="I30" s="4">
        <f t="shared" si="3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4"/>
        <v>17</v>
      </c>
      <c r="O30" s="4">
        <f t="shared" si="4"/>
        <v>0</v>
      </c>
      <c r="P30" s="4">
        <v>2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656</v>
      </c>
      <c r="C33" s="4">
        <f t="shared" ref="C33:AE33" si="12">SUM(C10:C12)</f>
        <v>0</v>
      </c>
      <c r="D33" s="4">
        <f t="shared" si="12"/>
        <v>331</v>
      </c>
      <c r="E33" s="4">
        <f t="shared" si="12"/>
        <v>0</v>
      </c>
      <c r="F33" s="4">
        <f t="shared" si="12"/>
        <v>325</v>
      </c>
      <c r="G33" s="4">
        <f t="shared" si="12"/>
        <v>0</v>
      </c>
      <c r="H33" s="4">
        <f t="shared" si="12"/>
        <v>656</v>
      </c>
      <c r="I33" s="4">
        <f t="shared" si="12"/>
        <v>0</v>
      </c>
      <c r="J33" s="4">
        <f t="shared" si="12"/>
        <v>330</v>
      </c>
      <c r="K33" s="4">
        <f t="shared" si="12"/>
        <v>0</v>
      </c>
      <c r="L33" s="4">
        <f t="shared" si="12"/>
        <v>326</v>
      </c>
      <c r="M33" s="4">
        <f t="shared" si="12"/>
        <v>0</v>
      </c>
      <c r="N33" s="4">
        <f t="shared" si="12"/>
        <v>683</v>
      </c>
      <c r="O33" s="4">
        <f t="shared" si="12"/>
        <v>0</v>
      </c>
      <c r="P33" s="4">
        <f t="shared" si="12"/>
        <v>356</v>
      </c>
      <c r="Q33" s="4">
        <f t="shared" si="12"/>
        <v>0</v>
      </c>
      <c r="R33" s="4">
        <f t="shared" si="12"/>
        <v>327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-27</v>
      </c>
      <c r="AA33" s="4">
        <f t="shared" si="12"/>
        <v>0</v>
      </c>
      <c r="AB33" s="4">
        <f t="shared" si="12"/>
        <v>-25</v>
      </c>
      <c r="AC33" s="4">
        <f t="shared" si="12"/>
        <v>0</v>
      </c>
      <c r="AD33" s="4">
        <f t="shared" si="12"/>
        <v>-2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3289</v>
      </c>
      <c r="C34" s="4">
        <f t="shared" ref="C34:AE34" si="13">SUM(C13:C22)</f>
        <v>51</v>
      </c>
      <c r="D34" s="4">
        <f t="shared" si="13"/>
        <v>1676</v>
      </c>
      <c r="E34" s="4">
        <f t="shared" si="13"/>
        <v>9</v>
      </c>
      <c r="F34" s="4">
        <f t="shared" si="13"/>
        <v>1613</v>
      </c>
      <c r="G34" s="4">
        <f t="shared" si="13"/>
        <v>42</v>
      </c>
      <c r="H34" s="4">
        <f t="shared" si="13"/>
        <v>3308</v>
      </c>
      <c r="I34" s="4">
        <f t="shared" si="13"/>
        <v>51</v>
      </c>
      <c r="J34" s="4">
        <f t="shared" si="13"/>
        <v>1687</v>
      </c>
      <c r="K34" s="4">
        <f t="shared" si="13"/>
        <v>8</v>
      </c>
      <c r="L34" s="4">
        <f t="shared" si="13"/>
        <v>1621</v>
      </c>
      <c r="M34" s="4">
        <f t="shared" si="13"/>
        <v>43</v>
      </c>
      <c r="N34" s="4">
        <f t="shared" si="13"/>
        <v>3472</v>
      </c>
      <c r="O34" s="4">
        <f t="shared" si="13"/>
        <v>38</v>
      </c>
      <c r="P34" s="4">
        <f t="shared" si="13"/>
        <v>1773</v>
      </c>
      <c r="Q34" s="4">
        <f t="shared" si="13"/>
        <v>2</v>
      </c>
      <c r="R34" s="4">
        <f t="shared" si="13"/>
        <v>1699</v>
      </c>
      <c r="S34" s="4">
        <f>SUM(S13:S22)</f>
        <v>36</v>
      </c>
      <c r="T34" s="4">
        <f t="shared" si="13"/>
        <v>-19</v>
      </c>
      <c r="U34" s="4">
        <f t="shared" si="13"/>
        <v>0</v>
      </c>
      <c r="V34" s="4">
        <f t="shared" si="13"/>
        <v>-11</v>
      </c>
      <c r="W34" s="4">
        <f t="shared" si="13"/>
        <v>1</v>
      </c>
      <c r="X34" s="4">
        <f t="shared" si="13"/>
        <v>-8</v>
      </c>
      <c r="Y34" s="4">
        <f t="shared" si="13"/>
        <v>-1</v>
      </c>
      <c r="Z34" s="4">
        <f t="shared" si="13"/>
        <v>-183</v>
      </c>
      <c r="AA34" s="4">
        <f t="shared" si="13"/>
        <v>13</v>
      </c>
      <c r="AB34" s="4">
        <f t="shared" si="13"/>
        <v>-97</v>
      </c>
      <c r="AC34" s="4">
        <f t="shared" si="13"/>
        <v>7</v>
      </c>
      <c r="AD34" s="4">
        <f t="shared" si="13"/>
        <v>-86</v>
      </c>
      <c r="AE34" s="4">
        <f t="shared" si="13"/>
        <v>6</v>
      </c>
    </row>
    <row r="35" spans="1:31" s="1" customFormat="1" ht="18" customHeight="1" x14ac:dyDescent="0.15">
      <c r="A35" s="4" t="s">
        <v>25</v>
      </c>
      <c r="B35" s="4">
        <f>SUM(B23:B30)</f>
        <v>2806</v>
      </c>
      <c r="C35" s="4">
        <f t="shared" ref="C35:AE35" si="14">SUM(C23:C30)</f>
        <v>1</v>
      </c>
      <c r="D35" s="4">
        <f t="shared" si="14"/>
        <v>1133</v>
      </c>
      <c r="E35" s="4">
        <f t="shared" si="14"/>
        <v>1</v>
      </c>
      <c r="F35" s="4">
        <f t="shared" si="14"/>
        <v>1673</v>
      </c>
      <c r="G35" s="4">
        <f t="shared" si="14"/>
        <v>0</v>
      </c>
      <c r="H35" s="4">
        <f t="shared" si="14"/>
        <v>2812</v>
      </c>
      <c r="I35" s="4">
        <f t="shared" si="14"/>
        <v>1</v>
      </c>
      <c r="J35" s="4">
        <f t="shared" si="14"/>
        <v>1134</v>
      </c>
      <c r="K35" s="4">
        <f t="shared" si="14"/>
        <v>1</v>
      </c>
      <c r="L35" s="4">
        <f t="shared" si="14"/>
        <v>1678</v>
      </c>
      <c r="M35" s="4">
        <f t="shared" si="14"/>
        <v>0</v>
      </c>
      <c r="N35" s="4">
        <f t="shared" si="14"/>
        <v>2811</v>
      </c>
      <c r="O35" s="4">
        <f t="shared" si="14"/>
        <v>1</v>
      </c>
      <c r="P35" s="4">
        <f t="shared" si="14"/>
        <v>1136</v>
      </c>
      <c r="Q35" s="4">
        <f t="shared" si="14"/>
        <v>1</v>
      </c>
      <c r="R35" s="4">
        <f t="shared" si="14"/>
        <v>1675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-5</v>
      </c>
      <c r="AA35" s="4">
        <f t="shared" si="14"/>
        <v>0</v>
      </c>
      <c r="AB35" s="4">
        <f t="shared" si="14"/>
        <v>-3</v>
      </c>
      <c r="AC35" s="4">
        <f t="shared" si="14"/>
        <v>0</v>
      </c>
      <c r="AD35" s="4">
        <f t="shared" si="14"/>
        <v>-2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1663</v>
      </c>
      <c r="C36" s="4">
        <f t="shared" ref="C36:AE36" si="15">SUM(C25:C30)</f>
        <v>0</v>
      </c>
      <c r="D36" s="4">
        <f t="shared" si="15"/>
        <v>564</v>
      </c>
      <c r="E36" s="4">
        <f t="shared" si="15"/>
        <v>0</v>
      </c>
      <c r="F36" s="4">
        <f t="shared" si="15"/>
        <v>1099</v>
      </c>
      <c r="G36" s="4">
        <f t="shared" si="15"/>
        <v>0</v>
      </c>
      <c r="H36" s="4">
        <f t="shared" si="15"/>
        <v>1668</v>
      </c>
      <c r="I36" s="4">
        <f t="shared" si="15"/>
        <v>0</v>
      </c>
      <c r="J36" s="4">
        <f t="shared" si="15"/>
        <v>565</v>
      </c>
      <c r="K36" s="4">
        <f t="shared" si="15"/>
        <v>0</v>
      </c>
      <c r="L36" s="4">
        <f t="shared" si="15"/>
        <v>1103</v>
      </c>
      <c r="M36" s="4">
        <f t="shared" si="15"/>
        <v>0</v>
      </c>
      <c r="N36" s="4">
        <f t="shared" si="15"/>
        <v>1699</v>
      </c>
      <c r="O36" s="4">
        <f t="shared" si="15"/>
        <v>0</v>
      </c>
      <c r="P36" s="4">
        <f t="shared" si="15"/>
        <v>595</v>
      </c>
      <c r="Q36" s="4">
        <f t="shared" si="15"/>
        <v>0</v>
      </c>
      <c r="R36" s="4">
        <f t="shared" si="15"/>
        <v>1104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-36</v>
      </c>
      <c r="AA36" s="4">
        <f t="shared" si="15"/>
        <v>0</v>
      </c>
      <c r="AB36" s="4">
        <f t="shared" si="15"/>
        <v>-31</v>
      </c>
      <c r="AC36" s="4">
        <f t="shared" si="15"/>
        <v>0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677</v>
      </c>
      <c r="C37" s="4">
        <f t="shared" ref="C37:AE37" si="16">SUM(C27:C30)</f>
        <v>0</v>
      </c>
      <c r="D37" s="4">
        <f t="shared" si="16"/>
        <v>178</v>
      </c>
      <c r="E37" s="4">
        <f t="shared" si="16"/>
        <v>0</v>
      </c>
      <c r="F37" s="4">
        <f t="shared" si="16"/>
        <v>499</v>
      </c>
      <c r="G37" s="4">
        <f t="shared" si="16"/>
        <v>0</v>
      </c>
      <c r="H37" s="4">
        <f t="shared" si="16"/>
        <v>682</v>
      </c>
      <c r="I37" s="4">
        <f t="shared" si="16"/>
        <v>0</v>
      </c>
      <c r="J37" s="4">
        <f t="shared" si="16"/>
        <v>179</v>
      </c>
      <c r="K37" s="4">
        <f t="shared" si="16"/>
        <v>0</v>
      </c>
      <c r="L37" s="4">
        <f t="shared" si="16"/>
        <v>503</v>
      </c>
      <c r="M37" s="4">
        <f t="shared" si="16"/>
        <v>0</v>
      </c>
      <c r="N37" s="4">
        <f t="shared" si="16"/>
        <v>679</v>
      </c>
      <c r="O37" s="4">
        <f t="shared" si="16"/>
        <v>0</v>
      </c>
      <c r="P37" s="4">
        <f t="shared" si="16"/>
        <v>191</v>
      </c>
      <c r="Q37" s="4">
        <f t="shared" si="16"/>
        <v>0</v>
      </c>
      <c r="R37" s="4">
        <f t="shared" si="16"/>
        <v>488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-2</v>
      </c>
      <c r="AA37" s="4">
        <f t="shared" si="16"/>
        <v>0</v>
      </c>
      <c r="AB37" s="4">
        <f t="shared" si="16"/>
        <v>-13</v>
      </c>
      <c r="AC37" s="4">
        <f t="shared" si="16"/>
        <v>0</v>
      </c>
      <c r="AD37" s="4">
        <f t="shared" si="16"/>
        <v>11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9.7170789512664797</v>
      </c>
      <c r="C39" s="15">
        <f t="shared" ref="C39:AE39" si="17">C33/(C9-C31)*100</f>
        <v>0</v>
      </c>
      <c r="D39" s="15">
        <f t="shared" si="17"/>
        <v>10.54140127388535</v>
      </c>
      <c r="E39" s="15">
        <f t="shared" si="17"/>
        <v>0</v>
      </c>
      <c r="F39" s="15">
        <f t="shared" si="17"/>
        <v>9.0002769315978952</v>
      </c>
      <c r="G39" s="15">
        <f t="shared" si="17"/>
        <v>0</v>
      </c>
      <c r="H39" s="15">
        <f t="shared" si="17"/>
        <v>9.6812278630460451</v>
      </c>
      <c r="I39" s="15">
        <f t="shared" si="17"/>
        <v>0</v>
      </c>
      <c r="J39" s="15">
        <f t="shared" si="17"/>
        <v>10.47286575690257</v>
      </c>
      <c r="K39" s="15">
        <f t="shared" si="17"/>
        <v>0</v>
      </c>
      <c r="L39" s="15">
        <f t="shared" si="17"/>
        <v>8.9931034482758623</v>
      </c>
      <c r="M39" s="15">
        <f t="shared" si="17"/>
        <v>0</v>
      </c>
      <c r="N39" s="15">
        <f t="shared" si="17"/>
        <v>9.8047660063163935</v>
      </c>
      <c r="O39" s="15">
        <f t="shared" si="17"/>
        <v>0</v>
      </c>
      <c r="P39" s="15">
        <f t="shared" si="17"/>
        <v>10.903522205206738</v>
      </c>
      <c r="Q39" s="15">
        <f t="shared" si="17"/>
        <v>0</v>
      </c>
      <c r="R39" s="15">
        <f t="shared" si="17"/>
        <v>8.8354498784112412</v>
      </c>
      <c r="S39" s="15">
        <f t="shared" si="17"/>
        <v>0</v>
      </c>
      <c r="T39" s="15">
        <f t="shared" si="17"/>
        <v>0</v>
      </c>
      <c r="U39" s="15" t="e">
        <f t="shared" si="17"/>
        <v>#DIV/0!</v>
      </c>
      <c r="V39" s="15">
        <f t="shared" si="17"/>
        <v>-9.0909090909090917</v>
      </c>
      <c r="W39" s="15">
        <f t="shared" si="17"/>
        <v>0</v>
      </c>
      <c r="X39" s="15">
        <f t="shared" si="17"/>
        <v>7.1428571428571423</v>
      </c>
      <c r="Y39" s="15">
        <f t="shared" si="17"/>
        <v>0</v>
      </c>
      <c r="Z39" s="15">
        <f t="shared" si="17"/>
        <v>12.558139534883722</v>
      </c>
      <c r="AA39" s="15">
        <f t="shared" si="17"/>
        <v>0</v>
      </c>
      <c r="AB39" s="15">
        <f t="shared" si="17"/>
        <v>20</v>
      </c>
      <c r="AC39" s="15">
        <f t="shared" si="17"/>
        <v>0</v>
      </c>
      <c r="AD39" s="15">
        <f t="shared" si="17"/>
        <v>2.2222222222222223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48.718708339505255</v>
      </c>
      <c r="C40" s="15">
        <f t="shared" ref="C40:AE40" si="18">C34/(C9-C31)*100</f>
        <v>98.076923076923066</v>
      </c>
      <c r="D40" s="15">
        <f t="shared" si="18"/>
        <v>53.375796178343947</v>
      </c>
      <c r="E40" s="15">
        <f t="shared" si="18"/>
        <v>90</v>
      </c>
      <c r="F40" s="15">
        <f t="shared" si="18"/>
        <v>44.669066740515092</v>
      </c>
      <c r="G40" s="15">
        <f t="shared" si="18"/>
        <v>100</v>
      </c>
      <c r="H40" s="15">
        <f t="shared" si="18"/>
        <v>48.819362455726093</v>
      </c>
      <c r="I40" s="15">
        <f t="shared" si="18"/>
        <v>98.076923076923066</v>
      </c>
      <c r="J40" s="15">
        <f t="shared" si="18"/>
        <v>53.538559187559507</v>
      </c>
      <c r="K40" s="15">
        <f t="shared" si="18"/>
        <v>88.888888888888886</v>
      </c>
      <c r="L40" s="15">
        <f t="shared" si="18"/>
        <v>44.717241379310344</v>
      </c>
      <c r="M40" s="15">
        <f t="shared" si="18"/>
        <v>100</v>
      </c>
      <c r="N40" s="15">
        <f t="shared" si="18"/>
        <v>49.842090152167671</v>
      </c>
      <c r="O40" s="15">
        <f t="shared" si="18"/>
        <v>97.435897435897431</v>
      </c>
      <c r="P40" s="15">
        <f t="shared" si="18"/>
        <v>54.30321592649311</v>
      </c>
      <c r="Q40" s="15">
        <f t="shared" si="18"/>
        <v>66.666666666666657</v>
      </c>
      <c r="R40" s="15">
        <f t="shared" si="18"/>
        <v>45.906511753580112</v>
      </c>
      <c r="S40" s="15">
        <f t="shared" si="18"/>
        <v>100</v>
      </c>
      <c r="T40" s="15">
        <f t="shared" si="18"/>
        <v>76</v>
      </c>
      <c r="U40" s="15" t="e">
        <f t="shared" si="18"/>
        <v>#DIV/0!</v>
      </c>
      <c r="V40" s="15">
        <f t="shared" si="18"/>
        <v>100</v>
      </c>
      <c r="W40" s="15">
        <f t="shared" si="18"/>
        <v>100</v>
      </c>
      <c r="X40" s="15">
        <f t="shared" si="18"/>
        <v>57.142857142857139</v>
      </c>
      <c r="Y40" s="15">
        <f t="shared" si="18"/>
        <v>100</v>
      </c>
      <c r="Z40" s="15">
        <f t="shared" si="18"/>
        <v>85.116279069767444</v>
      </c>
      <c r="AA40" s="15">
        <f t="shared" si="18"/>
        <v>100</v>
      </c>
      <c r="AB40" s="15">
        <f t="shared" si="18"/>
        <v>77.600000000000009</v>
      </c>
      <c r="AC40" s="15">
        <f t="shared" si="18"/>
        <v>100</v>
      </c>
      <c r="AD40" s="15">
        <f t="shared" si="18"/>
        <v>95.555555555555557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41.564212709228258</v>
      </c>
      <c r="C41" s="15">
        <f t="shared" ref="C41:AE41" si="19">C35/(C9-C31)*100</f>
        <v>1.9230769230769231</v>
      </c>
      <c r="D41" s="15">
        <f t="shared" si="19"/>
        <v>36.082802547770697</v>
      </c>
      <c r="E41" s="15">
        <f t="shared" si="19"/>
        <v>10</v>
      </c>
      <c r="F41" s="15">
        <f t="shared" si="19"/>
        <v>46.330656327887013</v>
      </c>
      <c r="G41" s="15">
        <f t="shared" si="19"/>
        <v>0</v>
      </c>
      <c r="H41" s="15">
        <f t="shared" si="19"/>
        <v>41.49940968122786</v>
      </c>
      <c r="I41" s="15">
        <f t="shared" si="19"/>
        <v>1.9230769230769231</v>
      </c>
      <c r="J41" s="15">
        <f t="shared" si="19"/>
        <v>35.988575055537922</v>
      </c>
      <c r="K41" s="15">
        <f t="shared" si="19"/>
        <v>11.111111111111111</v>
      </c>
      <c r="L41" s="15">
        <f t="shared" si="19"/>
        <v>46.289655172413788</v>
      </c>
      <c r="M41" s="15">
        <f t="shared" si="19"/>
        <v>0</v>
      </c>
      <c r="N41" s="15">
        <f t="shared" si="19"/>
        <v>40.353143841515937</v>
      </c>
      <c r="O41" s="15">
        <f t="shared" si="19"/>
        <v>2.5641025641025639</v>
      </c>
      <c r="P41" s="15">
        <f t="shared" si="19"/>
        <v>34.793261868300149</v>
      </c>
      <c r="Q41" s="15">
        <f t="shared" si="19"/>
        <v>33.333333333333329</v>
      </c>
      <c r="R41" s="15">
        <f t="shared" si="19"/>
        <v>45.258038368008648</v>
      </c>
      <c r="S41" s="15">
        <f t="shared" si="19"/>
        <v>0</v>
      </c>
      <c r="T41" s="15">
        <f t="shared" si="19"/>
        <v>24</v>
      </c>
      <c r="U41" s="15" t="e">
        <f t="shared" si="19"/>
        <v>#DIV/0!</v>
      </c>
      <c r="V41" s="15">
        <f t="shared" si="19"/>
        <v>9.0909090909090917</v>
      </c>
      <c r="W41" s="15">
        <f t="shared" si="19"/>
        <v>0</v>
      </c>
      <c r="X41" s="15">
        <f t="shared" si="19"/>
        <v>35.714285714285715</v>
      </c>
      <c r="Y41" s="15">
        <f t="shared" si="19"/>
        <v>0</v>
      </c>
      <c r="Z41" s="15">
        <f t="shared" si="19"/>
        <v>2.3255813953488373</v>
      </c>
      <c r="AA41" s="15">
        <f t="shared" si="19"/>
        <v>0</v>
      </c>
      <c r="AB41" s="15">
        <f t="shared" si="19"/>
        <v>2.4</v>
      </c>
      <c r="AC41" s="15">
        <f t="shared" si="19"/>
        <v>0</v>
      </c>
      <c r="AD41" s="15">
        <f t="shared" si="19"/>
        <v>2.2222222222222223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24.633387646274628</v>
      </c>
      <c r="C42" s="15">
        <f t="shared" ref="C42:AD42" si="20">C36/(C9-C31)*100</f>
        <v>0</v>
      </c>
      <c r="D42" s="15">
        <f t="shared" si="20"/>
        <v>17.961783439490446</v>
      </c>
      <c r="E42" s="15">
        <f t="shared" si="20"/>
        <v>0</v>
      </c>
      <c r="F42" s="15">
        <f t="shared" si="20"/>
        <v>30.434782608695656</v>
      </c>
      <c r="G42" s="15">
        <f t="shared" si="20"/>
        <v>0</v>
      </c>
      <c r="H42" s="15">
        <f t="shared" si="20"/>
        <v>24.61629279811098</v>
      </c>
      <c r="I42" s="15">
        <f t="shared" si="20"/>
        <v>0</v>
      </c>
      <c r="J42" s="15">
        <f t="shared" si="20"/>
        <v>17.930815614090765</v>
      </c>
      <c r="K42" s="15">
        <f t="shared" si="20"/>
        <v>0</v>
      </c>
      <c r="L42" s="15">
        <f t="shared" si="20"/>
        <v>30.427586206896549</v>
      </c>
      <c r="M42" s="15">
        <f t="shared" si="20"/>
        <v>0</v>
      </c>
      <c r="N42" s="15">
        <f t="shared" si="20"/>
        <v>24.38989376973873</v>
      </c>
      <c r="O42" s="15">
        <f t="shared" si="20"/>
        <v>0</v>
      </c>
      <c r="P42" s="15">
        <f t="shared" si="20"/>
        <v>18.223583460949463</v>
      </c>
      <c r="Q42" s="15">
        <f t="shared" si="20"/>
        <v>0</v>
      </c>
      <c r="R42" s="15">
        <f t="shared" si="20"/>
        <v>29.829775736287488</v>
      </c>
      <c r="S42" s="15">
        <f t="shared" si="20"/>
        <v>0</v>
      </c>
      <c r="T42" s="15">
        <f t="shared" si="20"/>
        <v>20</v>
      </c>
      <c r="U42" s="15" t="e">
        <f t="shared" si="20"/>
        <v>#DIV/0!</v>
      </c>
      <c r="V42" s="15">
        <f t="shared" si="20"/>
        <v>9.0909090909090917</v>
      </c>
      <c r="W42" s="15">
        <f t="shared" si="20"/>
        <v>0</v>
      </c>
      <c r="X42" s="15">
        <f t="shared" si="20"/>
        <v>28.571428571428569</v>
      </c>
      <c r="Y42" s="15">
        <f t="shared" si="20"/>
        <v>0</v>
      </c>
      <c r="Z42" s="15">
        <f t="shared" si="20"/>
        <v>16.744186046511629</v>
      </c>
      <c r="AA42" s="15">
        <f t="shared" si="20"/>
        <v>0</v>
      </c>
      <c r="AB42" s="15">
        <f t="shared" si="20"/>
        <v>24.8</v>
      </c>
      <c r="AC42" s="15">
        <f t="shared" si="20"/>
        <v>0</v>
      </c>
      <c r="AD42" s="15">
        <f t="shared" si="20"/>
        <v>5.5555555555555554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10.028143978669826</v>
      </c>
      <c r="C43" s="15">
        <f t="shared" ref="C43:AE43" si="21">C37/(C9-C31)*100</f>
        <v>0</v>
      </c>
      <c r="D43" s="15">
        <f t="shared" si="21"/>
        <v>5.6687898089171975</v>
      </c>
      <c r="E43" s="15">
        <f t="shared" si="21"/>
        <v>0</v>
      </c>
      <c r="F43" s="15">
        <f t="shared" si="21"/>
        <v>13.818886734976459</v>
      </c>
      <c r="G43" s="15">
        <f t="shared" si="21"/>
        <v>0</v>
      </c>
      <c r="H43" s="15">
        <f t="shared" si="21"/>
        <v>10.064935064935066</v>
      </c>
      <c r="I43" s="15">
        <f t="shared" si="21"/>
        <v>0</v>
      </c>
      <c r="J43" s="15">
        <f t="shared" si="21"/>
        <v>5.6807362741986678</v>
      </c>
      <c r="K43" s="15">
        <f t="shared" si="21"/>
        <v>0</v>
      </c>
      <c r="L43" s="15">
        <f t="shared" si="21"/>
        <v>13.875862068965517</v>
      </c>
      <c r="M43" s="15">
        <f t="shared" si="21"/>
        <v>0</v>
      </c>
      <c r="N43" s="15">
        <f t="shared" si="21"/>
        <v>9.7473442434682749</v>
      </c>
      <c r="O43" s="15">
        <f t="shared" si="21"/>
        <v>0</v>
      </c>
      <c r="P43" s="15">
        <f t="shared" si="21"/>
        <v>5.849923430321593</v>
      </c>
      <c r="Q43" s="15">
        <f t="shared" si="21"/>
        <v>0</v>
      </c>
      <c r="R43" s="15">
        <f t="shared" si="21"/>
        <v>13.185625506619832</v>
      </c>
      <c r="S43" s="15">
        <f t="shared" si="21"/>
        <v>0</v>
      </c>
      <c r="T43" s="15">
        <f t="shared" si="21"/>
        <v>20</v>
      </c>
      <c r="U43" s="15" t="e">
        <f t="shared" si="21"/>
        <v>#DIV/0!</v>
      </c>
      <c r="V43" s="15">
        <f t="shared" si="21"/>
        <v>9.0909090909090917</v>
      </c>
      <c r="W43" s="15">
        <f t="shared" si="21"/>
        <v>0</v>
      </c>
      <c r="X43" s="15">
        <f t="shared" si="21"/>
        <v>28.571428571428569</v>
      </c>
      <c r="Y43" s="15">
        <f t="shared" si="21"/>
        <v>0</v>
      </c>
      <c r="Z43" s="15">
        <f t="shared" si="21"/>
        <v>0.93023255813953487</v>
      </c>
      <c r="AA43" s="15">
        <f t="shared" si="21"/>
        <v>0</v>
      </c>
      <c r="AB43" s="15">
        <f t="shared" si="21"/>
        <v>10.4</v>
      </c>
      <c r="AC43" s="15">
        <f t="shared" si="21"/>
        <v>0</v>
      </c>
      <c r="AD43" s="15">
        <f t="shared" si="21"/>
        <v>-12.222222222222221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16307</v>
      </c>
      <c r="C9" s="4">
        <f>E9+G9</f>
        <v>43</v>
      </c>
      <c r="D9" s="4">
        <f>SUM(D10:D31)</f>
        <v>7804</v>
      </c>
      <c r="E9" s="4">
        <f>SUM(E10:E31)</f>
        <v>8</v>
      </c>
      <c r="F9" s="4">
        <f>SUM(F10:F31)</f>
        <v>8503</v>
      </c>
      <c r="G9" s="4">
        <f>SUM(G10:G31)</f>
        <v>35</v>
      </c>
      <c r="H9" s="4">
        <f>J9+L9</f>
        <v>16305</v>
      </c>
      <c r="I9" s="4">
        <f>K9+M9</f>
        <v>40</v>
      </c>
      <c r="J9" s="4">
        <f>SUM(J10:J31)</f>
        <v>7806</v>
      </c>
      <c r="K9" s="4">
        <f>SUM(K10:K31)</f>
        <v>7</v>
      </c>
      <c r="L9" s="4">
        <f>SUM(L10:L31)</f>
        <v>8499</v>
      </c>
      <c r="M9" s="4">
        <f>SUM(M10:M31)</f>
        <v>33</v>
      </c>
      <c r="N9" s="4">
        <f>P9+R9</f>
        <v>16537</v>
      </c>
      <c r="O9" s="4">
        <f>Q9+S9</f>
        <v>46</v>
      </c>
      <c r="P9" s="4">
        <f>SUM(P10:P31)</f>
        <v>7893</v>
      </c>
      <c r="Q9" s="4">
        <f>SUM(Q10:Q31)</f>
        <v>4</v>
      </c>
      <c r="R9" s="4">
        <f>SUM(R10:R31)</f>
        <v>8644</v>
      </c>
      <c r="S9" s="4">
        <f>SUM(S10:S31)</f>
        <v>42</v>
      </c>
      <c r="T9" s="4">
        <f>B9-H9</f>
        <v>2</v>
      </c>
      <c r="U9" s="4">
        <f>C9-I9</f>
        <v>3</v>
      </c>
      <c r="V9" s="4">
        <f>D9-J9</f>
        <v>-2</v>
      </c>
      <c r="W9" s="4">
        <f t="shared" ref="W9:X9" si="0">E9-K9</f>
        <v>1</v>
      </c>
      <c r="X9" s="4">
        <f t="shared" si="0"/>
        <v>4</v>
      </c>
      <c r="Y9" s="4">
        <f>G9-M9</f>
        <v>2</v>
      </c>
      <c r="Z9" s="4">
        <f t="shared" ref="Z9:AE9" si="1">B9-N9</f>
        <v>-230</v>
      </c>
      <c r="AA9" s="4">
        <f t="shared" si="1"/>
        <v>-3</v>
      </c>
      <c r="AB9" s="4">
        <f t="shared" si="1"/>
        <v>-89</v>
      </c>
      <c r="AC9" s="4">
        <f t="shared" si="1"/>
        <v>4</v>
      </c>
      <c r="AD9" s="4">
        <f t="shared" si="1"/>
        <v>-141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468</v>
      </c>
      <c r="C10" s="4">
        <f t="shared" si="2"/>
        <v>0</v>
      </c>
      <c r="D10" s="4">
        <v>239</v>
      </c>
      <c r="E10" s="4">
        <v>0</v>
      </c>
      <c r="F10" s="4">
        <v>229</v>
      </c>
      <c r="G10" s="4">
        <v>0</v>
      </c>
      <c r="H10" s="4">
        <f t="shared" ref="H10:I30" si="3">J10+L10</f>
        <v>456</v>
      </c>
      <c r="I10" s="4">
        <f t="shared" si="3"/>
        <v>0</v>
      </c>
      <c r="J10" s="4">
        <v>229</v>
      </c>
      <c r="K10" s="4">
        <v>0</v>
      </c>
      <c r="L10" s="4">
        <v>227</v>
      </c>
      <c r="M10" s="4">
        <v>0</v>
      </c>
      <c r="N10" s="4">
        <f t="shared" ref="N10:O30" si="4">P10+R10</f>
        <v>483</v>
      </c>
      <c r="O10" s="4">
        <f t="shared" si="4"/>
        <v>0</v>
      </c>
      <c r="P10" s="4">
        <v>237</v>
      </c>
      <c r="Q10" s="4">
        <v>0</v>
      </c>
      <c r="R10" s="4">
        <v>246</v>
      </c>
      <c r="S10" s="4">
        <v>0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10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-15</v>
      </c>
      <c r="AA10" s="4">
        <f t="shared" si="7"/>
        <v>0</v>
      </c>
      <c r="AB10" s="4">
        <f t="shared" si="7"/>
        <v>2</v>
      </c>
      <c r="AC10" s="4">
        <f t="shared" si="7"/>
        <v>0</v>
      </c>
      <c r="AD10" s="4">
        <f t="shared" si="7"/>
        <v>-17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641</v>
      </c>
      <c r="C11" s="4">
        <f t="shared" si="2"/>
        <v>0</v>
      </c>
      <c r="D11" s="4">
        <v>324</v>
      </c>
      <c r="E11" s="4">
        <v>0</v>
      </c>
      <c r="F11" s="4">
        <v>317</v>
      </c>
      <c r="G11" s="4">
        <v>0</v>
      </c>
      <c r="H11" s="4">
        <f t="shared" si="3"/>
        <v>639</v>
      </c>
      <c r="I11" s="4">
        <f t="shared" si="3"/>
        <v>0</v>
      </c>
      <c r="J11" s="4">
        <v>325</v>
      </c>
      <c r="K11" s="4">
        <v>0</v>
      </c>
      <c r="L11" s="4">
        <v>314</v>
      </c>
      <c r="M11" s="4">
        <v>0</v>
      </c>
      <c r="N11" s="4">
        <f t="shared" si="4"/>
        <v>645</v>
      </c>
      <c r="O11" s="4">
        <f t="shared" si="4"/>
        <v>0</v>
      </c>
      <c r="P11" s="4">
        <v>343</v>
      </c>
      <c r="Q11" s="4">
        <v>0</v>
      </c>
      <c r="R11" s="4">
        <v>302</v>
      </c>
      <c r="S11" s="4">
        <v>0</v>
      </c>
      <c r="T11" s="4">
        <f t="shared" si="5"/>
        <v>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-4</v>
      </c>
      <c r="AA11" s="4">
        <f t="shared" si="7"/>
        <v>0</v>
      </c>
      <c r="AB11" s="4">
        <f t="shared" si="7"/>
        <v>-19</v>
      </c>
      <c r="AC11" s="4">
        <f t="shared" si="7"/>
        <v>0</v>
      </c>
      <c r="AD11" s="4">
        <f t="shared" si="7"/>
        <v>15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740</v>
      </c>
      <c r="C12" s="4">
        <f t="shared" si="2"/>
        <v>1</v>
      </c>
      <c r="D12" s="4">
        <v>374</v>
      </c>
      <c r="E12" s="4">
        <v>1</v>
      </c>
      <c r="F12" s="4">
        <v>366</v>
      </c>
      <c r="G12" s="4">
        <v>0</v>
      </c>
      <c r="H12" s="4">
        <f t="shared" si="3"/>
        <v>740</v>
      </c>
      <c r="I12" s="4">
        <f t="shared" si="3"/>
        <v>1</v>
      </c>
      <c r="J12" s="4">
        <v>374</v>
      </c>
      <c r="K12" s="4">
        <v>1</v>
      </c>
      <c r="L12" s="4">
        <v>366</v>
      </c>
      <c r="M12" s="4">
        <v>0</v>
      </c>
      <c r="N12" s="4">
        <f t="shared" si="4"/>
        <v>756</v>
      </c>
      <c r="O12" s="4">
        <f t="shared" si="4"/>
        <v>2</v>
      </c>
      <c r="P12" s="4">
        <v>377</v>
      </c>
      <c r="Q12" s="4">
        <v>1</v>
      </c>
      <c r="R12" s="4">
        <v>379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-16</v>
      </c>
      <c r="AA12" s="4">
        <f t="shared" si="7"/>
        <v>-1</v>
      </c>
      <c r="AB12" s="4">
        <f t="shared" si="7"/>
        <v>-3</v>
      </c>
      <c r="AC12" s="4">
        <f t="shared" si="7"/>
        <v>0</v>
      </c>
      <c r="AD12" s="4">
        <f t="shared" si="7"/>
        <v>-13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823</v>
      </c>
      <c r="C13" s="4">
        <f t="shared" si="2"/>
        <v>2</v>
      </c>
      <c r="D13" s="4">
        <v>424</v>
      </c>
      <c r="E13" s="4">
        <v>0</v>
      </c>
      <c r="F13" s="4">
        <v>399</v>
      </c>
      <c r="G13" s="4">
        <v>2</v>
      </c>
      <c r="H13" s="4">
        <f t="shared" si="3"/>
        <v>826</v>
      </c>
      <c r="I13" s="4">
        <f t="shared" si="3"/>
        <v>2</v>
      </c>
      <c r="J13" s="4">
        <v>426</v>
      </c>
      <c r="K13" s="4">
        <v>0</v>
      </c>
      <c r="L13" s="4">
        <v>400</v>
      </c>
      <c r="M13" s="4">
        <v>2</v>
      </c>
      <c r="N13" s="4">
        <f t="shared" si="4"/>
        <v>834</v>
      </c>
      <c r="O13" s="4">
        <f t="shared" si="4"/>
        <v>0</v>
      </c>
      <c r="P13" s="4">
        <v>425</v>
      </c>
      <c r="Q13" s="4">
        <v>0</v>
      </c>
      <c r="R13" s="4">
        <v>409</v>
      </c>
      <c r="S13" s="4">
        <v>0</v>
      </c>
      <c r="T13" s="4">
        <f t="shared" si="5"/>
        <v>-3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-11</v>
      </c>
      <c r="AA13" s="4">
        <f t="shared" si="7"/>
        <v>2</v>
      </c>
      <c r="AB13" s="4">
        <f t="shared" si="7"/>
        <v>-1</v>
      </c>
      <c r="AC13" s="4">
        <f t="shared" si="7"/>
        <v>0</v>
      </c>
      <c r="AD13" s="4">
        <f t="shared" si="7"/>
        <v>-10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476</v>
      </c>
      <c r="C14" s="4">
        <f t="shared" si="2"/>
        <v>2</v>
      </c>
      <c r="D14" s="4">
        <v>276</v>
      </c>
      <c r="E14" s="4">
        <v>0</v>
      </c>
      <c r="F14" s="4">
        <v>200</v>
      </c>
      <c r="G14" s="4">
        <v>2</v>
      </c>
      <c r="H14" s="4">
        <f t="shared" si="3"/>
        <v>487</v>
      </c>
      <c r="I14" s="4">
        <f t="shared" si="3"/>
        <v>2</v>
      </c>
      <c r="J14" s="4">
        <v>281</v>
      </c>
      <c r="K14" s="4">
        <v>0</v>
      </c>
      <c r="L14" s="4">
        <v>206</v>
      </c>
      <c r="M14" s="4">
        <v>2</v>
      </c>
      <c r="N14" s="4">
        <f t="shared" si="4"/>
        <v>474</v>
      </c>
      <c r="O14" s="4">
        <f t="shared" si="4"/>
        <v>5</v>
      </c>
      <c r="P14" s="4">
        <v>264</v>
      </c>
      <c r="Q14" s="4">
        <v>1</v>
      </c>
      <c r="R14" s="4">
        <v>210</v>
      </c>
      <c r="S14" s="4">
        <v>4</v>
      </c>
      <c r="T14" s="4">
        <f t="shared" si="5"/>
        <v>-11</v>
      </c>
      <c r="U14" s="4">
        <f t="shared" si="5"/>
        <v>0</v>
      </c>
      <c r="V14" s="4">
        <f t="shared" si="6"/>
        <v>-5</v>
      </c>
      <c r="W14" s="4">
        <f t="shared" si="6"/>
        <v>0</v>
      </c>
      <c r="X14" s="4">
        <f t="shared" si="6"/>
        <v>-6</v>
      </c>
      <c r="Y14" s="4">
        <f t="shared" si="6"/>
        <v>0</v>
      </c>
      <c r="Z14" s="4">
        <f t="shared" si="7"/>
        <v>2</v>
      </c>
      <c r="AA14" s="4">
        <f t="shared" si="7"/>
        <v>-3</v>
      </c>
      <c r="AB14" s="4">
        <f t="shared" si="7"/>
        <v>12</v>
      </c>
      <c r="AC14" s="4">
        <f t="shared" si="7"/>
        <v>-1</v>
      </c>
      <c r="AD14" s="4">
        <f t="shared" si="7"/>
        <v>-10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515</v>
      </c>
      <c r="C15" s="4">
        <f t="shared" si="2"/>
        <v>1</v>
      </c>
      <c r="D15" s="4">
        <v>271</v>
      </c>
      <c r="E15" s="4">
        <v>1</v>
      </c>
      <c r="F15" s="4">
        <v>244</v>
      </c>
      <c r="G15" s="4">
        <v>0</v>
      </c>
      <c r="H15" s="4">
        <f t="shared" si="3"/>
        <v>515</v>
      </c>
      <c r="I15" s="4">
        <f t="shared" si="3"/>
        <v>1</v>
      </c>
      <c r="J15" s="4">
        <v>273</v>
      </c>
      <c r="K15" s="4">
        <v>1</v>
      </c>
      <c r="L15" s="4">
        <v>242</v>
      </c>
      <c r="M15" s="4">
        <v>0</v>
      </c>
      <c r="N15" s="4">
        <f t="shared" si="4"/>
        <v>597</v>
      </c>
      <c r="O15" s="4">
        <f t="shared" si="4"/>
        <v>6</v>
      </c>
      <c r="P15" s="4">
        <v>313</v>
      </c>
      <c r="Q15" s="4">
        <v>0</v>
      </c>
      <c r="R15" s="4">
        <v>284</v>
      </c>
      <c r="S15" s="4">
        <v>6</v>
      </c>
      <c r="T15" s="4">
        <f t="shared" si="5"/>
        <v>0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-82</v>
      </c>
      <c r="AA15" s="4">
        <f t="shared" si="7"/>
        <v>-5</v>
      </c>
      <c r="AB15" s="4">
        <f t="shared" si="7"/>
        <v>-42</v>
      </c>
      <c r="AC15" s="4">
        <f t="shared" si="7"/>
        <v>1</v>
      </c>
      <c r="AD15" s="4">
        <f t="shared" si="7"/>
        <v>-40</v>
      </c>
      <c r="AE15" s="4">
        <f t="shared" si="7"/>
        <v>-6</v>
      </c>
    </row>
    <row r="16" spans="1:32" s="1" customFormat="1" ht="18" customHeight="1" x14ac:dyDescent="0.15">
      <c r="A16" s="4" t="s">
        <v>8</v>
      </c>
      <c r="B16" s="4">
        <f t="shared" si="2"/>
        <v>746</v>
      </c>
      <c r="C16" s="4">
        <f t="shared" si="2"/>
        <v>11</v>
      </c>
      <c r="D16" s="4">
        <v>390</v>
      </c>
      <c r="E16" s="4">
        <v>1</v>
      </c>
      <c r="F16" s="4">
        <v>356</v>
      </c>
      <c r="G16" s="4">
        <v>10</v>
      </c>
      <c r="H16" s="4">
        <f t="shared" si="3"/>
        <v>737</v>
      </c>
      <c r="I16" s="4">
        <f t="shared" si="3"/>
        <v>10</v>
      </c>
      <c r="J16" s="4">
        <v>388</v>
      </c>
      <c r="K16" s="4">
        <v>1</v>
      </c>
      <c r="L16" s="4">
        <v>349</v>
      </c>
      <c r="M16" s="4">
        <v>9</v>
      </c>
      <c r="N16" s="4">
        <f t="shared" si="4"/>
        <v>780</v>
      </c>
      <c r="O16" s="4">
        <f t="shared" si="4"/>
        <v>13</v>
      </c>
      <c r="P16" s="4">
        <v>399</v>
      </c>
      <c r="Q16" s="4">
        <v>1</v>
      </c>
      <c r="R16" s="4">
        <v>381</v>
      </c>
      <c r="S16" s="4">
        <v>12</v>
      </c>
      <c r="T16" s="4">
        <f t="shared" si="5"/>
        <v>9</v>
      </c>
      <c r="U16" s="4">
        <f t="shared" si="5"/>
        <v>1</v>
      </c>
      <c r="V16" s="4">
        <f t="shared" si="6"/>
        <v>2</v>
      </c>
      <c r="W16" s="4">
        <f t="shared" si="6"/>
        <v>0</v>
      </c>
      <c r="X16" s="4">
        <f t="shared" si="6"/>
        <v>7</v>
      </c>
      <c r="Y16" s="4">
        <f t="shared" si="6"/>
        <v>1</v>
      </c>
      <c r="Z16" s="4">
        <f t="shared" si="7"/>
        <v>-34</v>
      </c>
      <c r="AA16" s="4">
        <f t="shared" si="7"/>
        <v>-2</v>
      </c>
      <c r="AB16" s="4">
        <f t="shared" si="7"/>
        <v>-9</v>
      </c>
      <c r="AC16" s="4">
        <f t="shared" si="7"/>
        <v>0</v>
      </c>
      <c r="AD16" s="4">
        <f t="shared" si="7"/>
        <v>-25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820</v>
      </c>
      <c r="C17" s="4">
        <f t="shared" si="2"/>
        <v>10</v>
      </c>
      <c r="D17" s="4">
        <v>415</v>
      </c>
      <c r="E17" s="4">
        <v>2</v>
      </c>
      <c r="F17" s="4">
        <v>405</v>
      </c>
      <c r="G17" s="4">
        <v>8</v>
      </c>
      <c r="H17" s="4">
        <f t="shared" si="3"/>
        <v>821</v>
      </c>
      <c r="I17" s="4">
        <f t="shared" si="3"/>
        <v>10</v>
      </c>
      <c r="J17" s="4">
        <v>415</v>
      </c>
      <c r="K17" s="4">
        <v>2</v>
      </c>
      <c r="L17" s="4">
        <v>406</v>
      </c>
      <c r="M17" s="4">
        <v>8</v>
      </c>
      <c r="N17" s="4">
        <f t="shared" si="4"/>
        <v>855</v>
      </c>
      <c r="O17" s="4">
        <f t="shared" si="4"/>
        <v>7</v>
      </c>
      <c r="P17" s="4">
        <v>434</v>
      </c>
      <c r="Q17" s="4">
        <v>-1</v>
      </c>
      <c r="R17" s="4">
        <v>421</v>
      </c>
      <c r="S17" s="4">
        <v>8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-35</v>
      </c>
      <c r="AA17" s="4">
        <f t="shared" si="7"/>
        <v>3</v>
      </c>
      <c r="AB17" s="4">
        <f t="shared" si="7"/>
        <v>-19</v>
      </c>
      <c r="AC17" s="4">
        <f t="shared" si="7"/>
        <v>3</v>
      </c>
      <c r="AD17" s="4">
        <f t="shared" si="7"/>
        <v>-16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970</v>
      </c>
      <c r="C18" s="4">
        <f t="shared" si="2"/>
        <v>3</v>
      </c>
      <c r="D18" s="4">
        <v>494</v>
      </c>
      <c r="E18" s="4">
        <v>-1</v>
      </c>
      <c r="F18" s="4">
        <v>476</v>
      </c>
      <c r="G18" s="4">
        <v>4</v>
      </c>
      <c r="H18" s="4">
        <f t="shared" si="3"/>
        <v>968</v>
      </c>
      <c r="I18" s="4">
        <f t="shared" si="3"/>
        <v>2</v>
      </c>
      <c r="J18" s="4">
        <v>494</v>
      </c>
      <c r="K18" s="4">
        <v>-1</v>
      </c>
      <c r="L18" s="4">
        <v>474</v>
      </c>
      <c r="M18" s="4">
        <v>3</v>
      </c>
      <c r="N18" s="4">
        <f t="shared" si="4"/>
        <v>1000</v>
      </c>
      <c r="O18" s="4">
        <f t="shared" si="4"/>
        <v>3</v>
      </c>
      <c r="P18" s="4">
        <v>504</v>
      </c>
      <c r="Q18" s="4">
        <v>0</v>
      </c>
      <c r="R18" s="4">
        <v>496</v>
      </c>
      <c r="S18" s="4">
        <v>3</v>
      </c>
      <c r="T18" s="4">
        <f t="shared" si="5"/>
        <v>2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2</v>
      </c>
      <c r="Y18" s="4">
        <f t="shared" si="6"/>
        <v>1</v>
      </c>
      <c r="Z18" s="4">
        <f t="shared" si="7"/>
        <v>-30</v>
      </c>
      <c r="AA18" s="4">
        <f t="shared" si="7"/>
        <v>0</v>
      </c>
      <c r="AB18" s="4">
        <f t="shared" si="7"/>
        <v>-10</v>
      </c>
      <c r="AC18" s="4">
        <f t="shared" si="7"/>
        <v>-1</v>
      </c>
      <c r="AD18" s="4">
        <f t="shared" si="7"/>
        <v>-20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966</v>
      </c>
      <c r="C19" s="4">
        <f t="shared" si="2"/>
        <v>6</v>
      </c>
      <c r="D19" s="4">
        <v>475</v>
      </c>
      <c r="E19" s="4">
        <v>1</v>
      </c>
      <c r="F19" s="4">
        <v>491</v>
      </c>
      <c r="G19" s="4">
        <v>5</v>
      </c>
      <c r="H19" s="4">
        <f t="shared" si="3"/>
        <v>966</v>
      </c>
      <c r="I19" s="4">
        <f t="shared" si="3"/>
        <v>5</v>
      </c>
      <c r="J19" s="4">
        <v>475</v>
      </c>
      <c r="K19" s="4">
        <v>0</v>
      </c>
      <c r="L19" s="4">
        <v>491</v>
      </c>
      <c r="M19" s="4">
        <v>5</v>
      </c>
      <c r="N19" s="4">
        <f t="shared" si="4"/>
        <v>926</v>
      </c>
      <c r="O19" s="4">
        <f t="shared" si="4"/>
        <v>4</v>
      </c>
      <c r="P19" s="4">
        <v>456</v>
      </c>
      <c r="Q19" s="4">
        <v>0</v>
      </c>
      <c r="R19" s="4">
        <v>470</v>
      </c>
      <c r="S19" s="4">
        <v>4</v>
      </c>
      <c r="T19" s="4">
        <f t="shared" si="5"/>
        <v>0</v>
      </c>
      <c r="U19" s="4">
        <f t="shared" si="5"/>
        <v>1</v>
      </c>
      <c r="V19" s="4">
        <f t="shared" si="6"/>
        <v>0</v>
      </c>
      <c r="W19" s="4">
        <f t="shared" si="6"/>
        <v>1</v>
      </c>
      <c r="X19" s="4">
        <f t="shared" si="6"/>
        <v>0</v>
      </c>
      <c r="Y19" s="4">
        <f t="shared" si="6"/>
        <v>0</v>
      </c>
      <c r="Z19" s="4">
        <f t="shared" si="7"/>
        <v>40</v>
      </c>
      <c r="AA19" s="4">
        <f t="shared" si="7"/>
        <v>2</v>
      </c>
      <c r="AB19" s="4">
        <f t="shared" si="7"/>
        <v>19</v>
      </c>
      <c r="AC19" s="4">
        <f t="shared" si="7"/>
        <v>1</v>
      </c>
      <c r="AD19" s="4">
        <f t="shared" si="7"/>
        <v>21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908</v>
      </c>
      <c r="C20" s="4">
        <f t="shared" si="2"/>
        <v>5</v>
      </c>
      <c r="D20" s="4">
        <v>438</v>
      </c>
      <c r="E20" s="4">
        <v>2</v>
      </c>
      <c r="F20" s="4">
        <v>470</v>
      </c>
      <c r="G20" s="4">
        <v>3</v>
      </c>
      <c r="H20" s="4">
        <f t="shared" si="3"/>
        <v>910</v>
      </c>
      <c r="I20" s="4">
        <f t="shared" si="3"/>
        <v>5</v>
      </c>
      <c r="J20" s="4">
        <v>438</v>
      </c>
      <c r="K20" s="4">
        <v>2</v>
      </c>
      <c r="L20" s="4">
        <v>472</v>
      </c>
      <c r="M20" s="4">
        <v>3</v>
      </c>
      <c r="N20" s="4">
        <f t="shared" si="4"/>
        <v>957</v>
      </c>
      <c r="O20" s="4">
        <f t="shared" si="4"/>
        <v>2</v>
      </c>
      <c r="P20" s="4">
        <v>462</v>
      </c>
      <c r="Q20" s="4">
        <v>0</v>
      </c>
      <c r="R20" s="4">
        <v>495</v>
      </c>
      <c r="S20" s="4">
        <v>2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-49</v>
      </c>
      <c r="AA20" s="4">
        <f t="shared" si="7"/>
        <v>3</v>
      </c>
      <c r="AB20" s="4">
        <f t="shared" si="7"/>
        <v>-24</v>
      </c>
      <c r="AC20" s="4">
        <f t="shared" si="7"/>
        <v>2</v>
      </c>
      <c r="AD20" s="4">
        <f t="shared" si="7"/>
        <v>-25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1138</v>
      </c>
      <c r="C21" s="4">
        <f t="shared" si="2"/>
        <v>0</v>
      </c>
      <c r="D21" s="4">
        <v>539</v>
      </c>
      <c r="E21" s="4">
        <v>0</v>
      </c>
      <c r="F21" s="4">
        <v>599</v>
      </c>
      <c r="G21" s="4">
        <v>0</v>
      </c>
      <c r="H21" s="4">
        <f t="shared" si="3"/>
        <v>1137</v>
      </c>
      <c r="I21" s="4">
        <f t="shared" si="3"/>
        <v>0</v>
      </c>
      <c r="J21" s="4">
        <v>537</v>
      </c>
      <c r="K21" s="4">
        <v>0</v>
      </c>
      <c r="L21" s="4">
        <v>600</v>
      </c>
      <c r="M21" s="4">
        <v>0</v>
      </c>
      <c r="N21" s="4">
        <f t="shared" si="4"/>
        <v>1153</v>
      </c>
      <c r="O21" s="4">
        <f t="shared" si="4"/>
        <v>0</v>
      </c>
      <c r="P21" s="4">
        <v>542</v>
      </c>
      <c r="Q21" s="4">
        <v>0</v>
      </c>
      <c r="R21" s="4">
        <v>611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-15</v>
      </c>
      <c r="AA21" s="4">
        <f t="shared" si="7"/>
        <v>0</v>
      </c>
      <c r="AB21" s="4">
        <f t="shared" si="7"/>
        <v>-3</v>
      </c>
      <c r="AC21" s="4">
        <f t="shared" si="7"/>
        <v>0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1335</v>
      </c>
      <c r="C22" s="4">
        <f t="shared" si="2"/>
        <v>0</v>
      </c>
      <c r="D22" s="4">
        <v>664</v>
      </c>
      <c r="E22" s="4">
        <v>0</v>
      </c>
      <c r="F22" s="4">
        <v>671</v>
      </c>
      <c r="G22" s="4">
        <v>0</v>
      </c>
      <c r="H22" s="4">
        <f t="shared" si="3"/>
        <v>1329</v>
      </c>
      <c r="I22" s="4">
        <f t="shared" si="3"/>
        <v>0</v>
      </c>
      <c r="J22" s="4">
        <v>660</v>
      </c>
      <c r="K22" s="4">
        <v>0</v>
      </c>
      <c r="L22" s="4">
        <v>669</v>
      </c>
      <c r="M22" s="4">
        <v>0</v>
      </c>
      <c r="N22" s="4">
        <f t="shared" si="4"/>
        <v>1400</v>
      </c>
      <c r="O22" s="4">
        <f t="shared" si="4"/>
        <v>0</v>
      </c>
      <c r="P22" s="4">
        <v>707</v>
      </c>
      <c r="Q22" s="4">
        <v>0</v>
      </c>
      <c r="R22" s="4">
        <v>693</v>
      </c>
      <c r="S22" s="4">
        <v>0</v>
      </c>
      <c r="T22" s="4">
        <f t="shared" si="5"/>
        <v>6</v>
      </c>
      <c r="U22" s="4">
        <f t="shared" si="5"/>
        <v>0</v>
      </c>
      <c r="V22" s="4">
        <f t="shared" si="6"/>
        <v>4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-65</v>
      </c>
      <c r="AA22" s="4">
        <f t="shared" si="7"/>
        <v>0</v>
      </c>
      <c r="AB22" s="4">
        <f t="shared" si="7"/>
        <v>-43</v>
      </c>
      <c r="AC22" s="4">
        <f t="shared" si="7"/>
        <v>0</v>
      </c>
      <c r="AD22" s="4">
        <f t="shared" si="7"/>
        <v>-22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1589</v>
      </c>
      <c r="C23" s="4">
        <f t="shared" si="2"/>
        <v>2</v>
      </c>
      <c r="D23" s="4">
        <v>812</v>
      </c>
      <c r="E23" s="4">
        <v>1</v>
      </c>
      <c r="F23" s="4">
        <v>777</v>
      </c>
      <c r="G23" s="4">
        <v>1</v>
      </c>
      <c r="H23" s="4">
        <f t="shared" si="3"/>
        <v>1591</v>
      </c>
      <c r="I23" s="4">
        <f t="shared" si="3"/>
        <v>2</v>
      </c>
      <c r="J23" s="4">
        <v>813</v>
      </c>
      <c r="K23" s="4">
        <v>1</v>
      </c>
      <c r="L23" s="4">
        <v>778</v>
      </c>
      <c r="M23" s="4">
        <v>1</v>
      </c>
      <c r="N23" s="4">
        <f t="shared" si="4"/>
        <v>1654</v>
      </c>
      <c r="O23" s="4">
        <f t="shared" si="4"/>
        <v>2</v>
      </c>
      <c r="P23" s="4">
        <v>867</v>
      </c>
      <c r="Q23" s="4">
        <v>1</v>
      </c>
      <c r="R23" s="4">
        <v>787</v>
      </c>
      <c r="S23" s="4">
        <v>1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-65</v>
      </c>
      <c r="AA23" s="4">
        <f t="shared" si="7"/>
        <v>0</v>
      </c>
      <c r="AB23" s="4">
        <f t="shared" si="7"/>
        <v>-55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1086</v>
      </c>
      <c r="C24" s="4">
        <f t="shared" si="2"/>
        <v>1</v>
      </c>
      <c r="D24" s="4">
        <v>563</v>
      </c>
      <c r="E24" s="4">
        <v>0</v>
      </c>
      <c r="F24" s="4">
        <v>523</v>
      </c>
      <c r="G24" s="4">
        <v>1</v>
      </c>
      <c r="H24" s="4">
        <f t="shared" si="3"/>
        <v>1088</v>
      </c>
      <c r="I24" s="4">
        <f t="shared" si="3"/>
        <v>1</v>
      </c>
      <c r="J24" s="4">
        <v>564</v>
      </c>
      <c r="K24" s="4">
        <v>0</v>
      </c>
      <c r="L24" s="4">
        <v>524</v>
      </c>
      <c r="M24" s="4">
        <v>1</v>
      </c>
      <c r="N24" s="4">
        <f t="shared" si="4"/>
        <v>934</v>
      </c>
      <c r="O24" s="4">
        <f t="shared" si="4"/>
        <v>1</v>
      </c>
      <c r="P24" s="4">
        <v>456</v>
      </c>
      <c r="Q24" s="4">
        <v>0</v>
      </c>
      <c r="R24" s="4">
        <v>478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152</v>
      </c>
      <c r="AA24" s="4">
        <f t="shared" si="7"/>
        <v>0</v>
      </c>
      <c r="AB24" s="4">
        <f t="shared" si="7"/>
        <v>107</v>
      </c>
      <c r="AC24" s="4">
        <f t="shared" si="7"/>
        <v>0</v>
      </c>
      <c r="AD24" s="4">
        <f t="shared" si="7"/>
        <v>45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920</v>
      </c>
      <c r="C25" s="4">
        <f t="shared" si="2"/>
        <v>0</v>
      </c>
      <c r="D25" s="4">
        <v>376</v>
      </c>
      <c r="E25" s="4">
        <v>0</v>
      </c>
      <c r="F25" s="4">
        <v>544</v>
      </c>
      <c r="G25" s="4">
        <v>0</v>
      </c>
      <c r="H25" s="4">
        <f t="shared" si="3"/>
        <v>923</v>
      </c>
      <c r="I25" s="4">
        <f t="shared" si="3"/>
        <v>0</v>
      </c>
      <c r="J25" s="4">
        <v>378</v>
      </c>
      <c r="K25" s="4">
        <v>0</v>
      </c>
      <c r="L25" s="4">
        <v>545</v>
      </c>
      <c r="M25" s="4">
        <v>0</v>
      </c>
      <c r="N25" s="4">
        <f t="shared" si="4"/>
        <v>941</v>
      </c>
      <c r="O25" s="4">
        <f t="shared" si="4"/>
        <v>0</v>
      </c>
      <c r="P25" s="4">
        <v>385</v>
      </c>
      <c r="Q25" s="4">
        <v>0</v>
      </c>
      <c r="R25" s="4">
        <v>556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-21</v>
      </c>
      <c r="AA25" s="4">
        <f t="shared" si="7"/>
        <v>0</v>
      </c>
      <c r="AB25" s="4">
        <f t="shared" si="7"/>
        <v>-9</v>
      </c>
      <c r="AC25" s="4">
        <f t="shared" si="7"/>
        <v>0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914</v>
      </c>
      <c r="C26" s="4">
        <f t="shared" si="2"/>
        <v>0</v>
      </c>
      <c r="D26" s="4">
        <v>369</v>
      </c>
      <c r="E26" s="4">
        <v>0</v>
      </c>
      <c r="F26" s="4">
        <v>545</v>
      </c>
      <c r="G26" s="4">
        <v>0</v>
      </c>
      <c r="H26" s="4">
        <f t="shared" si="3"/>
        <v>917</v>
      </c>
      <c r="I26" s="4">
        <f t="shared" si="3"/>
        <v>0</v>
      </c>
      <c r="J26" s="4">
        <v>372</v>
      </c>
      <c r="K26" s="4">
        <v>0</v>
      </c>
      <c r="L26" s="4">
        <v>545</v>
      </c>
      <c r="M26" s="4">
        <v>0</v>
      </c>
      <c r="N26" s="4">
        <f t="shared" si="4"/>
        <v>930</v>
      </c>
      <c r="O26" s="4">
        <f t="shared" si="4"/>
        <v>0</v>
      </c>
      <c r="P26" s="4">
        <v>379</v>
      </c>
      <c r="Q26" s="4">
        <v>0</v>
      </c>
      <c r="R26" s="4">
        <v>551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-16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736</v>
      </c>
      <c r="C27" s="4">
        <f t="shared" si="2"/>
        <v>-1</v>
      </c>
      <c r="D27" s="4">
        <v>239</v>
      </c>
      <c r="E27" s="4">
        <v>0</v>
      </c>
      <c r="F27" s="4">
        <v>497</v>
      </c>
      <c r="G27" s="4">
        <v>-1</v>
      </c>
      <c r="H27" s="4">
        <f t="shared" si="3"/>
        <v>739</v>
      </c>
      <c r="I27" s="4">
        <f t="shared" si="3"/>
        <v>-1</v>
      </c>
      <c r="J27" s="4">
        <v>242</v>
      </c>
      <c r="K27" s="4">
        <v>0</v>
      </c>
      <c r="L27" s="4">
        <v>497</v>
      </c>
      <c r="M27" s="4">
        <v>-1</v>
      </c>
      <c r="N27" s="4">
        <f t="shared" si="4"/>
        <v>727</v>
      </c>
      <c r="O27" s="4">
        <f t="shared" si="4"/>
        <v>-1</v>
      </c>
      <c r="P27" s="4">
        <v>229</v>
      </c>
      <c r="Q27" s="4">
        <v>0</v>
      </c>
      <c r="R27" s="4">
        <v>498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9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409</v>
      </c>
      <c r="C28" s="4">
        <f t="shared" si="2"/>
        <v>0</v>
      </c>
      <c r="D28" s="4">
        <v>97</v>
      </c>
      <c r="E28" s="4">
        <v>0</v>
      </c>
      <c r="F28" s="4">
        <v>312</v>
      </c>
      <c r="G28" s="4">
        <v>0</v>
      </c>
      <c r="H28" s="4">
        <f t="shared" si="3"/>
        <v>409</v>
      </c>
      <c r="I28" s="4">
        <f t="shared" si="3"/>
        <v>0</v>
      </c>
      <c r="J28" s="4">
        <v>97</v>
      </c>
      <c r="K28" s="4">
        <v>0</v>
      </c>
      <c r="L28" s="4">
        <v>312</v>
      </c>
      <c r="M28" s="4">
        <v>0</v>
      </c>
      <c r="N28" s="4">
        <f t="shared" si="4"/>
        <v>396</v>
      </c>
      <c r="O28" s="4">
        <f t="shared" si="4"/>
        <v>0</v>
      </c>
      <c r="P28" s="4">
        <v>93</v>
      </c>
      <c r="Q28" s="4">
        <v>0</v>
      </c>
      <c r="R28" s="4">
        <v>303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85</v>
      </c>
      <c r="C29" s="4">
        <f t="shared" si="2"/>
        <v>0</v>
      </c>
      <c r="D29" s="4">
        <v>14</v>
      </c>
      <c r="E29" s="4">
        <v>0</v>
      </c>
      <c r="F29" s="4">
        <v>71</v>
      </c>
      <c r="G29" s="4">
        <v>0</v>
      </c>
      <c r="H29" s="4">
        <f t="shared" si="3"/>
        <v>85</v>
      </c>
      <c r="I29" s="4">
        <f t="shared" si="3"/>
        <v>0</v>
      </c>
      <c r="J29" s="4">
        <v>14</v>
      </c>
      <c r="K29" s="4">
        <v>0</v>
      </c>
      <c r="L29" s="4">
        <v>71</v>
      </c>
      <c r="M29" s="4">
        <v>0</v>
      </c>
      <c r="N29" s="4">
        <f t="shared" si="4"/>
        <v>74</v>
      </c>
      <c r="O29" s="4">
        <f t="shared" si="4"/>
        <v>0</v>
      </c>
      <c r="P29" s="4">
        <v>13</v>
      </c>
      <c r="Q29" s="4">
        <v>0</v>
      </c>
      <c r="R29" s="4">
        <v>61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5</v>
      </c>
      <c r="E30" s="4">
        <v>0</v>
      </c>
      <c r="F30" s="4">
        <v>9</v>
      </c>
      <c r="G30" s="4">
        <v>0</v>
      </c>
      <c r="H30" s="4">
        <f t="shared" si="3"/>
        <v>14</v>
      </c>
      <c r="I30" s="4">
        <f t="shared" si="3"/>
        <v>0</v>
      </c>
      <c r="J30" s="4">
        <v>5</v>
      </c>
      <c r="K30" s="4">
        <v>0</v>
      </c>
      <c r="L30" s="4">
        <v>9</v>
      </c>
      <c r="M30" s="4">
        <v>0</v>
      </c>
      <c r="N30" s="4">
        <f t="shared" si="4"/>
        <v>13</v>
      </c>
      <c r="O30" s="4">
        <f t="shared" si="4"/>
        <v>0</v>
      </c>
      <c r="P30" s="4">
        <v>2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8</v>
      </c>
      <c r="I31" s="4">
        <f t="shared" ref="I31" si="9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-2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1849</v>
      </c>
      <c r="C33" s="4">
        <f t="shared" ref="C33:AE33" si="12">SUM(C10:C12)</f>
        <v>1</v>
      </c>
      <c r="D33" s="4">
        <f t="shared" si="12"/>
        <v>937</v>
      </c>
      <c r="E33" s="4">
        <f t="shared" si="12"/>
        <v>1</v>
      </c>
      <c r="F33" s="4">
        <f t="shared" si="12"/>
        <v>912</v>
      </c>
      <c r="G33" s="4">
        <f t="shared" si="12"/>
        <v>0</v>
      </c>
      <c r="H33" s="4">
        <f t="shared" si="12"/>
        <v>1835</v>
      </c>
      <c r="I33" s="4">
        <f t="shared" si="12"/>
        <v>1</v>
      </c>
      <c r="J33" s="4">
        <f t="shared" si="12"/>
        <v>928</v>
      </c>
      <c r="K33" s="4">
        <f t="shared" si="12"/>
        <v>1</v>
      </c>
      <c r="L33" s="4">
        <f t="shared" si="12"/>
        <v>907</v>
      </c>
      <c r="M33" s="4">
        <f t="shared" si="12"/>
        <v>0</v>
      </c>
      <c r="N33" s="4">
        <f t="shared" si="12"/>
        <v>1884</v>
      </c>
      <c r="O33" s="4">
        <f t="shared" si="12"/>
        <v>2</v>
      </c>
      <c r="P33" s="4">
        <f t="shared" si="12"/>
        <v>957</v>
      </c>
      <c r="Q33" s="4">
        <f t="shared" si="12"/>
        <v>1</v>
      </c>
      <c r="R33" s="4">
        <f t="shared" si="12"/>
        <v>927</v>
      </c>
      <c r="S33" s="4">
        <f t="shared" si="12"/>
        <v>1</v>
      </c>
      <c r="T33" s="4">
        <f t="shared" si="12"/>
        <v>14</v>
      </c>
      <c r="U33" s="4">
        <f t="shared" si="12"/>
        <v>0</v>
      </c>
      <c r="V33" s="4">
        <f t="shared" si="12"/>
        <v>9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-35</v>
      </c>
      <c r="AA33" s="4">
        <f t="shared" si="12"/>
        <v>-1</v>
      </c>
      <c r="AB33" s="4">
        <f t="shared" si="12"/>
        <v>-20</v>
      </c>
      <c r="AC33" s="4">
        <f t="shared" si="12"/>
        <v>0</v>
      </c>
      <c r="AD33" s="4">
        <f t="shared" si="12"/>
        <v>-15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8697</v>
      </c>
      <c r="C34" s="4">
        <f t="shared" ref="C34:AE34" si="13">SUM(C13:C22)</f>
        <v>40</v>
      </c>
      <c r="D34" s="4">
        <f t="shared" si="13"/>
        <v>4386</v>
      </c>
      <c r="E34" s="4">
        <f t="shared" si="13"/>
        <v>6</v>
      </c>
      <c r="F34" s="4">
        <f t="shared" si="13"/>
        <v>4311</v>
      </c>
      <c r="G34" s="4">
        <f t="shared" si="13"/>
        <v>34</v>
      </c>
      <c r="H34" s="4">
        <f t="shared" si="13"/>
        <v>8696</v>
      </c>
      <c r="I34" s="4">
        <f t="shared" si="13"/>
        <v>37</v>
      </c>
      <c r="J34" s="4">
        <f t="shared" si="13"/>
        <v>4387</v>
      </c>
      <c r="K34" s="4">
        <f t="shared" si="13"/>
        <v>5</v>
      </c>
      <c r="L34" s="4">
        <f t="shared" si="13"/>
        <v>4309</v>
      </c>
      <c r="M34" s="4">
        <f t="shared" si="13"/>
        <v>32</v>
      </c>
      <c r="N34" s="4">
        <f t="shared" si="13"/>
        <v>8976</v>
      </c>
      <c r="O34" s="4">
        <f t="shared" si="13"/>
        <v>40</v>
      </c>
      <c r="P34" s="4">
        <f t="shared" si="13"/>
        <v>4506</v>
      </c>
      <c r="Q34" s="4">
        <f t="shared" si="13"/>
        <v>1</v>
      </c>
      <c r="R34" s="4">
        <f t="shared" si="13"/>
        <v>4470</v>
      </c>
      <c r="S34" s="4">
        <f>SUM(S13:S22)</f>
        <v>39</v>
      </c>
      <c r="T34" s="4">
        <f t="shared" si="13"/>
        <v>1</v>
      </c>
      <c r="U34" s="4">
        <f t="shared" si="13"/>
        <v>3</v>
      </c>
      <c r="V34" s="4">
        <f t="shared" si="13"/>
        <v>-1</v>
      </c>
      <c r="W34" s="4">
        <f t="shared" si="13"/>
        <v>1</v>
      </c>
      <c r="X34" s="4">
        <f t="shared" si="13"/>
        <v>2</v>
      </c>
      <c r="Y34" s="4">
        <f t="shared" si="13"/>
        <v>2</v>
      </c>
      <c r="Z34" s="4">
        <f t="shared" si="13"/>
        <v>-279</v>
      </c>
      <c r="AA34" s="4">
        <f t="shared" si="13"/>
        <v>0</v>
      </c>
      <c r="AB34" s="4">
        <f t="shared" si="13"/>
        <v>-120</v>
      </c>
      <c r="AC34" s="4">
        <f t="shared" si="13"/>
        <v>5</v>
      </c>
      <c r="AD34" s="4">
        <f t="shared" si="13"/>
        <v>-159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5753</v>
      </c>
      <c r="C35" s="4">
        <f t="shared" ref="C35:AE35" si="14">SUM(C23:C30)</f>
        <v>2</v>
      </c>
      <c r="D35" s="4">
        <f t="shared" si="14"/>
        <v>2475</v>
      </c>
      <c r="E35" s="4">
        <f t="shared" si="14"/>
        <v>1</v>
      </c>
      <c r="F35" s="4">
        <f t="shared" si="14"/>
        <v>3278</v>
      </c>
      <c r="G35" s="4">
        <f t="shared" si="14"/>
        <v>1</v>
      </c>
      <c r="H35" s="4">
        <f t="shared" si="14"/>
        <v>5766</v>
      </c>
      <c r="I35" s="4">
        <f t="shared" si="14"/>
        <v>2</v>
      </c>
      <c r="J35" s="4">
        <f t="shared" si="14"/>
        <v>2485</v>
      </c>
      <c r="K35" s="4">
        <f t="shared" si="14"/>
        <v>1</v>
      </c>
      <c r="L35" s="4">
        <f t="shared" si="14"/>
        <v>3281</v>
      </c>
      <c r="M35" s="4">
        <f t="shared" si="14"/>
        <v>1</v>
      </c>
      <c r="N35" s="4">
        <f t="shared" si="14"/>
        <v>5669</v>
      </c>
      <c r="O35" s="4">
        <f t="shared" si="14"/>
        <v>2</v>
      </c>
      <c r="P35" s="4">
        <f t="shared" si="14"/>
        <v>2424</v>
      </c>
      <c r="Q35" s="4">
        <f t="shared" si="14"/>
        <v>1</v>
      </c>
      <c r="R35" s="4">
        <f t="shared" si="14"/>
        <v>3245</v>
      </c>
      <c r="S35" s="4">
        <f t="shared" si="14"/>
        <v>1</v>
      </c>
      <c r="T35" s="4">
        <f t="shared" si="14"/>
        <v>-13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84</v>
      </c>
      <c r="AA35" s="4">
        <f t="shared" si="14"/>
        <v>0</v>
      </c>
      <c r="AB35" s="4">
        <f t="shared" si="14"/>
        <v>51</v>
      </c>
      <c r="AC35" s="4">
        <f t="shared" si="14"/>
        <v>0</v>
      </c>
      <c r="AD35" s="4">
        <f t="shared" si="14"/>
        <v>33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3078</v>
      </c>
      <c r="C36" s="4">
        <f t="shared" ref="C36:AE36" si="15">SUM(C25:C30)</f>
        <v>-1</v>
      </c>
      <c r="D36" s="4">
        <f t="shared" si="15"/>
        <v>1100</v>
      </c>
      <c r="E36" s="4">
        <f t="shared" si="15"/>
        <v>0</v>
      </c>
      <c r="F36" s="4">
        <f t="shared" si="15"/>
        <v>1978</v>
      </c>
      <c r="G36" s="4">
        <f t="shared" si="15"/>
        <v>-1</v>
      </c>
      <c r="H36" s="4">
        <f t="shared" si="15"/>
        <v>3087</v>
      </c>
      <c r="I36" s="4">
        <f t="shared" si="15"/>
        <v>-1</v>
      </c>
      <c r="J36" s="4">
        <f t="shared" si="15"/>
        <v>1108</v>
      </c>
      <c r="K36" s="4">
        <f t="shared" si="15"/>
        <v>0</v>
      </c>
      <c r="L36" s="4">
        <f t="shared" si="15"/>
        <v>1979</v>
      </c>
      <c r="M36" s="4">
        <f t="shared" si="15"/>
        <v>-1</v>
      </c>
      <c r="N36" s="4">
        <f t="shared" si="15"/>
        <v>3081</v>
      </c>
      <c r="O36" s="4">
        <f t="shared" si="15"/>
        <v>-1</v>
      </c>
      <c r="P36" s="4">
        <f t="shared" si="15"/>
        <v>1101</v>
      </c>
      <c r="Q36" s="4">
        <f t="shared" si="15"/>
        <v>0</v>
      </c>
      <c r="R36" s="4">
        <f t="shared" si="15"/>
        <v>1980</v>
      </c>
      <c r="S36" s="4">
        <f t="shared" si="15"/>
        <v>-1</v>
      </c>
      <c r="T36" s="4">
        <f t="shared" si="15"/>
        <v>-9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-3</v>
      </c>
      <c r="AA36" s="4">
        <f t="shared" si="15"/>
        <v>0</v>
      </c>
      <c r="AB36" s="4">
        <f t="shared" si="15"/>
        <v>-1</v>
      </c>
      <c r="AC36" s="4">
        <f t="shared" si="15"/>
        <v>0</v>
      </c>
      <c r="AD36" s="4">
        <f t="shared" si="15"/>
        <v>-2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1244</v>
      </c>
      <c r="C37" s="4">
        <f t="shared" ref="C37:AE37" si="16">SUM(C27:C30)</f>
        <v>-1</v>
      </c>
      <c r="D37" s="4">
        <f t="shared" si="16"/>
        <v>355</v>
      </c>
      <c r="E37" s="4">
        <f t="shared" si="16"/>
        <v>0</v>
      </c>
      <c r="F37" s="4">
        <f t="shared" si="16"/>
        <v>889</v>
      </c>
      <c r="G37" s="4">
        <f t="shared" si="16"/>
        <v>-1</v>
      </c>
      <c r="H37" s="4">
        <f t="shared" si="16"/>
        <v>1247</v>
      </c>
      <c r="I37" s="4">
        <f t="shared" si="16"/>
        <v>-1</v>
      </c>
      <c r="J37" s="4">
        <f t="shared" si="16"/>
        <v>358</v>
      </c>
      <c r="K37" s="4">
        <f t="shared" si="16"/>
        <v>0</v>
      </c>
      <c r="L37" s="4">
        <f t="shared" si="16"/>
        <v>889</v>
      </c>
      <c r="M37" s="4">
        <f t="shared" si="16"/>
        <v>-1</v>
      </c>
      <c r="N37" s="4">
        <f t="shared" si="16"/>
        <v>1210</v>
      </c>
      <c r="O37" s="4">
        <f t="shared" si="16"/>
        <v>-1</v>
      </c>
      <c r="P37" s="4">
        <f t="shared" si="16"/>
        <v>337</v>
      </c>
      <c r="Q37" s="4">
        <f t="shared" si="16"/>
        <v>0</v>
      </c>
      <c r="R37" s="4">
        <f t="shared" si="16"/>
        <v>873</v>
      </c>
      <c r="S37" s="4">
        <f t="shared" si="16"/>
        <v>-1</v>
      </c>
      <c r="T37" s="4">
        <f t="shared" si="16"/>
        <v>-3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34</v>
      </c>
      <c r="AA37" s="4">
        <f t="shared" si="16"/>
        <v>0</v>
      </c>
      <c r="AB37" s="4">
        <f t="shared" si="16"/>
        <v>18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11.344254248726916</v>
      </c>
      <c r="C39" s="15">
        <f t="shared" ref="C39:AE39" si="17">C33/(C9-C31)*100</f>
        <v>2.3255813953488373</v>
      </c>
      <c r="D39" s="15">
        <f t="shared" si="17"/>
        <v>12.015901513208515</v>
      </c>
      <c r="E39" s="15">
        <f t="shared" si="17"/>
        <v>12.5</v>
      </c>
      <c r="F39" s="15">
        <f t="shared" si="17"/>
        <v>10.728149629455357</v>
      </c>
      <c r="G39" s="15">
        <f t="shared" si="17"/>
        <v>0</v>
      </c>
      <c r="H39" s="15">
        <f t="shared" si="17"/>
        <v>11.259741056636191</v>
      </c>
      <c r="I39" s="15">
        <f t="shared" si="17"/>
        <v>2.5</v>
      </c>
      <c r="J39" s="15">
        <f t="shared" si="17"/>
        <v>11.897435897435898</v>
      </c>
      <c r="K39" s="15">
        <f t="shared" si="17"/>
        <v>14.285714285714285</v>
      </c>
      <c r="L39" s="15">
        <f t="shared" si="17"/>
        <v>10.674355654937036</v>
      </c>
      <c r="M39" s="15">
        <f t="shared" si="17"/>
        <v>0</v>
      </c>
      <c r="N39" s="15">
        <f t="shared" si="17"/>
        <v>11.398148708330814</v>
      </c>
      <c r="O39" s="15">
        <f t="shared" si="17"/>
        <v>4.5454545454545459</v>
      </c>
      <c r="P39" s="15">
        <f t="shared" si="17"/>
        <v>12.133891213389122</v>
      </c>
      <c r="Q39" s="15">
        <f t="shared" si="17"/>
        <v>33.333333333333329</v>
      </c>
      <c r="R39" s="15">
        <f t="shared" si="17"/>
        <v>10.726683638046747</v>
      </c>
      <c r="S39" s="15">
        <f t="shared" si="17"/>
        <v>2.4390243902439024</v>
      </c>
      <c r="T39" s="15">
        <f t="shared" si="17"/>
        <v>700</v>
      </c>
      <c r="U39" s="15">
        <f t="shared" si="17"/>
        <v>0</v>
      </c>
      <c r="V39" s="15">
        <f t="shared" si="17"/>
        <v>-450</v>
      </c>
      <c r="W39" s="15">
        <f t="shared" si="17"/>
        <v>0</v>
      </c>
      <c r="X39" s="15">
        <f t="shared" si="17"/>
        <v>125</v>
      </c>
      <c r="Y39" s="15">
        <f t="shared" si="17"/>
        <v>0</v>
      </c>
      <c r="Z39" s="15">
        <f t="shared" si="17"/>
        <v>15.217391304347828</v>
      </c>
      <c r="AA39" s="15">
        <f t="shared" si="17"/>
        <v>100</v>
      </c>
      <c r="AB39" s="15">
        <f t="shared" si="17"/>
        <v>22.471910112359549</v>
      </c>
      <c r="AC39" s="15">
        <f t="shared" si="17"/>
        <v>0</v>
      </c>
      <c r="AD39" s="15">
        <f t="shared" si="17"/>
        <v>10.638297872340425</v>
      </c>
      <c r="AE39" s="15">
        <f t="shared" si="17"/>
        <v>16.666666666666664</v>
      </c>
    </row>
    <row r="40" spans="1:31" ht="18" customHeight="1" x14ac:dyDescent="0.15">
      <c r="A40" s="4" t="s">
        <v>29</v>
      </c>
      <c r="B40" s="15">
        <f>B34/(B9-B31)*100</f>
        <v>53.359101785385612</v>
      </c>
      <c r="C40" s="15">
        <f t="shared" ref="C40:AE40" si="18">C34/(C9-C31)*100</f>
        <v>93.023255813953483</v>
      </c>
      <c r="D40" s="15">
        <f t="shared" si="18"/>
        <v>56.245191074634526</v>
      </c>
      <c r="E40" s="15">
        <f t="shared" si="18"/>
        <v>75</v>
      </c>
      <c r="F40" s="15">
        <f t="shared" si="18"/>
        <v>50.711680978708387</v>
      </c>
      <c r="G40" s="15">
        <f t="shared" si="18"/>
        <v>97.142857142857139</v>
      </c>
      <c r="H40" s="15">
        <f t="shared" si="18"/>
        <v>53.359514020985458</v>
      </c>
      <c r="I40" s="15">
        <f t="shared" si="18"/>
        <v>92.5</v>
      </c>
      <c r="J40" s="15">
        <f t="shared" si="18"/>
        <v>56.243589743589737</v>
      </c>
      <c r="K40" s="15">
        <f t="shared" si="18"/>
        <v>71.428571428571431</v>
      </c>
      <c r="L40" s="15">
        <f t="shared" si="18"/>
        <v>50.712016005649055</v>
      </c>
      <c r="M40" s="15">
        <f t="shared" si="18"/>
        <v>96.969696969696969</v>
      </c>
      <c r="N40" s="15">
        <f t="shared" si="18"/>
        <v>54.30455562949966</v>
      </c>
      <c r="O40" s="15">
        <f t="shared" si="18"/>
        <v>90.909090909090907</v>
      </c>
      <c r="P40" s="15">
        <f t="shared" si="18"/>
        <v>57.131989349562573</v>
      </c>
      <c r="Q40" s="15">
        <f t="shared" si="18"/>
        <v>33.333333333333329</v>
      </c>
      <c r="R40" s="15">
        <f t="shared" si="18"/>
        <v>51.724137931034484</v>
      </c>
      <c r="S40" s="15">
        <f t="shared" si="18"/>
        <v>95.121951219512198</v>
      </c>
      <c r="T40" s="15">
        <f t="shared" si="18"/>
        <v>50</v>
      </c>
      <c r="U40" s="15">
        <f t="shared" si="18"/>
        <v>100</v>
      </c>
      <c r="V40" s="15">
        <f t="shared" si="18"/>
        <v>50</v>
      </c>
      <c r="W40" s="15">
        <f t="shared" si="18"/>
        <v>100</v>
      </c>
      <c r="X40" s="15">
        <f t="shared" si="18"/>
        <v>50</v>
      </c>
      <c r="Y40" s="15">
        <f t="shared" si="18"/>
        <v>100</v>
      </c>
      <c r="Z40" s="15">
        <f t="shared" si="18"/>
        <v>121.30434782608697</v>
      </c>
      <c r="AA40" s="15">
        <f t="shared" si="18"/>
        <v>0</v>
      </c>
      <c r="AB40" s="15">
        <f t="shared" si="18"/>
        <v>134.83146067415731</v>
      </c>
      <c r="AC40" s="15">
        <f t="shared" si="18"/>
        <v>100</v>
      </c>
      <c r="AD40" s="15">
        <f t="shared" si="18"/>
        <v>112.7659574468085</v>
      </c>
      <c r="AE40" s="15">
        <f t="shared" si="18"/>
        <v>83.333333333333343</v>
      </c>
    </row>
    <row r="41" spans="1:31" ht="18" customHeight="1" x14ac:dyDescent="0.15">
      <c r="A41" s="4" t="s">
        <v>25</v>
      </c>
      <c r="B41" s="15">
        <f>B35/(B9-B31)*100</f>
        <v>35.296643965887476</v>
      </c>
      <c r="C41" s="15">
        <f t="shared" ref="C41:AE41" si="19">C35/(C9-C31)*100</f>
        <v>4.6511627906976747</v>
      </c>
      <c r="D41" s="15">
        <f t="shared" si="19"/>
        <v>31.738907412156962</v>
      </c>
      <c r="E41" s="15">
        <f t="shared" si="19"/>
        <v>12.5</v>
      </c>
      <c r="F41" s="15">
        <f t="shared" si="19"/>
        <v>38.560169391836254</v>
      </c>
      <c r="G41" s="15">
        <f t="shared" si="19"/>
        <v>2.8571428571428572</v>
      </c>
      <c r="H41" s="15">
        <f t="shared" si="19"/>
        <v>35.380744922378355</v>
      </c>
      <c r="I41" s="15">
        <f t="shared" si="19"/>
        <v>5</v>
      </c>
      <c r="J41" s="15">
        <f t="shared" si="19"/>
        <v>31.858974358974358</v>
      </c>
      <c r="K41" s="15">
        <f t="shared" si="19"/>
        <v>14.285714285714285</v>
      </c>
      <c r="L41" s="15">
        <f t="shared" si="19"/>
        <v>38.613628339413914</v>
      </c>
      <c r="M41" s="15">
        <f t="shared" si="19"/>
        <v>3.0303030303030303</v>
      </c>
      <c r="N41" s="15">
        <f t="shared" si="19"/>
        <v>34.297295662169518</v>
      </c>
      <c r="O41" s="15">
        <f t="shared" si="19"/>
        <v>4.5454545454545459</v>
      </c>
      <c r="P41" s="15">
        <f t="shared" si="19"/>
        <v>30.734119437048307</v>
      </c>
      <c r="Q41" s="15">
        <f t="shared" si="19"/>
        <v>33.333333333333329</v>
      </c>
      <c r="R41" s="15">
        <f t="shared" si="19"/>
        <v>37.549178430918765</v>
      </c>
      <c r="S41" s="15">
        <f t="shared" si="19"/>
        <v>2.4390243902439024</v>
      </c>
      <c r="T41" s="15">
        <f t="shared" si="19"/>
        <v>-650</v>
      </c>
      <c r="U41" s="15">
        <f t="shared" si="19"/>
        <v>0</v>
      </c>
      <c r="V41" s="15">
        <f t="shared" si="19"/>
        <v>500</v>
      </c>
      <c r="W41" s="15">
        <f t="shared" si="19"/>
        <v>0</v>
      </c>
      <c r="X41" s="15">
        <f t="shared" si="19"/>
        <v>-75</v>
      </c>
      <c r="Y41" s="15">
        <f t="shared" si="19"/>
        <v>0</v>
      </c>
      <c r="Z41" s="15">
        <f t="shared" si="19"/>
        <v>-36.521739130434781</v>
      </c>
      <c r="AA41" s="15">
        <f t="shared" si="19"/>
        <v>0</v>
      </c>
      <c r="AB41" s="15">
        <f t="shared" si="19"/>
        <v>-57.303370786516851</v>
      </c>
      <c r="AC41" s="15">
        <f t="shared" si="19"/>
        <v>0</v>
      </c>
      <c r="AD41" s="15">
        <f t="shared" si="19"/>
        <v>-23.404255319148938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18.884594146880175</v>
      </c>
      <c r="C42" s="15">
        <f t="shared" ref="C42:AD42" si="20">C36/(C9-C31)*100</f>
        <v>-2.3255813953488373</v>
      </c>
      <c r="D42" s="15">
        <f t="shared" si="20"/>
        <v>14.106181072069763</v>
      </c>
      <c r="E42" s="15">
        <f t="shared" si="20"/>
        <v>0</v>
      </c>
      <c r="F42" s="15">
        <f t="shared" si="20"/>
        <v>23.267850841077518</v>
      </c>
      <c r="G42" s="15">
        <f t="shared" si="20"/>
        <v>-2.8571428571428572</v>
      </c>
      <c r="H42" s="15">
        <f t="shared" si="20"/>
        <v>18.942136589556359</v>
      </c>
      <c r="I42" s="15">
        <f t="shared" si="20"/>
        <v>-2.5</v>
      </c>
      <c r="J42" s="15">
        <f t="shared" si="20"/>
        <v>14.205128205128206</v>
      </c>
      <c r="K42" s="15">
        <f t="shared" si="20"/>
        <v>0</v>
      </c>
      <c r="L42" s="15">
        <f t="shared" si="20"/>
        <v>23.290573143462399</v>
      </c>
      <c r="M42" s="15">
        <f t="shared" si="20"/>
        <v>-3.0303030303030303</v>
      </c>
      <c r="N42" s="15">
        <f t="shared" si="20"/>
        <v>18.639966120152458</v>
      </c>
      <c r="O42" s="15">
        <f t="shared" si="20"/>
        <v>-2.2727272727272729</v>
      </c>
      <c r="P42" s="15">
        <f t="shared" si="20"/>
        <v>13.95968048687714</v>
      </c>
      <c r="Q42" s="15">
        <f t="shared" si="20"/>
        <v>0</v>
      </c>
      <c r="R42" s="15">
        <f t="shared" si="20"/>
        <v>22.911363110391115</v>
      </c>
      <c r="S42" s="15">
        <f t="shared" si="20"/>
        <v>-2.4390243902439024</v>
      </c>
      <c r="T42" s="15">
        <f t="shared" si="20"/>
        <v>-450</v>
      </c>
      <c r="U42" s="15">
        <f t="shared" si="20"/>
        <v>0</v>
      </c>
      <c r="V42" s="15">
        <f t="shared" si="20"/>
        <v>400</v>
      </c>
      <c r="W42" s="15">
        <f t="shared" si="20"/>
        <v>0</v>
      </c>
      <c r="X42" s="15">
        <f t="shared" si="20"/>
        <v>-25</v>
      </c>
      <c r="Y42" s="15">
        <f t="shared" si="20"/>
        <v>0</v>
      </c>
      <c r="Z42" s="15">
        <f t="shared" si="20"/>
        <v>1.3043478260869565</v>
      </c>
      <c r="AA42" s="15">
        <f t="shared" si="20"/>
        <v>0</v>
      </c>
      <c r="AB42" s="15">
        <f t="shared" si="20"/>
        <v>1.1235955056179776</v>
      </c>
      <c r="AC42" s="15">
        <f t="shared" si="20"/>
        <v>0</v>
      </c>
      <c r="AD42" s="15">
        <f t="shared" si="20"/>
        <v>1.4184397163120568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7.6323700840542363</v>
      </c>
      <c r="C43" s="15">
        <f t="shared" ref="C43:AE43" si="21">C37/(C9-C31)*100</f>
        <v>-2.3255813953488373</v>
      </c>
      <c r="D43" s="15">
        <f t="shared" si="21"/>
        <v>4.5524493459861501</v>
      </c>
      <c r="E43" s="15">
        <f t="shared" si="21"/>
        <v>0</v>
      </c>
      <c r="F43" s="15">
        <f t="shared" si="21"/>
        <v>10.457593224326549</v>
      </c>
      <c r="G43" s="15">
        <f t="shared" si="21"/>
        <v>-2.8571428571428572</v>
      </c>
      <c r="H43" s="15">
        <f t="shared" si="21"/>
        <v>7.6517150395778364</v>
      </c>
      <c r="I43" s="15">
        <f t="shared" si="21"/>
        <v>-2.5</v>
      </c>
      <c r="J43" s="15">
        <f t="shared" si="21"/>
        <v>4.5897435897435894</v>
      </c>
      <c r="K43" s="15">
        <f t="shared" si="21"/>
        <v>0</v>
      </c>
      <c r="L43" s="15">
        <f t="shared" si="21"/>
        <v>10.462516182181947</v>
      </c>
      <c r="M43" s="15">
        <f t="shared" si="21"/>
        <v>-3.0303030303030303</v>
      </c>
      <c r="N43" s="15">
        <f t="shared" si="21"/>
        <v>7.3204670578982389</v>
      </c>
      <c r="O43" s="15">
        <f t="shared" si="21"/>
        <v>-2.2727272727272729</v>
      </c>
      <c r="P43" s="15">
        <f t="shared" si="21"/>
        <v>4.2728540636490422</v>
      </c>
      <c r="Q43" s="15">
        <f t="shared" si="21"/>
        <v>0</v>
      </c>
      <c r="R43" s="15">
        <f t="shared" si="21"/>
        <v>10.101828280490627</v>
      </c>
      <c r="S43" s="15">
        <f t="shared" si="21"/>
        <v>-2.4390243902439024</v>
      </c>
      <c r="T43" s="15">
        <f t="shared" si="21"/>
        <v>-150</v>
      </c>
      <c r="U43" s="15">
        <f t="shared" si="21"/>
        <v>0</v>
      </c>
      <c r="V43" s="15">
        <f t="shared" si="21"/>
        <v>150</v>
      </c>
      <c r="W43" s="15">
        <f t="shared" si="21"/>
        <v>0</v>
      </c>
      <c r="X43" s="15">
        <f t="shared" si="21"/>
        <v>0</v>
      </c>
      <c r="Y43" s="15">
        <f t="shared" si="21"/>
        <v>0</v>
      </c>
      <c r="Z43" s="15">
        <f t="shared" si="21"/>
        <v>-14.782608695652174</v>
      </c>
      <c r="AA43" s="15">
        <f t="shared" si="21"/>
        <v>0</v>
      </c>
      <c r="AB43" s="15">
        <f t="shared" si="21"/>
        <v>-20.224719101123593</v>
      </c>
      <c r="AC43" s="15">
        <f t="shared" si="21"/>
        <v>0</v>
      </c>
      <c r="AD43" s="15">
        <f t="shared" si="21"/>
        <v>-11.347517730496454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2018-05-15T06:45:53Z</cp:lastPrinted>
  <dcterms:created xsi:type="dcterms:W3CDTF">2017-09-15T07:09:36Z</dcterms:created>
  <dcterms:modified xsi:type="dcterms:W3CDTF">2018-05-15T06:46:00Z</dcterms:modified>
</cp:coreProperties>
</file>