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５\H30.5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J9" i="4" l="1"/>
  <c r="Y36" i="15"/>
  <c r="AC25" i="18"/>
  <c r="E9" i="6"/>
  <c r="AH11" i="5"/>
  <c r="AK29" i="18"/>
  <c r="E9" i="17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AC36" i="21" s="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W16" i="13"/>
  <c r="W20" i="13"/>
  <c r="T34" i="13"/>
  <c r="AJ35" i="13"/>
  <c r="T36" i="13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L9" i="6"/>
  <c r="AH11" i="6"/>
  <c r="AL34" i="6"/>
  <c r="AM35" i="6"/>
  <c r="AM36" i="6"/>
  <c r="AC30" i="6"/>
  <c r="Q34" i="6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W18" i="14"/>
  <c r="AH18" i="14"/>
  <c r="Y32" i="14"/>
  <c r="S38" i="14"/>
  <c r="AE32" i="14"/>
  <c r="T32" i="10"/>
  <c r="W10" i="10"/>
  <c r="AH10" i="10"/>
  <c r="W26" i="10"/>
  <c r="T35" i="10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T35" i="13"/>
  <c r="Y34" i="13"/>
  <c r="S40" i="13"/>
  <c r="X35" i="13"/>
  <c r="R41" i="13"/>
  <c r="Z35" i="13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Q9" i="15"/>
  <c r="Z32" i="15"/>
  <c r="Z38" i="15" s="1"/>
  <c r="Z33" i="15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C27" i="13"/>
  <c r="W27" i="13"/>
  <c r="AH27" i="13"/>
  <c r="AJ36" i="13"/>
  <c r="Q32" i="13"/>
  <c r="AE33" i="13"/>
  <c r="AE34" i="13"/>
  <c r="X36" i="13"/>
  <c r="U42" i="12"/>
  <c r="U38" i="12"/>
  <c r="T9" i="12"/>
  <c r="AI9" i="12"/>
  <c r="AI38" i="12" s="1"/>
  <c r="W21" i="12"/>
  <c r="AH21" i="12"/>
  <c r="AM9" i="11"/>
  <c r="Y9" i="11"/>
  <c r="Q9" i="11"/>
  <c r="S41" i="11"/>
  <c r="AJ9" i="1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41" i="11" l="1"/>
  <c r="T39" i="10"/>
  <c r="AJ42" i="13"/>
  <c r="AJ40" i="13"/>
  <c r="Z41" i="13"/>
  <c r="Z38" i="14"/>
  <c r="Z42" i="15"/>
  <c r="T40" i="10"/>
  <c r="W36" i="13"/>
  <c r="AK33" i="14"/>
  <c r="H9" i="18"/>
  <c r="H9" i="4"/>
  <c r="Q42" i="21"/>
  <c r="AM39" i="6"/>
  <c r="AK36" i="8"/>
  <c r="AI38" i="11"/>
  <c r="X38" i="11" s="1"/>
  <c r="Q42" i="13"/>
  <c r="AJ41" i="11"/>
  <c r="T38" i="12"/>
  <c r="AI42" i="15"/>
  <c r="X42" i="15" s="1"/>
  <c r="Z40" i="15"/>
  <c r="AC9" i="6"/>
  <c r="AJ41" i="13"/>
  <c r="Z39" i="13"/>
  <c r="AI38" i="22"/>
  <c r="W33" i="22"/>
  <c r="AM38" i="21"/>
  <c r="Z40" i="13"/>
  <c r="Q38" i="6"/>
  <c r="Z42" i="18"/>
  <c r="Z42" i="21"/>
  <c r="AK33" i="10"/>
  <c r="AK32" i="11"/>
  <c r="AI40" i="11"/>
  <c r="Z39" i="15"/>
  <c r="AJ39" i="13"/>
  <c r="T41" i="10"/>
  <c r="T38" i="10"/>
  <c r="Q40" i="6"/>
  <c r="AI39" i="11"/>
  <c r="AL38" i="19"/>
  <c r="AD38" i="19" s="1"/>
  <c r="Z41" i="4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W9" i="10"/>
  <c r="AH9" i="10"/>
  <c r="AC36" i="7"/>
  <c r="Q42" i="7"/>
  <c r="W36" i="7"/>
  <c r="AH33" i="8"/>
  <c r="AK36" i="9"/>
  <c r="Q38" i="10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9" i="10" l="1"/>
  <c r="AK42" i="16"/>
  <c r="AK38" i="9"/>
  <c r="AC38" i="9" s="1"/>
  <c r="AK42" i="5"/>
  <c r="AC42" i="5" s="1"/>
  <c r="AK39" i="13"/>
  <c r="AK38" i="21"/>
  <c r="AK38" i="17"/>
  <c r="AC38" i="17" s="1"/>
  <c r="AK38" i="7"/>
  <c r="AC38" i="7" s="1"/>
  <c r="AH40" i="4"/>
  <c r="AH39" i="12"/>
  <c r="AH38" i="12"/>
  <c r="W38" i="12" s="1"/>
  <c r="AH42" i="7"/>
  <c r="W42" i="7" s="1"/>
  <c r="AH38" i="18"/>
  <c r="AH40" i="12"/>
  <c r="W40" i="12" s="1"/>
  <c r="AH39" i="21"/>
  <c r="W39" i="21" s="1"/>
  <c r="AH41" i="12"/>
  <c r="W41" i="12" s="1"/>
  <c r="AH38" i="2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W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W40" i="4"/>
  <c r="AC40" i="4"/>
  <c r="AC42" i="19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W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C39" i="13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<sst xmlns="http://schemas.openxmlformats.org/spreadsheetml/2006/main" count="1700" uniqueCount="112">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</sst>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323</v>
      </c>
      <c r="C9" s="4">
        <f>SUM(C10:C30)</f>
        <v>176</v>
      </c>
      <c r="D9" s="4">
        <f>SUM(D10:D30)</f>
        <v>147</v>
      </c>
      <c r="E9" s="4">
        <f>F9+G9</f>
        <v>-52</v>
      </c>
      <c r="F9" s="4">
        <f>SUM(F10:F30)</f>
        <v>-13</v>
      </c>
      <c r="G9" s="4">
        <f>SUM(G10:G30)</f>
        <v>-39</v>
      </c>
      <c r="H9" s="12">
        <f>IF(B9=E9,0,(1-(B9/(B9-E9)))*-100)</f>
        <v>-13.866666666666671</v>
      </c>
      <c r="I9" s="12">
        <f>IF(C9=F9,0,(1-(C9/(C9-F9)))*-100)</f>
        <v>-6.8783068783068835</v>
      </c>
      <c r="J9" s="12">
        <f>IF(D9=G9,0,(1-(D9/(D9-G9)))*-100)</f>
        <v>-20.967741935483875</v>
      </c>
      <c r="K9" s="4">
        <f>L9+M9</f>
        <v>-25</v>
      </c>
      <c r="L9" s="4">
        <f>SUM(L10:L30)</f>
        <v>6</v>
      </c>
      <c r="M9" s="4">
        <f>SUM(M10:M30)</f>
        <v>-31</v>
      </c>
      <c r="N9" s="12">
        <f>IF(B9=K9,0,(1-(B9/(B9-K9)))*-100)</f>
        <v>-7.1839080459770166</v>
      </c>
      <c r="O9" s="12">
        <f t="shared" ref="O9" si="0">IF(C9=L9,0,(1-(C9/(C9-L9)))*-100)</f>
        <v>3.529411764705892</v>
      </c>
      <c r="P9" s="12">
        <f>IF(D9=M9,0,(1-(D9/(D9-M9)))*-100)</f>
        <v>-17.415730337078649</v>
      </c>
      <c r="Q9" s="4">
        <f>R9+S9</f>
        <v>583</v>
      </c>
      <c r="R9" s="4">
        <f>SUM(R10:R30)</f>
        <v>297</v>
      </c>
      <c r="S9" s="4">
        <f>SUM(S10:S30)</f>
        <v>286</v>
      </c>
      <c r="T9" s="4">
        <f>U9+V9</f>
        <v>-8</v>
      </c>
      <c r="U9" s="4">
        <f>SUM(U10:U30)</f>
        <v>1</v>
      </c>
      <c r="V9" s="4">
        <f>SUM(V10:V30)</f>
        <v>-9</v>
      </c>
      <c r="W9" s="12">
        <f>IF(Q9=T9,0,(1-(Q9/(Q9-T9)))*-100)</f>
        <v>-1.3536379018612488</v>
      </c>
      <c r="X9" s="12">
        <f t="shared" ref="X9" si="1">IF(R9=U9,0,(1-(R9/(R9-U9)))*-100)</f>
        <v>0.33783783783782884</v>
      </c>
      <c r="Y9" s="12">
        <f>IF(S9=V9,0,(1-(S9/(S9-V9)))*-100)</f>
        <v>-3.050847457627115</v>
      </c>
      <c r="Z9" s="4">
        <f>AA9+AB9</f>
        <v>-2</v>
      </c>
      <c r="AA9" s="4">
        <f>SUM(AA10:AA30)</f>
        <v>2</v>
      </c>
      <c r="AB9" s="4">
        <f>SUM(AB10:AB30)</f>
        <v>-4</v>
      </c>
      <c r="AC9" s="12">
        <f>IF(Q9=Z9,0,(1-(Q9/(Q9-Z9)))*-100)</f>
        <v>-0.34188034188034067</v>
      </c>
      <c r="AD9" s="12">
        <f t="shared" ref="AD9" si="2">IF(R9=AA9,0,(1-(R9/(R9-AA9)))*-100)</f>
        <v>0.67796610169490457</v>
      </c>
      <c r="AE9" s="12">
        <f>IF(S9=AB9,0,(1-(S9/(S9-AB9)))*-100)</f>
        <v>-1.379310344827589</v>
      </c>
      <c r="AH9" s="4">
        <f t="shared" ref="AH9:AH30" si="3">Q9-T9</f>
        <v>591</v>
      </c>
      <c r="AI9" s="4">
        <f t="shared" ref="AI9:AI30" si="4">R9-U9</f>
        <v>296</v>
      </c>
      <c r="AJ9" s="4">
        <f t="shared" ref="AJ9:AJ30" si="5">S9-V9</f>
        <v>295</v>
      </c>
      <c r="AK9" s="4">
        <f t="shared" ref="AK9:AK30" si="6">Q9-Z9</f>
        <v>585</v>
      </c>
      <c r="AL9" s="4">
        <f t="shared" ref="AL9:AL30" si="7">R9-AA9</f>
        <v>295</v>
      </c>
      <c r="AM9" s="4">
        <f t="shared" ref="AM9:AM30" si="8">S9-AB9</f>
        <v>290</v>
      </c>
    </row>
    <row r="10" spans="1:39" s="1" customFormat="1" ht="18" customHeight="1" x14ac:dyDescent="0.15">
      <c r="A10" s="4" t="s">
        <v>1</v>
      </c>
      <c r="B10" s="4">
        <f t="shared" ref="B10" si="9">C10+D10</f>
        <v>323</v>
      </c>
      <c r="C10" s="4">
        <v>176</v>
      </c>
      <c r="D10" s="4">
        <v>147</v>
      </c>
      <c r="E10" s="4">
        <f t="shared" ref="E10" si="10">F10+G10</f>
        <v>-52</v>
      </c>
      <c r="F10" s="4">
        <v>-13</v>
      </c>
      <c r="G10" s="4">
        <v>-39</v>
      </c>
      <c r="H10" s="12">
        <f>IF(B10=E10,0,(1-(B10/(B10-E10)))*-100)</f>
        <v>-13.866666666666671</v>
      </c>
      <c r="I10" s="12">
        <f t="shared" ref="I10" si="11">IF(C10=F10,0,(1-(C10/(C10-F10)))*-100)</f>
        <v>-6.8783068783068835</v>
      </c>
      <c r="J10" s="12">
        <f>IF(D10=G10,0,(1-(D10/(D10-G10)))*-100)</f>
        <v>-20.967741935483875</v>
      </c>
      <c r="K10" s="4">
        <f t="shared" ref="K10" si="12">L10+M10</f>
        <v>-25</v>
      </c>
      <c r="L10" s="4">
        <v>6</v>
      </c>
      <c r="M10" s="4">
        <v>-31</v>
      </c>
      <c r="N10" s="12">
        <f>IF(B10=K10,0,(1-(B10/(B10-K10)))*-100)</f>
        <v>-7.1839080459770166</v>
      </c>
      <c r="O10" s="12">
        <f t="shared" ref="O10" si="13">IF(C10=L10,0,(1-(C10/(C10-L10)))*-100)</f>
        <v>3.529411764705892</v>
      </c>
      <c r="P10" s="12">
        <f t="shared" ref="P10" si="14">IF(D10=M10,0,(1-(D10/(D10-M10)))*-100)</f>
        <v>-17.415730337078649</v>
      </c>
      <c r="Q10" s="4">
        <f t="shared" ref="Q10:Q30" si="15">R10+S10</f>
        <v>0</v>
      </c>
      <c r="R10" s="4">
        <v>0</v>
      </c>
      <c r="S10" s="4">
        <v>0</v>
      </c>
      <c r="T10" s="4">
        <f t="shared" ref="T10:T30" si="16">U10+V10</f>
        <v>0</v>
      </c>
      <c r="U10" s="4">
        <v>0</v>
      </c>
      <c r="V10" s="4">
        <v>0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0</v>
      </c>
      <c r="AA10" s="4">
        <v>0</v>
      </c>
      <c r="AB10" s="4">
        <v>0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-1</v>
      </c>
      <c r="AA11" s="4">
        <v>-1</v>
      </c>
      <c r="AB11" s="4">
        <v>0</v>
      </c>
      <c r="AC11" s="12">
        <f t="shared" si="21"/>
        <v>-100</v>
      </c>
      <c r="AD11" s="12">
        <f t="shared" si="22"/>
        <v>-100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1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-1</v>
      </c>
      <c r="U12" s="4">
        <v>-1</v>
      </c>
      <c r="V12" s="4">
        <v>0</v>
      </c>
      <c r="W12" s="12">
        <f t="shared" si="17"/>
        <v>-100</v>
      </c>
      <c r="X12" s="12">
        <f t="shared" si="18"/>
        <v>-100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1</v>
      </c>
      <c r="AI12" s="4">
        <f t="shared" si="4"/>
        <v>1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0</v>
      </c>
      <c r="R13" s="4">
        <v>0</v>
      </c>
      <c r="S13" s="4">
        <v>0</v>
      </c>
      <c r="T13" s="4">
        <f t="shared" si="16"/>
        <v>0</v>
      </c>
      <c r="U13" s="4">
        <v>0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-1</v>
      </c>
      <c r="AA13" s="4">
        <v>-1</v>
      </c>
      <c r="AB13" s="4">
        <v>0</v>
      </c>
      <c r="AC13" s="12">
        <f t="shared" si="21"/>
        <v>-100</v>
      </c>
      <c r="AD13" s="12">
        <f t="shared" si="22"/>
        <v>-100</v>
      </c>
      <c r="AE13" s="12">
        <f t="shared" si="23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3</v>
      </c>
      <c r="R14" s="4">
        <v>3</v>
      </c>
      <c r="S14" s="4">
        <v>0</v>
      </c>
      <c r="T14" s="4">
        <f t="shared" si="16"/>
        <v>3</v>
      </c>
      <c r="U14" s="4">
        <v>3</v>
      </c>
      <c r="V14" s="4">
        <v>0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0</v>
      </c>
      <c r="AA14" s="4">
        <v>1</v>
      </c>
      <c r="AB14" s="4">
        <v>-1</v>
      </c>
      <c r="AC14" s="12">
        <f t="shared" si="21"/>
        <v>0</v>
      </c>
      <c r="AD14" s="12">
        <f t="shared" si="22"/>
        <v>50</v>
      </c>
      <c r="AE14" s="12">
        <f t="shared" si="23"/>
        <v>-100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3</v>
      </c>
      <c r="AL14" s="4">
        <f t="shared" si="7"/>
        <v>2</v>
      </c>
      <c r="AM14" s="4">
        <f t="shared" si="8"/>
        <v>1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1</v>
      </c>
      <c r="R15" s="4">
        <v>1</v>
      </c>
      <c r="S15" s="4">
        <v>0</v>
      </c>
      <c r="T15" s="4">
        <f t="shared" si="16"/>
        <v>0</v>
      </c>
      <c r="U15" s="4">
        <v>0</v>
      </c>
      <c r="V15" s="4">
        <v>0</v>
      </c>
      <c r="W15" s="12">
        <f t="shared" si="17"/>
        <v>0</v>
      </c>
      <c r="X15" s="12">
        <f t="shared" si="18"/>
        <v>0</v>
      </c>
      <c r="Y15" s="12">
        <f t="shared" si="19"/>
        <v>0</v>
      </c>
      <c r="Z15" s="4">
        <f t="shared" si="20"/>
        <v>-1</v>
      </c>
      <c r="AA15" s="4">
        <v>-1</v>
      </c>
      <c r="AB15" s="4">
        <v>0</v>
      </c>
      <c r="AC15" s="12">
        <f t="shared" si="21"/>
        <v>-50</v>
      </c>
      <c r="AD15" s="12">
        <f t="shared" si="22"/>
        <v>-50</v>
      </c>
      <c r="AE15" s="12">
        <f t="shared" si="23"/>
        <v>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2</v>
      </c>
      <c r="AL15" s="4">
        <f t="shared" si="7"/>
        <v>2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1</v>
      </c>
      <c r="R16" s="4">
        <v>1</v>
      </c>
      <c r="S16" s="4">
        <v>0</v>
      </c>
      <c r="T16" s="4">
        <f t="shared" si="16"/>
        <v>0</v>
      </c>
      <c r="U16" s="4">
        <v>1</v>
      </c>
      <c r="V16" s="4">
        <v>-1</v>
      </c>
      <c r="W16" s="12">
        <f t="shared" si="17"/>
        <v>0</v>
      </c>
      <c r="X16" s="12">
        <f t="shared" si="18"/>
        <v>0</v>
      </c>
      <c r="Y16" s="12">
        <f t="shared" si="19"/>
        <v>-100</v>
      </c>
      <c r="Z16" s="4">
        <f t="shared" si="20"/>
        <v>-2</v>
      </c>
      <c r="AA16" s="4">
        <v>0</v>
      </c>
      <c r="AB16" s="4">
        <v>-2</v>
      </c>
      <c r="AC16" s="12">
        <f t="shared" si="21"/>
        <v>-66.666666666666671</v>
      </c>
      <c r="AD16" s="12">
        <f t="shared" si="22"/>
        <v>0</v>
      </c>
      <c r="AE16" s="12">
        <f t="shared" si="23"/>
        <v>-100</v>
      </c>
      <c r="AH16" s="4">
        <f t="shared" si="3"/>
        <v>1</v>
      </c>
      <c r="AI16" s="4">
        <f t="shared" si="4"/>
        <v>0</v>
      </c>
      <c r="AJ16" s="4">
        <f t="shared" si="5"/>
        <v>1</v>
      </c>
      <c r="AK16" s="4">
        <f t="shared" si="6"/>
        <v>3</v>
      </c>
      <c r="AL16" s="4">
        <f t="shared" si="7"/>
        <v>1</v>
      </c>
      <c r="AM16" s="4">
        <f t="shared" si="8"/>
        <v>2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1</v>
      </c>
      <c r="R17" s="4">
        <v>0</v>
      </c>
      <c r="S17" s="4">
        <v>1</v>
      </c>
      <c r="T17" s="4">
        <f t="shared" si="16"/>
        <v>-1</v>
      </c>
      <c r="U17" s="4">
        <v>-2</v>
      </c>
      <c r="V17" s="4">
        <v>1</v>
      </c>
      <c r="W17" s="12">
        <f t="shared" si="17"/>
        <v>-50</v>
      </c>
      <c r="X17" s="12">
        <f t="shared" si="18"/>
        <v>-100</v>
      </c>
      <c r="Y17" s="12">
        <f t="shared" si="19"/>
        <v>0</v>
      </c>
      <c r="Z17" s="4">
        <f t="shared" si="20"/>
        <v>-2</v>
      </c>
      <c r="AA17" s="4">
        <v>-1</v>
      </c>
      <c r="AB17" s="4">
        <v>-1</v>
      </c>
      <c r="AC17" s="12">
        <f t="shared" si="21"/>
        <v>-66.666666666666671</v>
      </c>
      <c r="AD17" s="12">
        <f t="shared" si="22"/>
        <v>-100</v>
      </c>
      <c r="AE17" s="12">
        <f t="shared" si="23"/>
        <v>-50</v>
      </c>
      <c r="AH17" s="4">
        <f t="shared" si="3"/>
        <v>2</v>
      </c>
      <c r="AI17" s="4">
        <f t="shared" si="4"/>
        <v>2</v>
      </c>
      <c r="AJ17" s="4">
        <f t="shared" si="5"/>
        <v>0</v>
      </c>
      <c r="AK17" s="4">
        <f t="shared" si="6"/>
        <v>3</v>
      </c>
      <c r="AL17" s="4">
        <f t="shared" si="7"/>
        <v>1</v>
      </c>
      <c r="AM17" s="4">
        <f t="shared" si="8"/>
        <v>2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2</v>
      </c>
      <c r="R18" s="4">
        <v>1</v>
      </c>
      <c r="S18" s="4">
        <v>1</v>
      </c>
      <c r="T18" s="4">
        <f t="shared" si="16"/>
        <v>-4</v>
      </c>
      <c r="U18" s="4">
        <v>-3</v>
      </c>
      <c r="V18" s="4">
        <v>-1</v>
      </c>
      <c r="W18" s="12">
        <f t="shared" si="17"/>
        <v>-66.666666666666671</v>
      </c>
      <c r="X18" s="12">
        <f t="shared" si="18"/>
        <v>-75</v>
      </c>
      <c r="Y18" s="12">
        <f t="shared" si="19"/>
        <v>-50</v>
      </c>
      <c r="Z18" s="4">
        <f t="shared" si="20"/>
        <v>0</v>
      </c>
      <c r="AA18" s="4">
        <v>-1</v>
      </c>
      <c r="AB18" s="4">
        <v>1</v>
      </c>
      <c r="AC18" s="12">
        <f t="shared" si="21"/>
        <v>0</v>
      </c>
      <c r="AD18" s="12">
        <f t="shared" si="22"/>
        <v>-50</v>
      </c>
      <c r="AE18" s="12">
        <f t="shared" si="23"/>
        <v>0</v>
      </c>
      <c r="AH18" s="4">
        <f t="shared" si="3"/>
        <v>6</v>
      </c>
      <c r="AI18" s="4">
        <f t="shared" si="4"/>
        <v>4</v>
      </c>
      <c r="AJ18" s="4">
        <f t="shared" si="5"/>
        <v>2</v>
      </c>
      <c r="AK18" s="4">
        <f t="shared" si="6"/>
        <v>2</v>
      </c>
      <c r="AL18" s="4">
        <f t="shared" si="7"/>
        <v>2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3</v>
      </c>
      <c r="R19" s="4">
        <v>2</v>
      </c>
      <c r="S19" s="4">
        <v>1</v>
      </c>
      <c r="T19" s="4">
        <f t="shared" si="16"/>
        <v>1</v>
      </c>
      <c r="U19" s="4">
        <v>0</v>
      </c>
      <c r="V19" s="4">
        <v>1</v>
      </c>
      <c r="W19" s="12">
        <f t="shared" si="17"/>
        <v>50</v>
      </c>
      <c r="X19" s="12">
        <f t="shared" si="18"/>
        <v>0</v>
      </c>
      <c r="Y19" s="12">
        <f t="shared" si="19"/>
        <v>0</v>
      </c>
      <c r="Z19" s="4">
        <f t="shared" si="20"/>
        <v>-4</v>
      </c>
      <c r="AA19" s="4">
        <v>-3</v>
      </c>
      <c r="AB19" s="4">
        <v>-1</v>
      </c>
      <c r="AC19" s="12">
        <f>IF(Q19=Z19,0,(1-(Q19/(Q19-Z19)))*-100)</f>
        <v>-57.142857142857139</v>
      </c>
      <c r="AD19" s="12">
        <f t="shared" si="22"/>
        <v>-60</v>
      </c>
      <c r="AE19" s="12">
        <f t="shared" si="23"/>
        <v>-50</v>
      </c>
      <c r="AH19" s="4">
        <f t="shared" si="3"/>
        <v>2</v>
      </c>
      <c r="AI19" s="4">
        <f t="shared" si="4"/>
        <v>2</v>
      </c>
      <c r="AJ19" s="4">
        <f t="shared" si="5"/>
        <v>0</v>
      </c>
      <c r="AK19" s="4">
        <f t="shared" si="6"/>
        <v>7</v>
      </c>
      <c r="AL19" s="4">
        <f t="shared" si="7"/>
        <v>5</v>
      </c>
      <c r="AM19" s="4">
        <f t="shared" si="8"/>
        <v>2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8</v>
      </c>
      <c r="R20" s="4">
        <v>4</v>
      </c>
      <c r="S20" s="4">
        <v>4</v>
      </c>
      <c r="T20" s="4">
        <f t="shared" si="16"/>
        <v>6</v>
      </c>
      <c r="U20" s="4">
        <v>2</v>
      </c>
      <c r="V20" s="4">
        <v>4</v>
      </c>
      <c r="W20" s="12">
        <f t="shared" si="17"/>
        <v>300</v>
      </c>
      <c r="X20" s="12">
        <f t="shared" si="18"/>
        <v>100</v>
      </c>
      <c r="Y20" s="12">
        <f t="shared" si="19"/>
        <v>0</v>
      </c>
      <c r="Z20" s="4">
        <f t="shared" si="20"/>
        <v>4</v>
      </c>
      <c r="AA20" s="4">
        <v>1</v>
      </c>
      <c r="AB20" s="4">
        <v>3</v>
      </c>
      <c r="AC20" s="12">
        <f t="shared" si="21"/>
        <v>100</v>
      </c>
      <c r="AD20" s="12">
        <f t="shared" si="22"/>
        <v>33.333333333333329</v>
      </c>
      <c r="AE20" s="12">
        <f t="shared" si="23"/>
        <v>300</v>
      </c>
      <c r="AH20" s="4">
        <f t="shared" si="3"/>
        <v>2</v>
      </c>
      <c r="AI20" s="4">
        <f t="shared" si="4"/>
        <v>2</v>
      </c>
      <c r="AJ20" s="4">
        <f t="shared" si="5"/>
        <v>0</v>
      </c>
      <c r="AK20" s="4">
        <f t="shared" si="6"/>
        <v>4</v>
      </c>
      <c r="AL20" s="4">
        <f t="shared" si="7"/>
        <v>3</v>
      </c>
      <c r="AM20" s="4">
        <f t="shared" si="8"/>
        <v>1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14</v>
      </c>
      <c r="R21" s="4">
        <v>11</v>
      </c>
      <c r="S21" s="4">
        <v>3</v>
      </c>
      <c r="T21" s="4">
        <f t="shared" si="16"/>
        <v>3</v>
      </c>
      <c r="U21" s="4">
        <v>5</v>
      </c>
      <c r="V21" s="4">
        <v>-2</v>
      </c>
      <c r="W21" s="12">
        <f t="shared" si="17"/>
        <v>27.27272727272727</v>
      </c>
      <c r="X21" s="12">
        <f t="shared" si="18"/>
        <v>83.333333333333329</v>
      </c>
      <c r="Y21" s="12">
        <f t="shared" si="19"/>
        <v>-40</v>
      </c>
      <c r="Z21" s="4">
        <f t="shared" si="20"/>
        <v>3</v>
      </c>
      <c r="AA21" s="4">
        <v>5</v>
      </c>
      <c r="AB21" s="4">
        <v>-2</v>
      </c>
      <c r="AC21" s="12">
        <f>IF(Q21=Z21,0,(1-(Q21/(Q21-Z21)))*-100)</f>
        <v>27.27272727272727</v>
      </c>
      <c r="AD21" s="12">
        <f t="shared" si="22"/>
        <v>83.333333333333329</v>
      </c>
      <c r="AE21" s="12">
        <f t="shared" si="23"/>
        <v>-40</v>
      </c>
      <c r="AH21" s="4">
        <f t="shared" si="3"/>
        <v>11</v>
      </c>
      <c r="AI21" s="4">
        <f t="shared" si="4"/>
        <v>6</v>
      </c>
      <c r="AJ21" s="4">
        <f t="shared" si="5"/>
        <v>5</v>
      </c>
      <c r="AK21" s="4">
        <f t="shared" si="6"/>
        <v>11</v>
      </c>
      <c r="AL21" s="4">
        <f t="shared" si="7"/>
        <v>6</v>
      </c>
      <c r="AM21" s="4">
        <f t="shared" si="8"/>
        <v>5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17</v>
      </c>
      <c r="R22" s="4">
        <v>14</v>
      </c>
      <c r="S22" s="4">
        <v>3</v>
      </c>
      <c r="T22" s="4">
        <f t="shared" si="16"/>
        <v>-2</v>
      </c>
      <c r="U22" s="4">
        <v>-1</v>
      </c>
      <c r="V22" s="4">
        <v>-1</v>
      </c>
      <c r="W22" s="12">
        <f t="shared" si="17"/>
        <v>-10.526315789473683</v>
      </c>
      <c r="X22" s="12">
        <f t="shared" si="18"/>
        <v>-6.6666666666666652</v>
      </c>
      <c r="Y22" s="12">
        <f t="shared" si="19"/>
        <v>-25</v>
      </c>
      <c r="Z22" s="4">
        <f t="shared" si="20"/>
        <v>-3</v>
      </c>
      <c r="AA22" s="4">
        <v>1</v>
      </c>
      <c r="AB22" s="4">
        <v>-4</v>
      </c>
      <c r="AC22" s="12">
        <f t="shared" si="21"/>
        <v>-15.000000000000002</v>
      </c>
      <c r="AD22" s="12">
        <f t="shared" si="22"/>
        <v>7.6923076923076872</v>
      </c>
      <c r="AE22" s="12">
        <f t="shared" si="23"/>
        <v>-57.142857142857139</v>
      </c>
      <c r="AH22" s="4">
        <f t="shared" si="3"/>
        <v>19</v>
      </c>
      <c r="AI22" s="4">
        <f t="shared" si="4"/>
        <v>15</v>
      </c>
      <c r="AJ22" s="4">
        <f t="shared" si="5"/>
        <v>4</v>
      </c>
      <c r="AK22" s="4">
        <f t="shared" si="6"/>
        <v>20</v>
      </c>
      <c r="AL22" s="4">
        <f t="shared" si="7"/>
        <v>13</v>
      </c>
      <c r="AM22" s="4">
        <f t="shared" si="8"/>
        <v>7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45</v>
      </c>
      <c r="R23" s="4">
        <v>35</v>
      </c>
      <c r="S23" s="4">
        <v>10</v>
      </c>
      <c r="T23" s="4">
        <f t="shared" si="16"/>
        <v>19</v>
      </c>
      <c r="U23" s="4">
        <v>12</v>
      </c>
      <c r="V23" s="4">
        <v>7</v>
      </c>
      <c r="W23" s="12">
        <f>IF(Q23=T23,0,(1-(Q23/(Q23-T23)))*-100)</f>
        <v>73.07692307692308</v>
      </c>
      <c r="X23" s="12">
        <f t="shared" si="18"/>
        <v>52.173913043478272</v>
      </c>
      <c r="Y23" s="12">
        <f t="shared" si="19"/>
        <v>233.33333333333334</v>
      </c>
      <c r="Z23" s="4">
        <f t="shared" si="20"/>
        <v>13</v>
      </c>
      <c r="AA23" s="4">
        <v>13</v>
      </c>
      <c r="AB23" s="4">
        <v>0</v>
      </c>
      <c r="AC23" s="12">
        <f t="shared" si="21"/>
        <v>40.625</v>
      </c>
      <c r="AD23" s="12">
        <f t="shared" si="22"/>
        <v>59.090909090909079</v>
      </c>
      <c r="AE23" s="12">
        <f t="shared" si="23"/>
        <v>0</v>
      </c>
      <c r="AH23" s="4">
        <f t="shared" si="3"/>
        <v>26</v>
      </c>
      <c r="AI23" s="4">
        <f t="shared" si="4"/>
        <v>23</v>
      </c>
      <c r="AJ23" s="4">
        <f t="shared" si="5"/>
        <v>3</v>
      </c>
      <c r="AK23" s="4">
        <f t="shared" si="6"/>
        <v>32</v>
      </c>
      <c r="AL23" s="4">
        <f t="shared" si="7"/>
        <v>22</v>
      </c>
      <c r="AM23" s="4">
        <f t="shared" si="8"/>
        <v>10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36</v>
      </c>
      <c r="R24" s="4">
        <v>24</v>
      </c>
      <c r="S24" s="4">
        <v>12</v>
      </c>
      <c r="T24" s="4">
        <f t="shared" si="16"/>
        <v>-18</v>
      </c>
      <c r="U24" s="4">
        <v>-15</v>
      </c>
      <c r="V24" s="4">
        <v>-3</v>
      </c>
      <c r="W24" s="12">
        <f t="shared" si="17"/>
        <v>-33.333333333333336</v>
      </c>
      <c r="X24" s="12">
        <f t="shared" si="18"/>
        <v>-38.46153846153846</v>
      </c>
      <c r="Y24" s="12">
        <f t="shared" si="19"/>
        <v>-19.999999999999996</v>
      </c>
      <c r="Z24" s="4">
        <f t="shared" si="20"/>
        <v>-1</v>
      </c>
      <c r="AA24" s="4">
        <v>-3</v>
      </c>
      <c r="AB24" s="4">
        <v>2</v>
      </c>
      <c r="AC24" s="12">
        <f t="shared" si="21"/>
        <v>-2.7027027027026973</v>
      </c>
      <c r="AD24" s="12">
        <f t="shared" si="22"/>
        <v>-11.111111111111116</v>
      </c>
      <c r="AE24" s="12">
        <f t="shared" si="23"/>
        <v>19.999999999999996</v>
      </c>
      <c r="AH24" s="4">
        <f t="shared" si="3"/>
        <v>54</v>
      </c>
      <c r="AI24" s="4">
        <f t="shared" si="4"/>
        <v>39</v>
      </c>
      <c r="AJ24" s="4">
        <f t="shared" si="5"/>
        <v>15</v>
      </c>
      <c r="AK24" s="4">
        <f t="shared" si="6"/>
        <v>37</v>
      </c>
      <c r="AL24" s="4">
        <f t="shared" si="7"/>
        <v>27</v>
      </c>
      <c r="AM24" s="4">
        <f t="shared" si="8"/>
        <v>10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58</v>
      </c>
      <c r="R25" s="4">
        <v>32</v>
      </c>
      <c r="S25" s="4">
        <v>26</v>
      </c>
      <c r="T25" s="4">
        <f t="shared" si="16"/>
        <v>-4</v>
      </c>
      <c r="U25" s="4">
        <v>-7</v>
      </c>
      <c r="V25" s="4">
        <v>3</v>
      </c>
      <c r="W25" s="12">
        <f t="shared" si="17"/>
        <v>-6.4516129032258114</v>
      </c>
      <c r="X25" s="12">
        <f t="shared" si="18"/>
        <v>-17.948717948717952</v>
      </c>
      <c r="Y25" s="12">
        <f t="shared" si="19"/>
        <v>13.043478260869556</v>
      </c>
      <c r="Z25" s="4">
        <f t="shared" si="20"/>
        <v>-3</v>
      </c>
      <c r="AA25" s="4">
        <v>-10</v>
      </c>
      <c r="AB25" s="4">
        <v>7</v>
      </c>
      <c r="AC25" s="12">
        <f t="shared" si="21"/>
        <v>-4.9180327868852514</v>
      </c>
      <c r="AD25" s="12">
        <f t="shared" si="22"/>
        <v>-23.809523809523814</v>
      </c>
      <c r="AE25" s="12">
        <f t="shared" si="23"/>
        <v>36.842105263157897</v>
      </c>
      <c r="AH25" s="4">
        <f t="shared" si="3"/>
        <v>62</v>
      </c>
      <c r="AI25" s="4">
        <f t="shared" si="4"/>
        <v>39</v>
      </c>
      <c r="AJ25" s="4">
        <f t="shared" si="5"/>
        <v>23</v>
      </c>
      <c r="AK25" s="4">
        <f t="shared" si="6"/>
        <v>61</v>
      </c>
      <c r="AL25" s="4">
        <f t="shared" si="7"/>
        <v>42</v>
      </c>
      <c r="AM25" s="4">
        <f t="shared" si="8"/>
        <v>19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103</v>
      </c>
      <c r="R26" s="4">
        <v>68</v>
      </c>
      <c r="S26" s="4">
        <v>35</v>
      </c>
      <c r="T26" s="4">
        <f t="shared" si="16"/>
        <v>30</v>
      </c>
      <c r="U26" s="4">
        <v>32</v>
      </c>
      <c r="V26" s="4">
        <v>-2</v>
      </c>
      <c r="W26" s="12">
        <f t="shared" si="17"/>
        <v>41.095890410958916</v>
      </c>
      <c r="X26" s="12">
        <f t="shared" si="18"/>
        <v>88.888888888888886</v>
      </c>
      <c r="Y26" s="12">
        <f t="shared" si="19"/>
        <v>-5.4054054054054053</v>
      </c>
      <c r="Z26" s="4">
        <f t="shared" si="20"/>
        <v>21</v>
      </c>
      <c r="AA26" s="4">
        <v>26</v>
      </c>
      <c r="AB26" s="4">
        <v>-5</v>
      </c>
      <c r="AC26" s="12">
        <f t="shared" si="21"/>
        <v>25.609756097560975</v>
      </c>
      <c r="AD26" s="12">
        <f t="shared" si="22"/>
        <v>61.904761904761905</v>
      </c>
      <c r="AE26" s="12">
        <f t="shared" si="23"/>
        <v>-12.5</v>
      </c>
      <c r="AH26" s="4">
        <f t="shared" si="3"/>
        <v>73</v>
      </c>
      <c r="AI26" s="4">
        <f t="shared" si="4"/>
        <v>36</v>
      </c>
      <c r="AJ26" s="4">
        <f t="shared" si="5"/>
        <v>37</v>
      </c>
      <c r="AK26" s="4">
        <f t="shared" si="6"/>
        <v>82</v>
      </c>
      <c r="AL26" s="4">
        <f t="shared" si="7"/>
        <v>42</v>
      </c>
      <c r="AM26" s="4">
        <f t="shared" si="8"/>
        <v>40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119</v>
      </c>
      <c r="R27" s="4">
        <v>55</v>
      </c>
      <c r="S27" s="4">
        <v>64</v>
      </c>
      <c r="T27" s="4">
        <f t="shared" si="16"/>
        <v>-18</v>
      </c>
      <c r="U27" s="4">
        <v>-13</v>
      </c>
      <c r="V27" s="4">
        <v>-5</v>
      </c>
      <c r="W27" s="12">
        <f t="shared" si="17"/>
        <v>-13.138686131386857</v>
      </c>
      <c r="X27" s="12">
        <f t="shared" si="18"/>
        <v>-19.117647058823529</v>
      </c>
      <c r="Y27" s="12">
        <f t="shared" si="19"/>
        <v>-7.2463768115942013</v>
      </c>
      <c r="Z27" s="4">
        <f t="shared" si="20"/>
        <v>-3</v>
      </c>
      <c r="AA27" s="4">
        <v>-6</v>
      </c>
      <c r="AB27" s="4">
        <v>3</v>
      </c>
      <c r="AC27" s="12">
        <f t="shared" si="21"/>
        <v>-2.4590163934426257</v>
      </c>
      <c r="AD27" s="12">
        <f t="shared" si="22"/>
        <v>-9.8360655737704921</v>
      </c>
      <c r="AE27" s="12">
        <f t="shared" si="23"/>
        <v>4.9180327868852514</v>
      </c>
      <c r="AH27" s="4">
        <f t="shared" si="3"/>
        <v>137</v>
      </c>
      <c r="AI27" s="4">
        <f t="shared" si="4"/>
        <v>68</v>
      </c>
      <c r="AJ27" s="4">
        <f t="shared" si="5"/>
        <v>69</v>
      </c>
      <c r="AK27" s="4">
        <f t="shared" si="6"/>
        <v>122</v>
      </c>
      <c r="AL27" s="4">
        <f t="shared" si="7"/>
        <v>61</v>
      </c>
      <c r="AM27" s="4">
        <f t="shared" si="8"/>
        <v>61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103</v>
      </c>
      <c r="R28" s="4">
        <v>36</v>
      </c>
      <c r="S28" s="4">
        <v>67</v>
      </c>
      <c r="T28" s="4">
        <f t="shared" si="16"/>
        <v>-6</v>
      </c>
      <c r="U28" s="4">
        <v>-8</v>
      </c>
      <c r="V28" s="4">
        <v>2</v>
      </c>
      <c r="W28" s="12">
        <f t="shared" si="17"/>
        <v>-5.5045871559633035</v>
      </c>
      <c r="X28" s="12">
        <f t="shared" si="18"/>
        <v>-18.181818181818176</v>
      </c>
      <c r="Y28" s="12">
        <f t="shared" si="19"/>
        <v>3.076923076923066</v>
      </c>
      <c r="Z28" s="4">
        <f t="shared" si="20"/>
        <v>-15</v>
      </c>
      <c r="AA28" s="4">
        <v>-12</v>
      </c>
      <c r="AB28" s="4">
        <v>-3</v>
      </c>
      <c r="AC28" s="12">
        <f t="shared" si="21"/>
        <v>-12.711864406779661</v>
      </c>
      <c r="AD28" s="12">
        <f t="shared" si="22"/>
        <v>-25</v>
      </c>
      <c r="AE28" s="12">
        <f t="shared" si="23"/>
        <v>-4.2857142857142811</v>
      </c>
      <c r="AH28" s="4">
        <f t="shared" si="3"/>
        <v>109</v>
      </c>
      <c r="AI28" s="4">
        <f t="shared" si="4"/>
        <v>44</v>
      </c>
      <c r="AJ28" s="4">
        <f t="shared" si="5"/>
        <v>65</v>
      </c>
      <c r="AK28" s="4">
        <f t="shared" si="6"/>
        <v>118</v>
      </c>
      <c r="AL28" s="4">
        <f t="shared" si="7"/>
        <v>48</v>
      </c>
      <c r="AM28" s="4">
        <f t="shared" si="8"/>
        <v>70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54</v>
      </c>
      <c r="R29" s="4">
        <v>5</v>
      </c>
      <c r="S29" s="4">
        <v>49</v>
      </c>
      <c r="T29" s="4">
        <f t="shared" si="16"/>
        <v>-14</v>
      </c>
      <c r="U29" s="4">
        <v>-7</v>
      </c>
      <c r="V29" s="4">
        <v>-7</v>
      </c>
      <c r="W29" s="12">
        <f t="shared" si="17"/>
        <v>-20.588235294117652</v>
      </c>
      <c r="X29" s="12">
        <f t="shared" si="18"/>
        <v>-58.333333333333329</v>
      </c>
      <c r="Y29" s="12">
        <f t="shared" si="19"/>
        <v>-12.5</v>
      </c>
      <c r="Z29" s="4">
        <f t="shared" si="20"/>
        <v>-22</v>
      </c>
      <c r="AA29" s="4">
        <v>-11</v>
      </c>
      <c r="AB29" s="4">
        <v>-11</v>
      </c>
      <c r="AC29" s="12">
        <f t="shared" si="21"/>
        <v>-28.947368421052634</v>
      </c>
      <c r="AD29" s="12">
        <f t="shared" si="22"/>
        <v>-68.75</v>
      </c>
      <c r="AE29" s="12">
        <f t="shared" si="23"/>
        <v>-18.333333333333336</v>
      </c>
      <c r="AH29" s="4">
        <f t="shared" si="3"/>
        <v>68</v>
      </c>
      <c r="AI29" s="4">
        <f t="shared" si="4"/>
        <v>12</v>
      </c>
      <c r="AJ29" s="4">
        <f t="shared" si="5"/>
        <v>56</v>
      </c>
      <c r="AK29" s="4">
        <f t="shared" si="6"/>
        <v>76</v>
      </c>
      <c r="AL29" s="4">
        <f t="shared" si="7"/>
        <v>16</v>
      </c>
      <c r="AM29" s="4">
        <f t="shared" si="8"/>
        <v>60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15</v>
      </c>
      <c r="R30" s="4">
        <v>5</v>
      </c>
      <c r="S30" s="4">
        <v>10</v>
      </c>
      <c r="T30" s="4">
        <f t="shared" si="16"/>
        <v>-2</v>
      </c>
      <c r="U30" s="4">
        <v>3</v>
      </c>
      <c r="V30" s="4">
        <v>-5</v>
      </c>
      <c r="W30" s="12">
        <f t="shared" si="17"/>
        <v>-11.764705882352944</v>
      </c>
      <c r="X30" s="12">
        <f t="shared" si="18"/>
        <v>150</v>
      </c>
      <c r="Y30" s="12">
        <f t="shared" si="19"/>
        <v>-33.333333333333336</v>
      </c>
      <c r="Z30" s="4">
        <f t="shared" si="20"/>
        <v>15</v>
      </c>
      <c r="AA30" s="4">
        <v>5</v>
      </c>
      <c r="AB30" s="4">
        <v>10</v>
      </c>
      <c r="AC30" s="12">
        <f t="shared" si="21"/>
        <v>0</v>
      </c>
      <c r="AD30" s="12">
        <f t="shared" si="22"/>
        <v>0</v>
      </c>
      <c r="AE30" s="12">
        <f t="shared" si="23"/>
        <v>0</v>
      </c>
      <c r="AH30" s="4">
        <f t="shared" si="3"/>
        <v>17</v>
      </c>
      <c r="AI30" s="4">
        <f t="shared" si="4"/>
        <v>2</v>
      </c>
      <c r="AJ30" s="4">
        <f t="shared" si="5"/>
        <v>15</v>
      </c>
      <c r="AK30" s="4">
        <f t="shared" si="6"/>
        <v>0</v>
      </c>
      <c r="AL30" s="4">
        <f t="shared" si="7"/>
        <v>0</v>
      </c>
      <c r="AM30" s="4">
        <f t="shared" si="8"/>
        <v>0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24">SUM(R10:R12)</f>
        <v>0</v>
      </c>
      <c r="S32" s="4">
        <f t="shared" si="24"/>
        <v>0</v>
      </c>
      <c r="T32" s="4">
        <f t="shared" si="24"/>
        <v>-1</v>
      </c>
      <c r="U32" s="4">
        <f t="shared" si="24"/>
        <v>-1</v>
      </c>
      <c r="V32" s="4">
        <f t="shared" si="24"/>
        <v>0</v>
      </c>
      <c r="W32" s="12">
        <f>IF(Q32=T32,0,(1-(Q32/(Q32-T32)))*-100)</f>
        <v>-100</v>
      </c>
      <c r="X32" s="12">
        <f t="shared" si="18"/>
        <v>-100</v>
      </c>
      <c r="Y32" s="12">
        <f t="shared" si="19"/>
        <v>0</v>
      </c>
      <c r="Z32" s="4">
        <f t="shared" si="24"/>
        <v>-1</v>
      </c>
      <c r="AA32" s="4">
        <f t="shared" si="24"/>
        <v>-1</v>
      </c>
      <c r="AB32" s="4">
        <f t="shared" si="24"/>
        <v>0</v>
      </c>
      <c r="AC32" s="12">
        <f t="shared" si="21"/>
        <v>-100</v>
      </c>
      <c r="AD32" s="12">
        <f t="shared" si="22"/>
        <v>-100</v>
      </c>
      <c r="AE32" s="12">
        <f t="shared" si="23"/>
        <v>0</v>
      </c>
      <c r="AH32" s="4">
        <f t="shared" ref="AH32:AM32" si="25">SUM(AH10:AH12)</f>
        <v>1</v>
      </c>
      <c r="AI32" s="4">
        <f t="shared" si="25"/>
        <v>1</v>
      </c>
      <c r="AJ32" s="4">
        <f t="shared" si="25"/>
        <v>0</v>
      </c>
      <c r="AK32" s="4">
        <f t="shared" si="25"/>
        <v>1</v>
      </c>
      <c r="AL32" s="4">
        <f t="shared" si="25"/>
        <v>1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50</v>
      </c>
      <c r="R33" s="4">
        <f t="shared" si="26"/>
        <v>37</v>
      </c>
      <c r="S33" s="4">
        <f>SUM(S13:S22)</f>
        <v>13</v>
      </c>
      <c r="T33" s="4">
        <f t="shared" si="26"/>
        <v>6</v>
      </c>
      <c r="U33" s="4">
        <f t="shared" si="26"/>
        <v>5</v>
      </c>
      <c r="V33" s="4">
        <f t="shared" si="26"/>
        <v>1</v>
      </c>
      <c r="W33" s="12">
        <f t="shared" si="17"/>
        <v>13.636363636363647</v>
      </c>
      <c r="X33" s="12">
        <f t="shared" si="18"/>
        <v>15.625</v>
      </c>
      <c r="Y33" s="12">
        <f t="shared" si="19"/>
        <v>8.333333333333325</v>
      </c>
      <c r="Z33" s="4">
        <f t="shared" si="26"/>
        <v>-6</v>
      </c>
      <c r="AA33" s="4">
        <f t="shared" si="26"/>
        <v>1</v>
      </c>
      <c r="AB33" s="4">
        <f t="shared" si="26"/>
        <v>-7</v>
      </c>
      <c r="AC33" s="12">
        <f t="shared" si="21"/>
        <v>-10.71428571428571</v>
      </c>
      <c r="AD33" s="12">
        <f t="shared" si="22"/>
        <v>2.7777777777777679</v>
      </c>
      <c r="AE33" s="12">
        <f t="shared" si="23"/>
        <v>-35</v>
      </c>
      <c r="AH33" s="4">
        <f t="shared" ref="AH33:AI33" si="27">SUM(AH13:AH22)</f>
        <v>44</v>
      </c>
      <c r="AI33" s="4">
        <f t="shared" si="27"/>
        <v>32</v>
      </c>
      <c r="AJ33" s="4">
        <f t="shared" ref="AJ33" si="28">SUM(AJ13:AJ22)</f>
        <v>12</v>
      </c>
      <c r="AK33" s="4">
        <f>SUM(AK13:AK22)</f>
        <v>56</v>
      </c>
      <c r="AL33" s="4">
        <f>SUM(AL13:AL22)</f>
        <v>36</v>
      </c>
      <c r="AM33" s="4">
        <f>SUM(AM13:AM22)</f>
        <v>20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533</v>
      </c>
      <c r="R34" s="4">
        <f t="shared" si="29"/>
        <v>260</v>
      </c>
      <c r="S34" s="4">
        <f t="shared" si="29"/>
        <v>273</v>
      </c>
      <c r="T34" s="4">
        <f t="shared" si="29"/>
        <v>-13</v>
      </c>
      <c r="U34" s="4">
        <f t="shared" si="29"/>
        <v>-3</v>
      </c>
      <c r="V34" s="4">
        <f t="shared" si="29"/>
        <v>-10</v>
      </c>
      <c r="W34" s="12">
        <f t="shared" si="17"/>
        <v>-2.3809523809523836</v>
      </c>
      <c r="X34" s="12">
        <f t="shared" si="18"/>
        <v>-1.1406844106463865</v>
      </c>
      <c r="Y34" s="12">
        <f t="shared" si="19"/>
        <v>-3.5335689045936425</v>
      </c>
      <c r="Z34" s="4">
        <f t="shared" si="29"/>
        <v>5</v>
      </c>
      <c r="AA34" s="4">
        <f t="shared" si="29"/>
        <v>2</v>
      </c>
      <c r="AB34" s="4">
        <f t="shared" si="29"/>
        <v>3</v>
      </c>
      <c r="AC34" s="12">
        <f t="shared" si="21"/>
        <v>0.94696969696970168</v>
      </c>
      <c r="AD34" s="12">
        <f t="shared" si="22"/>
        <v>0.77519379844961378</v>
      </c>
      <c r="AE34" s="12">
        <f t="shared" si="23"/>
        <v>1.1111111111111072</v>
      </c>
      <c r="AH34" s="4">
        <f t="shared" ref="AH34:AI34" si="30">SUM(AH23:AH30)</f>
        <v>546</v>
      </c>
      <c r="AI34" s="4">
        <f t="shared" si="30"/>
        <v>263</v>
      </c>
      <c r="AJ34" s="4">
        <f t="shared" ref="AJ34" si="31">SUM(AJ23:AJ30)</f>
        <v>283</v>
      </c>
      <c r="AK34" s="4">
        <f>SUM(AK23:AK30)</f>
        <v>528</v>
      </c>
      <c r="AL34" s="4">
        <f>SUM(AL23:AL30)</f>
        <v>258</v>
      </c>
      <c r="AM34" s="4">
        <f>SUM(AM23:AM30)</f>
        <v>270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452</v>
      </c>
      <c r="R35" s="4">
        <f t="shared" si="32"/>
        <v>201</v>
      </c>
      <c r="S35" s="4">
        <f t="shared" si="32"/>
        <v>251</v>
      </c>
      <c r="T35" s="4">
        <f t="shared" si="32"/>
        <v>-14</v>
      </c>
      <c r="U35" s="4">
        <f t="shared" si="32"/>
        <v>0</v>
      </c>
      <c r="V35" s="4">
        <f t="shared" si="32"/>
        <v>-14</v>
      </c>
      <c r="W35" s="12">
        <f t="shared" si="17"/>
        <v>-3.0042918454935674</v>
      </c>
      <c r="X35" s="12">
        <f t="shared" si="18"/>
        <v>0</v>
      </c>
      <c r="Y35" s="12">
        <f t="shared" si="19"/>
        <v>-5.2830188679245271</v>
      </c>
      <c r="Z35" s="4">
        <f t="shared" si="32"/>
        <v>-7</v>
      </c>
      <c r="AA35" s="4">
        <f t="shared" si="32"/>
        <v>-8</v>
      </c>
      <c r="AB35" s="4">
        <f t="shared" si="32"/>
        <v>1</v>
      </c>
      <c r="AC35" s="12">
        <f t="shared" si="21"/>
        <v>-1.5250544662309351</v>
      </c>
      <c r="AD35" s="12">
        <f t="shared" si="22"/>
        <v>-3.8277511961722466</v>
      </c>
      <c r="AE35" s="12">
        <f t="shared" si="23"/>
        <v>0.40000000000000036</v>
      </c>
      <c r="AH35" s="4">
        <f t="shared" ref="AH35:AI35" si="33">SUM(AH25:AH30)</f>
        <v>466</v>
      </c>
      <c r="AI35" s="4">
        <f t="shared" si="33"/>
        <v>201</v>
      </c>
      <c r="AJ35" s="4">
        <f t="shared" ref="AJ35" si="34">SUM(AJ25:AJ30)</f>
        <v>265</v>
      </c>
      <c r="AK35" s="4">
        <f>SUM(AK25:AK30)</f>
        <v>459</v>
      </c>
      <c r="AL35" s="4">
        <f>SUM(AL25:AL30)</f>
        <v>209</v>
      </c>
      <c r="AM35" s="4">
        <f>SUM(AM25:AM30)</f>
        <v>250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291</v>
      </c>
      <c r="R36" s="4">
        <f t="shared" si="35"/>
        <v>101</v>
      </c>
      <c r="S36" s="4">
        <f t="shared" si="35"/>
        <v>190</v>
      </c>
      <c r="T36" s="4">
        <f t="shared" si="35"/>
        <v>-40</v>
      </c>
      <c r="U36" s="4">
        <f t="shared" si="35"/>
        <v>-25</v>
      </c>
      <c r="V36" s="4">
        <f t="shared" si="35"/>
        <v>-15</v>
      </c>
      <c r="W36" s="12">
        <f t="shared" si="17"/>
        <v>-12.084592145015105</v>
      </c>
      <c r="X36" s="12">
        <f t="shared" si="18"/>
        <v>-19.841269841269838</v>
      </c>
      <c r="Y36" s="12">
        <f t="shared" si="19"/>
        <v>-7.3170731707317032</v>
      </c>
      <c r="Z36" s="4">
        <f t="shared" si="35"/>
        <v>-25</v>
      </c>
      <c r="AA36" s="4">
        <f t="shared" si="35"/>
        <v>-24</v>
      </c>
      <c r="AB36" s="4">
        <f t="shared" si="35"/>
        <v>-1</v>
      </c>
      <c r="AC36" s="12">
        <f t="shared" si="21"/>
        <v>-7.9113924050632889</v>
      </c>
      <c r="AD36" s="12">
        <f t="shared" si="22"/>
        <v>-19.199999999999996</v>
      </c>
      <c r="AE36" s="12">
        <f t="shared" si="23"/>
        <v>-0.52356020942407877</v>
      </c>
      <c r="AH36" s="4">
        <f t="shared" ref="AH36:AI36" si="36">SUM(AH27:AH30)</f>
        <v>331</v>
      </c>
      <c r="AI36" s="4">
        <f t="shared" si="36"/>
        <v>126</v>
      </c>
      <c r="AJ36" s="4">
        <f t="shared" ref="AJ36" si="37">SUM(AJ27:AJ30)</f>
        <v>205</v>
      </c>
      <c r="AK36" s="4">
        <f>SUM(AK27:AK30)</f>
        <v>316</v>
      </c>
      <c r="AL36" s="4">
        <f>SUM(AL27:AL30)</f>
        <v>125</v>
      </c>
      <c r="AM36" s="4">
        <f>SUM(AM27:AM30)</f>
        <v>191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</v>
      </c>
      <c r="R38" s="13">
        <f t="shared" si="38"/>
        <v>0</v>
      </c>
      <c r="S38" s="13">
        <f t="shared" si="38"/>
        <v>0</v>
      </c>
      <c r="T38" s="13">
        <f>T32/T9*100</f>
        <v>12.5</v>
      </c>
      <c r="U38" s="13">
        <f t="shared" ref="U38:V38" si="39">U32/U9*100</f>
        <v>-100</v>
      </c>
      <c r="V38" s="13">
        <f t="shared" si="39"/>
        <v>0</v>
      </c>
      <c r="W38" s="13">
        <f>Q38-AH38</f>
        <v>-0.16920473773265651</v>
      </c>
      <c r="X38" s="13">
        <f t="shared" ref="X38:Y42" si="40">R38-AI38</f>
        <v>-0.33783783783783783</v>
      </c>
      <c r="Y38" s="13">
        <f t="shared" si="40"/>
        <v>0</v>
      </c>
      <c r="Z38" s="13">
        <f>Z32/Z9*100</f>
        <v>50</v>
      </c>
      <c r="AA38" s="13">
        <f t="shared" ref="AA38:AB38" si="41">AA32/AA9*100</f>
        <v>-50</v>
      </c>
      <c r="AB38" s="13">
        <f t="shared" si="41"/>
        <v>0</v>
      </c>
      <c r="AC38" s="13">
        <f>Q38-AK38</f>
        <v>-0.17094017094017094</v>
      </c>
      <c r="AD38" s="13">
        <f t="shared" ref="AD38:AE42" si="42">R38-AL38</f>
        <v>-0.33898305084745761</v>
      </c>
      <c r="AE38" s="13">
        <f t="shared" si="42"/>
        <v>0</v>
      </c>
      <c r="AH38" s="13">
        <f t="shared" ref="AH38:AI38" si="43">AH32/AH9*100</f>
        <v>0.16920473773265651</v>
      </c>
      <c r="AI38" s="13">
        <f t="shared" si="43"/>
        <v>0.33783783783783783</v>
      </c>
      <c r="AJ38" s="13">
        <f t="shared" ref="AJ38" si="44">AJ32/AJ9*100</f>
        <v>0</v>
      </c>
      <c r="AK38" s="13">
        <f>AK32/AK9*100</f>
        <v>0.17094017094017094</v>
      </c>
      <c r="AL38" s="13">
        <f>AL32/AL9*100</f>
        <v>0.33898305084745761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8.5763293310463116</v>
      </c>
      <c r="R39" s="13">
        <f>R33/R9*100</f>
        <v>12.457912457912458</v>
      </c>
      <c r="S39" s="14">
        <f t="shared" si="45"/>
        <v>4.5454545454545459</v>
      </c>
      <c r="T39" s="13">
        <f>T33/T9*100</f>
        <v>-75</v>
      </c>
      <c r="U39" s="13">
        <f t="shared" ref="U39:V39" si="46">U33/U9*100</f>
        <v>500</v>
      </c>
      <c r="V39" s="13">
        <f t="shared" si="46"/>
        <v>-11.111111111111111</v>
      </c>
      <c r="W39" s="13">
        <f>Q39-AH39</f>
        <v>1.1313208708094251</v>
      </c>
      <c r="X39" s="13">
        <f t="shared" si="40"/>
        <v>1.647101647101648</v>
      </c>
      <c r="Y39" s="13">
        <f>S39-AJ39</f>
        <v>0.47765793528505451</v>
      </c>
      <c r="Z39" s="13">
        <f t="shared" si="45"/>
        <v>300</v>
      </c>
      <c r="AA39" s="13">
        <f t="shared" ref="AA39:AB39" si="47">AA33/AA9*100</f>
        <v>50</v>
      </c>
      <c r="AB39" s="13">
        <f t="shared" si="47"/>
        <v>175</v>
      </c>
      <c r="AC39" s="13">
        <f>Q39-AK39</f>
        <v>-0.9963202416032626</v>
      </c>
      <c r="AD39" s="13">
        <f t="shared" si="42"/>
        <v>0.25452262740398268</v>
      </c>
      <c r="AE39" s="13">
        <f t="shared" si="42"/>
        <v>-2.3510971786833847</v>
      </c>
      <c r="AH39" s="13">
        <f t="shared" ref="AH39:AI39" si="48">AH33/AH9*100</f>
        <v>7.4450084602368864</v>
      </c>
      <c r="AI39" s="13">
        <f t="shared" si="48"/>
        <v>10.810810810810811</v>
      </c>
      <c r="AJ39" s="13">
        <f t="shared" ref="AJ39" si="49">AJ33/AJ9*100</f>
        <v>4.0677966101694913</v>
      </c>
      <c r="AK39" s="13">
        <f>AK33/AK9*100</f>
        <v>9.5726495726495742</v>
      </c>
      <c r="AL39" s="13">
        <f>AL33/AL9*100</f>
        <v>12.203389830508476</v>
      </c>
      <c r="AM39" s="13">
        <f>AM33/AM9*100</f>
        <v>6.8965517241379306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91.423670668953676</v>
      </c>
      <c r="R40" s="13">
        <f t="shared" si="50"/>
        <v>87.542087542087543</v>
      </c>
      <c r="S40" s="13">
        <f t="shared" si="50"/>
        <v>95.454545454545453</v>
      </c>
      <c r="T40" s="13">
        <f>T34/T9*100</f>
        <v>162.5</v>
      </c>
      <c r="U40" s="13">
        <f t="shared" ref="U40:V40" si="51">U34/U9*100</f>
        <v>-300</v>
      </c>
      <c r="V40" s="13">
        <f t="shared" si="51"/>
        <v>111.11111111111111</v>
      </c>
      <c r="W40" s="13">
        <f t="shared" ref="W40:W42" si="52">Q40-AH40</f>
        <v>-0.96211613307677624</v>
      </c>
      <c r="X40" s="13">
        <f t="shared" si="40"/>
        <v>-1.3092638092638111</v>
      </c>
      <c r="Y40" s="13">
        <f>S40-AJ40</f>
        <v>-0.47765793528505185</v>
      </c>
      <c r="Z40" s="13">
        <f>Z34/Z9*100</f>
        <v>-250</v>
      </c>
      <c r="AA40" s="13">
        <f t="shared" ref="AA40:AB40" si="53">AA34/AA9*100</f>
        <v>100</v>
      </c>
      <c r="AB40" s="13">
        <f t="shared" si="53"/>
        <v>-75</v>
      </c>
      <c r="AC40" s="13">
        <f t="shared" ref="AC40:AC42" si="54">Q40-AK40</f>
        <v>1.1672604125434134</v>
      </c>
      <c r="AD40" s="13">
        <f t="shared" si="42"/>
        <v>8.4460423443474042E-2</v>
      </c>
      <c r="AE40" s="13">
        <f t="shared" si="42"/>
        <v>2.3510971786833892</v>
      </c>
      <c r="AH40" s="13">
        <f t="shared" ref="AH40:AI40" si="55">AH34/AH9*100</f>
        <v>92.385786802030452</v>
      </c>
      <c r="AI40" s="13">
        <f t="shared" si="55"/>
        <v>88.851351351351354</v>
      </c>
      <c r="AJ40" s="13">
        <f t="shared" ref="AJ40" si="56">AJ34/AJ9*100</f>
        <v>95.932203389830505</v>
      </c>
      <c r="AK40" s="13">
        <f>AK34/AK9*100</f>
        <v>90.256410256410263</v>
      </c>
      <c r="AL40" s="13">
        <f>AL34/AL9*100</f>
        <v>87.457627118644069</v>
      </c>
      <c r="AM40" s="13">
        <f>AM34/AM9*100</f>
        <v>93.103448275862064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77.530017152658658</v>
      </c>
      <c r="R41" s="13">
        <f t="shared" si="57"/>
        <v>67.676767676767682</v>
      </c>
      <c r="S41" s="13">
        <f t="shared" si="57"/>
        <v>87.76223776223776</v>
      </c>
      <c r="T41" s="13">
        <f>T35/T9*100</f>
        <v>175</v>
      </c>
      <c r="U41" s="13">
        <f t="shared" ref="U41:V41" si="58">U35/U9*100</f>
        <v>0</v>
      </c>
      <c r="V41" s="13">
        <f t="shared" si="58"/>
        <v>155.55555555555557</v>
      </c>
      <c r="W41" s="13">
        <f t="shared" si="52"/>
        <v>-1.3193906307592727</v>
      </c>
      <c r="X41" s="13">
        <f t="shared" si="40"/>
        <v>-0.22863772863772169</v>
      </c>
      <c r="Y41" s="13">
        <f>S41-AJ41</f>
        <v>-2.0682707123385171</v>
      </c>
      <c r="Z41" s="13">
        <f>Z35/Z9*100</f>
        <v>350</v>
      </c>
      <c r="AA41" s="13">
        <f t="shared" ref="AA41:AB41" si="59">AA35/AA9*100</f>
        <v>-400</v>
      </c>
      <c r="AB41" s="13">
        <f t="shared" si="59"/>
        <v>-25</v>
      </c>
      <c r="AC41" s="13">
        <f t="shared" si="54"/>
        <v>-0.93152130887980888</v>
      </c>
      <c r="AD41" s="13">
        <f>R41-AL41</f>
        <v>-3.1706899503509618</v>
      </c>
      <c r="AE41" s="13">
        <f t="shared" si="42"/>
        <v>1.5553412105136317</v>
      </c>
      <c r="AH41" s="13">
        <f>AH35/AH9*100</f>
        <v>78.849407783417931</v>
      </c>
      <c r="AI41" s="13">
        <f>AI35/AI9*100</f>
        <v>67.905405405405403</v>
      </c>
      <c r="AJ41" s="13">
        <f>AJ35/AJ9*100</f>
        <v>89.830508474576277</v>
      </c>
      <c r="AK41" s="13">
        <f t="shared" ref="AK41:AL41" si="60">AK35/AK9*100</f>
        <v>78.461538461538467</v>
      </c>
      <c r="AL41" s="13">
        <f t="shared" si="60"/>
        <v>70.847457627118644</v>
      </c>
      <c r="AM41" s="13">
        <f t="shared" ref="AM41" si="61">AM35/AM9*100</f>
        <v>86.206896551724128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49.914236706689536</v>
      </c>
      <c r="R42" s="13">
        <f t="shared" si="62"/>
        <v>34.006734006734007</v>
      </c>
      <c r="S42" s="13">
        <f t="shared" si="62"/>
        <v>66.43356643356644</v>
      </c>
      <c r="T42" s="13">
        <f t="shared" ref="T42:V42" si="63">T36/T9*100</f>
        <v>500</v>
      </c>
      <c r="U42" s="13">
        <f t="shared" si="63"/>
        <v>-2500</v>
      </c>
      <c r="V42" s="13">
        <f t="shared" si="63"/>
        <v>166.66666666666669</v>
      </c>
      <c r="W42" s="13">
        <f t="shared" si="52"/>
        <v>-6.0925314828197656</v>
      </c>
      <c r="X42" s="13">
        <f t="shared" si="40"/>
        <v>-8.560833560833558</v>
      </c>
      <c r="Y42" s="13">
        <f>S42-AJ42</f>
        <v>-3.0579589901623763</v>
      </c>
      <c r="Z42" s="13">
        <f t="shared" si="62"/>
        <v>1250</v>
      </c>
      <c r="AA42" s="13">
        <f t="shared" ref="AA42:AB42" si="64">AA36/AA9*100</f>
        <v>-1200</v>
      </c>
      <c r="AB42" s="13">
        <f t="shared" si="64"/>
        <v>25</v>
      </c>
      <c r="AC42" s="13">
        <f t="shared" si="54"/>
        <v>-4.102857310404481</v>
      </c>
      <c r="AD42" s="13">
        <f>R42-AL42</f>
        <v>-8.3661473491981937</v>
      </c>
      <c r="AE42" s="13">
        <f t="shared" si="42"/>
        <v>0.57149746804920198</v>
      </c>
      <c r="AH42" s="13">
        <f t="shared" ref="AH42:AI42" si="65">AH36/AH9*100</f>
        <v>56.006768189509302</v>
      </c>
      <c r="AI42" s="13">
        <f t="shared" si="65"/>
        <v>42.567567567567565</v>
      </c>
      <c r="AJ42" s="13">
        <f t="shared" ref="AJ42" si="66">AJ36/AJ9*100</f>
        <v>69.491525423728817</v>
      </c>
      <c r="AK42" s="13">
        <f>AK36/AK9*100</f>
        <v>54.017094017094017</v>
      </c>
      <c r="AL42" s="13">
        <f>AL36/AL9*100</f>
        <v>42.372881355932201</v>
      </c>
      <c r="AM42" s="13">
        <f>AM36/AM9*100</f>
        <v>65.862068965517238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2</v>
      </c>
      <c r="D9" s="4">
        <f>SUM(D10:D30)</f>
        <v>4</v>
      </c>
      <c r="E9" s="4">
        <f>F9+G9</f>
        <v>2</v>
      </c>
      <c r="F9" s="4">
        <f>SUM(F10:F30)</f>
        <v>-1</v>
      </c>
      <c r="G9" s="4">
        <f>SUM(G10:G30)</f>
        <v>3</v>
      </c>
      <c r="H9" s="12">
        <f>IF(B9=E9,0,(1-(B9/(B9-E9)))*-100)</f>
        <v>50</v>
      </c>
      <c r="I9" s="12">
        <f>IF(C9=F9,0,(1-(C9/(C9-F9)))*-100)</f>
        <v>-33.333333333333336</v>
      </c>
      <c r="J9" s="12">
        <f>IF(D9=G9,0,(1-(D9/(D9-G9)))*-100)</f>
        <v>300</v>
      </c>
      <c r="K9" s="4">
        <f>L9+M9</f>
        <v>2</v>
      </c>
      <c r="L9" s="4">
        <f>SUM(L10:L30)</f>
        <v>0</v>
      </c>
      <c r="M9" s="4">
        <f>SUM(M10:M30)</f>
        <v>2</v>
      </c>
      <c r="N9" s="12">
        <f>IF(B9=K9,0,(1-(B9/(B9-K9)))*-100)</f>
        <v>50</v>
      </c>
      <c r="O9" s="12">
        <f t="shared" ref="O9:P10" si="0">IF(C9=L9,0,(1-(C9/(C9-L9)))*-100)</f>
        <v>0</v>
      </c>
      <c r="P9" s="12">
        <f>IF(D9=M9,0,(1-(D9/(D9-M9)))*-100)</f>
        <v>100</v>
      </c>
      <c r="Q9" s="4">
        <f>R9+S9</f>
        <v>9</v>
      </c>
      <c r="R9" s="4">
        <f>SUM(R10:R30)</f>
        <v>4</v>
      </c>
      <c r="S9" s="4">
        <f>SUM(S10:S30)</f>
        <v>5</v>
      </c>
      <c r="T9" s="4">
        <f>U9+V9</f>
        <v>6</v>
      </c>
      <c r="U9" s="4">
        <f>SUM(U10:U30)</f>
        <v>1</v>
      </c>
      <c r="V9" s="4">
        <f>SUM(V10:V30)</f>
        <v>5</v>
      </c>
      <c r="W9" s="12">
        <f>IF(Q9=T9,0,(1-(Q9/(Q9-T9)))*-100)</f>
        <v>200</v>
      </c>
      <c r="X9" s="12">
        <f t="shared" ref="X9:Y24" si="1">IF(R9=U9,0,(1-(R9/(R9-U9)))*-100)</f>
        <v>33.333333333333329</v>
      </c>
      <c r="Y9" s="12">
        <f>IF(S9=V9,0,(1-(S9/(S9-V9)))*-100)</f>
        <v>0</v>
      </c>
      <c r="Z9" s="4">
        <f>AA9+AB9</f>
        <v>-1</v>
      </c>
      <c r="AA9" s="4">
        <f>SUM(AA10:AA30)</f>
        <v>-2</v>
      </c>
      <c r="AB9" s="4">
        <f>SUM(AB10:AB30)</f>
        <v>1</v>
      </c>
      <c r="AC9" s="12">
        <f>IF(Q9=Z9,0,(1-(Q9/(Q9-Z9)))*-100)</f>
        <v>-9.9999999999999982</v>
      </c>
      <c r="AD9" s="12">
        <f t="shared" ref="AD9:AE24" si="2">IF(R9=AA9,0,(1-(R9/(R9-AA9)))*-100)</f>
        <v>-33.333333333333336</v>
      </c>
      <c r="AE9" s="12">
        <f>IF(S9=AB9,0,(1-(S9/(S9-AB9)))*-100)</f>
        <v>25</v>
      </c>
      <c r="AH9" s="4">
        <f t="shared" ref="AH9:AJ30" si="3">Q9-T9</f>
        <v>3</v>
      </c>
      <c r="AI9" s="4">
        <f t="shared" si="3"/>
        <v>3</v>
      </c>
      <c r="AJ9" s="4">
        <f t="shared" si="3"/>
        <v>0</v>
      </c>
      <c r="AK9" s="4">
        <f t="shared" ref="AK9:AM30" si="4">Q9-Z9</f>
        <v>10</v>
      </c>
      <c r="AL9" s="4">
        <f t="shared" si="4"/>
        <v>6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2</v>
      </c>
      <c r="D10" s="4">
        <v>4</v>
      </c>
      <c r="E10" s="4">
        <f t="shared" ref="E10" si="6">F10+G10</f>
        <v>2</v>
      </c>
      <c r="F10" s="4">
        <v>-1</v>
      </c>
      <c r="G10" s="4">
        <v>3</v>
      </c>
      <c r="H10" s="12">
        <f>IF(B10=E10,0,(1-(B10/(B10-E10)))*-100)</f>
        <v>50</v>
      </c>
      <c r="I10" s="12">
        <f t="shared" ref="I10" si="7">IF(C10=F10,0,(1-(C10/(C10-F10)))*-100)</f>
        <v>-33.333333333333336</v>
      </c>
      <c r="J10" s="12">
        <f>IF(D10=G10,0,(1-(D10/(D10-G10)))*-100)</f>
        <v>300</v>
      </c>
      <c r="K10" s="4">
        <f t="shared" ref="K10" si="8">L10+M10</f>
        <v>2</v>
      </c>
      <c r="L10" s="4">
        <v>0</v>
      </c>
      <c r="M10" s="4">
        <v>2</v>
      </c>
      <c r="N10" s="12">
        <f>IF(B10=K10,0,(1-(B10/(B10-K10)))*-100)</f>
        <v>50</v>
      </c>
      <c r="O10" s="12">
        <f t="shared" si="0"/>
        <v>0</v>
      </c>
      <c r="P10" s="12">
        <f t="shared" si="0"/>
        <v>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-2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-2</v>
      </c>
      <c r="AA25" s="4">
        <v>-1</v>
      </c>
      <c r="AB25" s="4">
        <v>-1</v>
      </c>
      <c r="AC25" s="12">
        <f t="shared" si="13"/>
        <v>-100</v>
      </c>
      <c r="AD25" s="12">
        <f t="shared" si="13"/>
        <v>-100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3</v>
      </c>
      <c r="U26" s="4">
        <v>2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2</v>
      </c>
      <c r="AA26" s="4">
        <v>1</v>
      </c>
      <c r="AB26" s="4">
        <v>1</v>
      </c>
      <c r="AC26" s="12">
        <f t="shared" si="13"/>
        <v>200</v>
      </c>
      <c r="AD26" s="12">
        <f t="shared" si="13"/>
        <v>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2</v>
      </c>
      <c r="S27" s="4">
        <v>0</v>
      </c>
      <c r="T27" s="4">
        <f t="shared" si="10"/>
        <v>2</v>
      </c>
      <c r="U27" s="4">
        <v>2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1</v>
      </c>
      <c r="AB27" s="4">
        <v>0</v>
      </c>
      <c r="AC27" s="12">
        <f t="shared" si="13"/>
        <v>100</v>
      </c>
      <c r="AD27" s="12">
        <f t="shared" si="13"/>
        <v>100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1</v>
      </c>
      <c r="U28" s="4">
        <v>-1</v>
      </c>
      <c r="V28" s="4">
        <v>2</v>
      </c>
      <c r="W28" s="12">
        <f t="shared" si="11"/>
        <v>100</v>
      </c>
      <c r="X28" s="12">
        <f t="shared" si="11"/>
        <v>-100</v>
      </c>
      <c r="Y28" s="12">
        <f t="shared" si="11"/>
        <v>0</v>
      </c>
      <c r="Z28" s="4">
        <f t="shared" si="12"/>
        <v>1</v>
      </c>
      <c r="AA28" s="4">
        <v>-1</v>
      </c>
      <c r="AB28" s="4">
        <v>2</v>
      </c>
      <c r="AC28" s="12">
        <f t="shared" si="13"/>
        <v>100</v>
      </c>
      <c r="AD28" s="12">
        <f t="shared" si="13"/>
        <v>-100</v>
      </c>
      <c r="AE28" s="12">
        <f t="shared" si="13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-50</v>
      </c>
      <c r="AD29" s="12">
        <f t="shared" si="13"/>
        <v>0</v>
      </c>
      <c r="AE29" s="12">
        <f t="shared" si="13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0</v>
      </c>
      <c r="AB33" s="4">
        <f t="shared" si="16"/>
        <v>-1</v>
      </c>
      <c r="AC33" s="12">
        <f t="shared" si="13"/>
        <v>-100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4</v>
      </c>
      <c r="S34" s="4">
        <f t="shared" si="18"/>
        <v>5</v>
      </c>
      <c r="T34" s="4">
        <f t="shared" si="18"/>
        <v>6</v>
      </c>
      <c r="U34" s="4">
        <f t="shared" si="18"/>
        <v>1</v>
      </c>
      <c r="V34" s="4">
        <f t="shared" si="18"/>
        <v>5</v>
      </c>
      <c r="W34" s="12">
        <f t="shared" si="11"/>
        <v>200</v>
      </c>
      <c r="X34" s="12">
        <f t="shared" si="11"/>
        <v>33.333333333333329</v>
      </c>
      <c r="Y34" s="12">
        <f t="shared" si="11"/>
        <v>0</v>
      </c>
      <c r="Z34" s="4">
        <f t="shared" si="18"/>
        <v>0</v>
      </c>
      <c r="AA34" s="4">
        <f t="shared" si="18"/>
        <v>-2</v>
      </c>
      <c r="AB34" s="4">
        <f t="shared" si="18"/>
        <v>2</v>
      </c>
      <c r="AC34" s="12">
        <f t="shared" si="13"/>
        <v>0</v>
      </c>
      <c r="AD34" s="12">
        <f t="shared" si="13"/>
        <v>-33.333333333333336</v>
      </c>
      <c r="AE34" s="12">
        <f t="shared" si="13"/>
        <v>66.666666666666671</v>
      </c>
      <c r="AH34" s="4">
        <f t="shared" ref="AH34:AJ34" si="19">SUM(AH23:AH30)</f>
        <v>3</v>
      </c>
      <c r="AI34" s="4">
        <f t="shared" si="19"/>
        <v>3</v>
      </c>
      <c r="AJ34" s="4">
        <f t="shared" si="19"/>
        <v>0</v>
      </c>
      <c r="AK34" s="4">
        <f>SUM(AK23:AK30)</f>
        <v>9</v>
      </c>
      <c r="AL34" s="4">
        <f>SUM(AL23:AL30)</f>
        <v>6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4</v>
      </c>
      <c r="S35" s="4">
        <f t="shared" si="20"/>
        <v>5</v>
      </c>
      <c r="T35" s="4">
        <f t="shared" si="20"/>
        <v>8</v>
      </c>
      <c r="U35" s="4">
        <f t="shared" si="20"/>
        <v>3</v>
      </c>
      <c r="V35" s="4">
        <f t="shared" si="20"/>
        <v>5</v>
      </c>
      <c r="W35" s="12">
        <f t="shared" si="11"/>
        <v>800</v>
      </c>
      <c r="X35" s="12">
        <f t="shared" si="11"/>
        <v>300</v>
      </c>
      <c r="Y35" s="12">
        <f t="shared" si="11"/>
        <v>0</v>
      </c>
      <c r="Z35" s="4">
        <f t="shared" si="20"/>
        <v>2</v>
      </c>
      <c r="AA35" s="4">
        <f t="shared" si="20"/>
        <v>0</v>
      </c>
      <c r="AB35" s="4">
        <f t="shared" si="20"/>
        <v>2</v>
      </c>
      <c r="AC35" s="12">
        <f t="shared" si="13"/>
        <v>28.57142857142858</v>
      </c>
      <c r="AD35" s="12">
        <f t="shared" si="13"/>
        <v>0</v>
      </c>
      <c r="AE35" s="12">
        <f t="shared" si="13"/>
        <v>66.666666666666671</v>
      </c>
      <c r="AH35" s="4">
        <f t="shared" ref="AH35:AJ35" si="21">SUM(AH25:AH30)</f>
        <v>1</v>
      </c>
      <c r="AI35" s="4">
        <f t="shared" si="21"/>
        <v>1</v>
      </c>
      <c r="AJ35" s="4">
        <f t="shared" si="21"/>
        <v>0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2</v>
      </c>
      <c r="S36" s="4">
        <f t="shared" si="22"/>
        <v>4</v>
      </c>
      <c r="T36" s="4">
        <f t="shared" si="22"/>
        <v>5</v>
      </c>
      <c r="U36" s="4">
        <f t="shared" si="22"/>
        <v>1</v>
      </c>
      <c r="V36" s="4">
        <f t="shared" si="22"/>
        <v>4</v>
      </c>
      <c r="W36" s="12">
        <f t="shared" si="11"/>
        <v>500</v>
      </c>
      <c r="X36" s="12">
        <f t="shared" si="11"/>
        <v>100</v>
      </c>
      <c r="Y36" s="12">
        <f t="shared" si="11"/>
        <v>0</v>
      </c>
      <c r="Z36" s="4">
        <f t="shared" si="22"/>
        <v>2</v>
      </c>
      <c r="AA36" s="4">
        <f t="shared" si="22"/>
        <v>0</v>
      </c>
      <c r="AB36" s="4">
        <f t="shared" si="22"/>
        <v>2</v>
      </c>
      <c r="AC36" s="12">
        <f t="shared" si="13"/>
        <v>50</v>
      </c>
      <c r="AD36" s="12">
        <f t="shared" si="13"/>
        <v>0</v>
      </c>
      <c r="AE36" s="12">
        <f t="shared" si="13"/>
        <v>100</v>
      </c>
      <c r="AH36" s="4">
        <f t="shared" ref="AH36:AJ36" si="23">SUM(AH27:AH30)</f>
        <v>1</v>
      </c>
      <c r="AI36" s="4">
        <f t="shared" si="23"/>
        <v>1</v>
      </c>
      <c r="AJ36" s="4">
        <f t="shared" si="23"/>
        <v>0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 t="e">
        <f t="shared" si="26"/>
        <v>#DIV/0!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 t="e">
        <f t="shared" si="29"/>
        <v>#DIV/0!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 t="e">
        <f>S39-AJ39</f>
        <v>#DIV/0!</v>
      </c>
      <c r="Z39" s="13">
        <f t="shared" si="30"/>
        <v>100</v>
      </c>
      <c r="AA39" s="13">
        <f t="shared" si="30"/>
        <v>0</v>
      </c>
      <c r="AB39" s="13">
        <f t="shared" si="30"/>
        <v>-100</v>
      </c>
      <c r="AC39" s="13">
        <f>Q39-AK39</f>
        <v>-10</v>
      </c>
      <c r="AD39" s="13">
        <f t="shared" si="28"/>
        <v>0</v>
      </c>
      <c r="AE39" s="13">
        <f t="shared" si="28"/>
        <v>-25</v>
      </c>
      <c r="AH39" s="13">
        <f t="shared" ref="AH39:AJ39" si="32">AH33/AH9*100</f>
        <v>0</v>
      </c>
      <c r="AI39" s="13">
        <f t="shared" si="32"/>
        <v>0</v>
      </c>
      <c r="AJ39" s="13" t="e">
        <f t="shared" si="32"/>
        <v>#DIV/0!</v>
      </c>
      <c r="AK39" s="13">
        <f>AK33/AK9*100</f>
        <v>10</v>
      </c>
      <c r="AL39" s="13">
        <f>AL33/AL9*100</f>
        <v>0</v>
      </c>
      <c r="AM39" s="13">
        <f>AM33/AM9*100</f>
        <v>25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 t="e">
        <f>S40-AJ40</f>
        <v>#DIV/0!</v>
      </c>
      <c r="Z40" s="13">
        <f>Z34/Z9*100</f>
        <v>0</v>
      </c>
      <c r="AA40" s="13">
        <f t="shared" ref="AA40:AB40" si="36">AA34/AA9*100</f>
        <v>100</v>
      </c>
      <c r="AB40" s="13">
        <f t="shared" si="36"/>
        <v>200</v>
      </c>
      <c r="AC40" s="13">
        <f t="shared" ref="AC40:AC42" si="37">Q40-AK40</f>
        <v>10</v>
      </c>
      <c r="AD40" s="13">
        <f t="shared" si="28"/>
        <v>0</v>
      </c>
      <c r="AE40" s="13">
        <f t="shared" si="28"/>
        <v>25</v>
      </c>
      <c r="AH40" s="13">
        <f t="shared" ref="AH40:AJ40" si="38">AH34/AH9*100</f>
        <v>100</v>
      </c>
      <c r="AI40" s="13">
        <f t="shared" si="38"/>
        <v>100</v>
      </c>
      <c r="AJ40" s="13" t="e">
        <f t="shared" si="38"/>
        <v>#DIV/0!</v>
      </c>
      <c r="AK40" s="13">
        <f>AK34/AK9*100</f>
        <v>90</v>
      </c>
      <c r="AL40" s="13">
        <f>AL34/AL9*100</f>
        <v>100</v>
      </c>
      <c r="AM40" s="13">
        <f>AM34/AM9*100</f>
        <v>75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133.33333333333331</v>
      </c>
      <c r="U41" s="13">
        <f t="shared" ref="U41:V41" si="40">U35/U9*100</f>
        <v>300</v>
      </c>
      <c r="V41" s="13">
        <f t="shared" si="40"/>
        <v>100</v>
      </c>
      <c r="W41" s="13">
        <f t="shared" si="35"/>
        <v>66.666666666666671</v>
      </c>
      <c r="X41" s="13">
        <f t="shared" si="26"/>
        <v>66.666666666666671</v>
      </c>
      <c r="Y41" s="13" t="e">
        <f>S41-AJ41</f>
        <v>#DIV/0!</v>
      </c>
      <c r="Z41" s="13">
        <f>Z35/Z9*100</f>
        <v>-200</v>
      </c>
      <c r="AA41" s="13">
        <f t="shared" ref="AA41:AB41" si="41">AA35/AA9*100</f>
        <v>0</v>
      </c>
      <c r="AB41" s="13">
        <f t="shared" si="41"/>
        <v>200</v>
      </c>
      <c r="AC41" s="13">
        <f t="shared" si="37"/>
        <v>30</v>
      </c>
      <c r="AD41" s="13">
        <f>R41-AL41</f>
        <v>33.333333333333343</v>
      </c>
      <c r="AE41" s="13">
        <f t="shared" si="28"/>
        <v>25</v>
      </c>
      <c r="AH41" s="13">
        <f>AH35/AH9*100</f>
        <v>33.333333333333329</v>
      </c>
      <c r="AI41" s="13">
        <f>AI35/AI9*100</f>
        <v>33.333333333333329</v>
      </c>
      <c r="AJ41" s="13" t="e">
        <f>AJ35/AJ9*100</f>
        <v>#DIV/0!</v>
      </c>
      <c r="AK41" s="13">
        <f t="shared" ref="AK41:AM41" si="42">AK35/AK9*100</f>
        <v>70</v>
      </c>
      <c r="AL41" s="13">
        <f t="shared" si="42"/>
        <v>66.666666666666657</v>
      </c>
      <c r="AM41" s="13">
        <f t="shared" si="42"/>
        <v>75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50</v>
      </c>
      <c r="S42" s="13">
        <f t="shared" si="43"/>
        <v>80</v>
      </c>
      <c r="T42" s="13">
        <f t="shared" si="43"/>
        <v>83.333333333333343</v>
      </c>
      <c r="U42" s="13">
        <f t="shared" si="43"/>
        <v>100</v>
      </c>
      <c r="V42" s="13">
        <f t="shared" si="43"/>
        <v>80</v>
      </c>
      <c r="W42" s="13">
        <f t="shared" si="35"/>
        <v>33.333333333333329</v>
      </c>
      <c r="X42" s="13">
        <f t="shared" si="26"/>
        <v>16.666666666666671</v>
      </c>
      <c r="Y42" s="13" t="e">
        <f>S42-AJ42</f>
        <v>#DIV/0!</v>
      </c>
      <c r="Z42" s="13">
        <f t="shared" si="43"/>
        <v>-200</v>
      </c>
      <c r="AA42" s="13">
        <f t="shared" si="43"/>
        <v>0</v>
      </c>
      <c r="AB42" s="13">
        <f t="shared" si="43"/>
        <v>200</v>
      </c>
      <c r="AC42" s="13">
        <f t="shared" si="37"/>
        <v>26.666666666666657</v>
      </c>
      <c r="AD42" s="13">
        <f>R42-AL42</f>
        <v>16.666666666666671</v>
      </c>
      <c r="AE42" s="13">
        <f t="shared" si="28"/>
        <v>30</v>
      </c>
      <c r="AH42" s="13">
        <f t="shared" ref="AH42:AJ42" si="44">AH36/AH9*100</f>
        <v>33.333333333333329</v>
      </c>
      <c r="AI42" s="13">
        <f t="shared" si="44"/>
        <v>33.333333333333329</v>
      </c>
      <c r="AJ42" s="13" t="e">
        <f t="shared" si="44"/>
        <v>#DIV/0!</v>
      </c>
      <c r="AK42" s="13">
        <f>AK36/AK9*100</f>
        <v>40</v>
      </c>
      <c r="AL42" s="13">
        <f>AL36/AL9*100</f>
        <v>33.333333333333329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3</v>
      </c>
      <c r="D9" s="4">
        <f>SUM(D10:D30)</f>
        <v>6</v>
      </c>
      <c r="E9" s="4">
        <f>F9+G9</f>
        <v>-4</v>
      </c>
      <c r="F9" s="4">
        <f>SUM(F10:F30)</f>
        <v>-2</v>
      </c>
      <c r="G9" s="4">
        <f>SUM(G10:G30)</f>
        <v>-2</v>
      </c>
      <c r="H9" s="12">
        <f>IF(B9=E9,0,(1-(B9/(B9-E9)))*-100)</f>
        <v>-30.76923076923077</v>
      </c>
      <c r="I9" s="12">
        <f>IF(C9=F9,0,(1-(C9/(C9-F9)))*-100)</f>
        <v>-40</v>
      </c>
      <c r="J9" s="12">
        <f>IF(D9=G9,0,(1-(D9/(D9-G9)))*-100)</f>
        <v>-25</v>
      </c>
      <c r="K9" s="4">
        <f>L9+M9</f>
        <v>-2</v>
      </c>
      <c r="L9" s="4">
        <f>SUM(L10:L30)</f>
        <v>-3</v>
      </c>
      <c r="M9" s="4">
        <f>SUM(M10:M30)</f>
        <v>1</v>
      </c>
      <c r="N9" s="12">
        <f>IF(B9=K9,0,(1-(B9/(B9-K9)))*-100)</f>
        <v>-18.181818181818176</v>
      </c>
      <c r="O9" s="12">
        <f t="shared" ref="O9:P10" si="0">IF(C9=L9,0,(1-(C9/(C9-L9)))*-100)</f>
        <v>-50</v>
      </c>
      <c r="P9" s="12">
        <f>IF(D9=M9,0,(1-(D9/(D9-M9)))*-100)</f>
        <v>19.999999999999996</v>
      </c>
      <c r="Q9" s="4">
        <f>R9+S9</f>
        <v>18</v>
      </c>
      <c r="R9" s="4">
        <f>SUM(R10:R30)</f>
        <v>10</v>
      </c>
      <c r="S9" s="4">
        <f>SUM(S10:S30)</f>
        <v>8</v>
      </c>
      <c r="T9" s="4">
        <f>U9+V9</f>
        <v>-8</v>
      </c>
      <c r="U9" s="4">
        <f>SUM(U10:U30)</f>
        <v>-4</v>
      </c>
      <c r="V9" s="4">
        <f>SUM(V10:V30)</f>
        <v>-4</v>
      </c>
      <c r="W9" s="12">
        <f>IF(Q9=T9,0,(1-(Q9/(Q9-T9)))*-100)</f>
        <v>-30.76923076923077</v>
      </c>
      <c r="X9" s="12">
        <f t="shared" ref="X9:Y24" si="1">IF(R9=U9,0,(1-(R9/(R9-U9)))*-100)</f>
        <v>-28.571428571428569</v>
      </c>
      <c r="Y9" s="12">
        <f>IF(S9=V9,0,(1-(S9/(S9-V9)))*-100)</f>
        <v>-33.333333333333336</v>
      </c>
      <c r="Z9" s="4">
        <f>AA9+AB9</f>
        <v>2</v>
      </c>
      <c r="AA9" s="4">
        <f>SUM(AA10:AA30)</f>
        <v>-1</v>
      </c>
      <c r="AB9" s="4">
        <f>SUM(AB10:AB30)</f>
        <v>3</v>
      </c>
      <c r="AC9" s="12">
        <f>IF(Q9=Z9,0,(1-(Q9/(Q9-Z9)))*-100)</f>
        <v>12.5</v>
      </c>
      <c r="AD9" s="12">
        <f t="shared" ref="AD9:AE24" si="2">IF(R9=AA9,0,(1-(R9/(R9-AA9)))*-100)</f>
        <v>-9.0909090909090935</v>
      </c>
      <c r="AE9" s="12">
        <f>IF(S9=AB9,0,(1-(S9/(S9-AB9)))*-100)</f>
        <v>60.000000000000007</v>
      </c>
      <c r="AH9" s="4">
        <f t="shared" ref="AH9:AJ30" si="3">Q9-T9</f>
        <v>26</v>
      </c>
      <c r="AI9" s="4">
        <f t="shared" si="3"/>
        <v>14</v>
      </c>
      <c r="AJ9" s="4">
        <f t="shared" si="3"/>
        <v>12</v>
      </c>
      <c r="AK9" s="4">
        <f t="shared" ref="AK9:AM30" si="4">Q9-Z9</f>
        <v>16</v>
      </c>
      <c r="AL9" s="4">
        <f t="shared" si="4"/>
        <v>11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3</v>
      </c>
      <c r="D10" s="4">
        <v>6</v>
      </c>
      <c r="E10" s="4">
        <f t="shared" ref="E10" si="6">F10+G10</f>
        <v>-4</v>
      </c>
      <c r="F10" s="4">
        <v>-2</v>
      </c>
      <c r="G10" s="4">
        <v>-2</v>
      </c>
      <c r="H10" s="12">
        <f>IF(B10=E10,0,(1-(B10/(B10-E10)))*-100)</f>
        <v>-30.76923076923077</v>
      </c>
      <c r="I10" s="12">
        <f t="shared" ref="I10" si="7">IF(C10=F10,0,(1-(C10/(C10-F10)))*-100)</f>
        <v>-40</v>
      </c>
      <c r="J10" s="12">
        <f>IF(D10=G10,0,(1-(D10/(D10-G10)))*-100)</f>
        <v>-25</v>
      </c>
      <c r="K10" s="4">
        <f t="shared" ref="K10" si="8">L10+M10</f>
        <v>-2</v>
      </c>
      <c r="L10" s="4">
        <v>-3</v>
      </c>
      <c r="M10" s="4">
        <v>1</v>
      </c>
      <c r="N10" s="12">
        <f>IF(B10=K10,0,(1-(B10/(B10-K10)))*-100)</f>
        <v>-18.181818181818176</v>
      </c>
      <c r="O10" s="12">
        <f t="shared" si="0"/>
        <v>-50</v>
      </c>
      <c r="P10" s="12">
        <f t="shared" si="0"/>
        <v>19.999999999999996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-100</v>
      </c>
      <c r="X21" s="12">
        <f t="shared" si="1"/>
        <v>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100</v>
      </c>
      <c r="X23" s="12">
        <f t="shared" si="1"/>
        <v>100</v>
      </c>
      <c r="Y23" s="12">
        <f t="shared" si="1"/>
        <v>0</v>
      </c>
      <c r="Z23" s="4">
        <f t="shared" si="12"/>
        <v>2</v>
      </c>
      <c r="AA23" s="4">
        <v>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-6</v>
      </c>
      <c r="U24" s="4">
        <v>-3</v>
      </c>
      <c r="V24" s="4">
        <v>-3</v>
      </c>
      <c r="W24" s="12">
        <f t="shared" si="11"/>
        <v>-100</v>
      </c>
      <c r="X24" s="12">
        <f t="shared" si="1"/>
        <v>-100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6</v>
      </c>
      <c r="AI24" s="4">
        <f t="shared" si="3"/>
        <v>3</v>
      </c>
      <c r="AJ24" s="4">
        <f t="shared" si="3"/>
        <v>3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-5</v>
      </c>
      <c r="U25" s="4">
        <v>-4</v>
      </c>
      <c r="V25" s="4">
        <v>-1</v>
      </c>
      <c r="W25" s="12">
        <f t="shared" si="11"/>
        <v>-100</v>
      </c>
      <c r="X25" s="12">
        <f t="shared" si="11"/>
        <v>-100</v>
      </c>
      <c r="Y25" s="12">
        <f t="shared" si="11"/>
        <v>-100</v>
      </c>
      <c r="Z25" s="4">
        <f t="shared" si="12"/>
        <v>-5</v>
      </c>
      <c r="AA25" s="4">
        <v>-5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5</v>
      </c>
      <c r="AL25" s="4">
        <f t="shared" si="4"/>
        <v>5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6</v>
      </c>
      <c r="R26" s="4">
        <v>4</v>
      </c>
      <c r="S26" s="4">
        <v>2</v>
      </c>
      <c r="T26" s="4">
        <f t="shared" si="10"/>
        <v>2</v>
      </c>
      <c r="U26" s="4">
        <v>3</v>
      </c>
      <c r="V26" s="4">
        <v>-1</v>
      </c>
      <c r="W26" s="12">
        <f t="shared" si="11"/>
        <v>50</v>
      </c>
      <c r="X26" s="12">
        <f t="shared" si="11"/>
        <v>300</v>
      </c>
      <c r="Y26" s="12">
        <f t="shared" si="11"/>
        <v>-33.333333333333336</v>
      </c>
      <c r="Z26" s="4">
        <f t="shared" si="12"/>
        <v>6</v>
      </c>
      <c r="AA26" s="4">
        <v>4</v>
      </c>
      <c r="AB26" s="4">
        <v>2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2</v>
      </c>
      <c r="S27" s="4">
        <v>3</v>
      </c>
      <c r="T27" s="4">
        <f t="shared" si="10"/>
        <v>1</v>
      </c>
      <c r="U27" s="4">
        <v>-1</v>
      </c>
      <c r="V27" s="4">
        <v>2</v>
      </c>
      <c r="W27" s="12">
        <f t="shared" si="11"/>
        <v>25</v>
      </c>
      <c r="X27" s="12">
        <f t="shared" si="11"/>
        <v>-33.333333333333336</v>
      </c>
      <c r="Y27" s="12">
        <f t="shared" si="11"/>
        <v>200</v>
      </c>
      <c r="Z27" s="4">
        <f t="shared" si="12"/>
        <v>1</v>
      </c>
      <c r="AA27" s="4">
        <v>0</v>
      </c>
      <c r="AB27" s="4">
        <v>1</v>
      </c>
      <c r="AC27" s="12">
        <f t="shared" si="13"/>
        <v>25</v>
      </c>
      <c r="AD27" s="12">
        <f t="shared" si="13"/>
        <v>0</v>
      </c>
      <c r="AE27" s="12">
        <f t="shared" si="13"/>
        <v>50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1</v>
      </c>
      <c r="U28" s="4">
        <v>0</v>
      </c>
      <c r="V28" s="4">
        <v>1</v>
      </c>
      <c r="W28" s="12">
        <f t="shared" si="11"/>
        <v>50</v>
      </c>
      <c r="X28" s="12">
        <f t="shared" si="11"/>
        <v>0</v>
      </c>
      <c r="Y28" s="12">
        <f t="shared" si="11"/>
        <v>100</v>
      </c>
      <c r="Z28" s="4">
        <f t="shared" si="12"/>
        <v>-1</v>
      </c>
      <c r="AA28" s="4">
        <v>-2</v>
      </c>
      <c r="AB28" s="4">
        <v>1</v>
      </c>
      <c r="AC28" s="12">
        <f t="shared" si="13"/>
        <v>-25</v>
      </c>
      <c r="AD28" s="12">
        <f t="shared" si="13"/>
        <v>-66.666666666666671</v>
      </c>
      <c r="AE28" s="12">
        <f t="shared" si="13"/>
        <v>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4</v>
      </c>
      <c r="AL28" s="4">
        <f t="shared" si="4"/>
        <v>3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-2</v>
      </c>
      <c r="U29" s="4">
        <v>-1</v>
      </c>
      <c r="V29" s="4">
        <v>-1</v>
      </c>
      <c r="W29" s="12">
        <f t="shared" si="11"/>
        <v>-66.666666666666671</v>
      </c>
      <c r="X29" s="12">
        <f t="shared" si="11"/>
        <v>-100</v>
      </c>
      <c r="Y29" s="12">
        <f t="shared" si="11"/>
        <v>-50</v>
      </c>
      <c r="Z29" s="4">
        <f t="shared" si="12"/>
        <v>-2</v>
      </c>
      <c r="AA29" s="4">
        <v>-1</v>
      </c>
      <c r="AB29" s="4">
        <v>-1</v>
      </c>
      <c r="AC29" s="12">
        <f t="shared" si="13"/>
        <v>-66.666666666666671</v>
      </c>
      <c r="AD29" s="12">
        <f t="shared" si="13"/>
        <v>-100</v>
      </c>
      <c r="AE29" s="12">
        <f t="shared" si="13"/>
        <v>-50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1</v>
      </c>
      <c r="U30" s="4">
        <v>1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1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-100</v>
      </c>
      <c r="X33" s="12">
        <f t="shared" si="11"/>
        <v>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10</v>
      </c>
      <c r="S34" s="4">
        <f t="shared" si="18"/>
        <v>8</v>
      </c>
      <c r="T34" s="4">
        <f t="shared" si="18"/>
        <v>-7</v>
      </c>
      <c r="U34" s="4">
        <f t="shared" si="18"/>
        <v>-4</v>
      </c>
      <c r="V34" s="4">
        <f t="shared" si="18"/>
        <v>-3</v>
      </c>
      <c r="W34" s="12">
        <f t="shared" si="11"/>
        <v>-28.000000000000004</v>
      </c>
      <c r="X34" s="12">
        <f t="shared" si="11"/>
        <v>-28.571428571428569</v>
      </c>
      <c r="Y34" s="12">
        <f t="shared" si="11"/>
        <v>-27.27272727272727</v>
      </c>
      <c r="Z34" s="4">
        <f t="shared" si="18"/>
        <v>2</v>
      </c>
      <c r="AA34" s="4">
        <f t="shared" si="18"/>
        <v>-1</v>
      </c>
      <c r="AB34" s="4">
        <f t="shared" si="18"/>
        <v>3</v>
      </c>
      <c r="AC34" s="12">
        <f t="shared" si="13"/>
        <v>12.5</v>
      </c>
      <c r="AD34" s="12">
        <f t="shared" si="13"/>
        <v>-9.0909090909090935</v>
      </c>
      <c r="AE34" s="12">
        <f t="shared" si="13"/>
        <v>60.000000000000007</v>
      </c>
      <c r="AH34" s="4">
        <f t="shared" ref="AH34:AJ34" si="19">SUM(AH23:AH30)</f>
        <v>25</v>
      </c>
      <c r="AI34" s="4">
        <f t="shared" si="19"/>
        <v>14</v>
      </c>
      <c r="AJ34" s="4">
        <f t="shared" si="19"/>
        <v>11</v>
      </c>
      <c r="AK34" s="4">
        <f>SUM(AK23:AK30)</f>
        <v>16</v>
      </c>
      <c r="AL34" s="4">
        <f>SUM(AL23:AL30)</f>
        <v>11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16</v>
      </c>
      <c r="R35" s="4">
        <f t="shared" si="20"/>
        <v>8</v>
      </c>
      <c r="S35" s="4">
        <f t="shared" si="20"/>
        <v>8</v>
      </c>
      <c r="T35" s="4">
        <f t="shared" si="20"/>
        <v>-2</v>
      </c>
      <c r="U35" s="4">
        <f t="shared" si="20"/>
        <v>-2</v>
      </c>
      <c r="V35" s="4">
        <f t="shared" si="20"/>
        <v>0</v>
      </c>
      <c r="W35" s="12">
        <f t="shared" si="11"/>
        <v>-11.111111111111116</v>
      </c>
      <c r="X35" s="12">
        <f t="shared" si="11"/>
        <v>-19.999999999999996</v>
      </c>
      <c r="Y35" s="12">
        <f t="shared" si="11"/>
        <v>0</v>
      </c>
      <c r="Z35" s="4">
        <f t="shared" si="20"/>
        <v>0</v>
      </c>
      <c r="AA35" s="4">
        <f t="shared" si="20"/>
        <v>-3</v>
      </c>
      <c r="AB35" s="4">
        <f t="shared" si="20"/>
        <v>3</v>
      </c>
      <c r="AC35" s="12">
        <f t="shared" si="13"/>
        <v>0</v>
      </c>
      <c r="AD35" s="12">
        <f t="shared" si="13"/>
        <v>-27.27272727272727</v>
      </c>
      <c r="AE35" s="12">
        <f t="shared" si="13"/>
        <v>60.000000000000007</v>
      </c>
      <c r="AH35" s="4">
        <f t="shared" ref="AH35:AJ35" si="21">SUM(AH25:AH30)</f>
        <v>18</v>
      </c>
      <c r="AI35" s="4">
        <f t="shared" si="21"/>
        <v>10</v>
      </c>
      <c r="AJ35" s="4">
        <f t="shared" si="21"/>
        <v>8</v>
      </c>
      <c r="AK35" s="4">
        <f>SUM(AK25:AK30)</f>
        <v>16</v>
      </c>
      <c r="AL35" s="4">
        <f>SUM(AL25:AL30)</f>
        <v>11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4</v>
      </c>
      <c r="S36" s="4">
        <f t="shared" si="22"/>
        <v>6</v>
      </c>
      <c r="T36" s="4">
        <f t="shared" si="22"/>
        <v>1</v>
      </c>
      <c r="U36" s="4">
        <f t="shared" si="22"/>
        <v>-1</v>
      </c>
      <c r="V36" s="4">
        <f t="shared" si="22"/>
        <v>2</v>
      </c>
      <c r="W36" s="12">
        <f t="shared" si="11"/>
        <v>11.111111111111116</v>
      </c>
      <c r="X36" s="12">
        <f t="shared" si="11"/>
        <v>-19.999999999999996</v>
      </c>
      <c r="Y36" s="12">
        <f t="shared" si="11"/>
        <v>50</v>
      </c>
      <c r="Z36" s="4">
        <f t="shared" si="22"/>
        <v>-1</v>
      </c>
      <c r="AA36" s="4">
        <f t="shared" si="22"/>
        <v>-2</v>
      </c>
      <c r="AB36" s="4">
        <f t="shared" si="22"/>
        <v>1</v>
      </c>
      <c r="AC36" s="12">
        <f t="shared" si="13"/>
        <v>-9.0909090909090935</v>
      </c>
      <c r="AD36" s="12">
        <f t="shared" si="13"/>
        <v>-33.333333333333336</v>
      </c>
      <c r="AE36" s="12">
        <f t="shared" si="13"/>
        <v>19.999999999999996</v>
      </c>
      <c r="AH36" s="4">
        <f t="shared" ref="AH36:AJ36" si="23">SUM(AH27:AH30)</f>
        <v>9</v>
      </c>
      <c r="AI36" s="4">
        <f t="shared" si="23"/>
        <v>5</v>
      </c>
      <c r="AJ36" s="4">
        <f t="shared" si="23"/>
        <v>4</v>
      </c>
      <c r="AK36" s="4">
        <f>SUM(AK27:AK30)</f>
        <v>11</v>
      </c>
      <c r="AL36" s="4">
        <f>SUM(AL27:AL30)</f>
        <v>6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12.5</v>
      </c>
      <c r="U39" s="13">
        <f t="shared" ref="U39:V39" si="31">U33/U9*100</f>
        <v>0</v>
      </c>
      <c r="V39" s="13">
        <f t="shared" si="31"/>
        <v>25</v>
      </c>
      <c r="W39" s="13">
        <f>Q39-AH39</f>
        <v>-3.8461538461538463</v>
      </c>
      <c r="X39" s="13">
        <f t="shared" si="26"/>
        <v>0</v>
      </c>
      <c r="Y39" s="13">
        <f>S39-AJ39</f>
        <v>-8.3333333333333321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3.8461538461538463</v>
      </c>
      <c r="AI39" s="13">
        <f t="shared" si="32"/>
        <v>0</v>
      </c>
      <c r="AJ39" s="13">
        <f t="shared" si="32"/>
        <v>8.3333333333333321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87.5</v>
      </c>
      <c r="U40" s="13">
        <f t="shared" ref="U40:V40" si="34">U34/U9*100</f>
        <v>100</v>
      </c>
      <c r="V40" s="13">
        <f t="shared" si="34"/>
        <v>75</v>
      </c>
      <c r="W40" s="13">
        <f t="shared" ref="W40:W42" si="35">Q40-AH40</f>
        <v>3.8461538461538396</v>
      </c>
      <c r="X40" s="13">
        <f t="shared" si="26"/>
        <v>0</v>
      </c>
      <c r="Y40" s="13">
        <f>S40-AJ40</f>
        <v>8.3333333333333428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96.15384615384616</v>
      </c>
      <c r="AI40" s="13">
        <f t="shared" si="38"/>
        <v>100</v>
      </c>
      <c r="AJ40" s="13">
        <f t="shared" si="38"/>
        <v>91.666666666666657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88.888888888888886</v>
      </c>
      <c r="R41" s="13">
        <f t="shared" si="39"/>
        <v>80</v>
      </c>
      <c r="S41" s="13">
        <f t="shared" si="39"/>
        <v>100</v>
      </c>
      <c r="T41" s="13">
        <f>T35/T9*100</f>
        <v>25</v>
      </c>
      <c r="U41" s="13">
        <f t="shared" ref="U41:V41" si="40">U35/U9*100</f>
        <v>50</v>
      </c>
      <c r="V41" s="13">
        <f t="shared" si="40"/>
        <v>0</v>
      </c>
      <c r="W41" s="13">
        <f t="shared" si="35"/>
        <v>19.658119658119659</v>
      </c>
      <c r="X41" s="13">
        <f t="shared" si="26"/>
        <v>8.5714285714285694</v>
      </c>
      <c r="Y41" s="13">
        <f>S41-AJ41</f>
        <v>33.333333333333343</v>
      </c>
      <c r="Z41" s="13">
        <f>Z35/Z9*100</f>
        <v>0</v>
      </c>
      <c r="AA41" s="13">
        <f t="shared" ref="AA41:AB41" si="41">AA35/AA9*100</f>
        <v>300</v>
      </c>
      <c r="AB41" s="13">
        <f t="shared" si="41"/>
        <v>100</v>
      </c>
      <c r="AC41" s="13">
        <f t="shared" si="37"/>
        <v>-11.111111111111114</v>
      </c>
      <c r="AD41" s="13">
        <f>R41-AL41</f>
        <v>-20</v>
      </c>
      <c r="AE41" s="13">
        <f t="shared" si="28"/>
        <v>0</v>
      </c>
      <c r="AH41" s="13">
        <f>AH35/AH9*100</f>
        <v>69.230769230769226</v>
      </c>
      <c r="AI41" s="13">
        <f>AI35/AI9*100</f>
        <v>71.428571428571431</v>
      </c>
      <c r="AJ41" s="13">
        <f>AJ35/AJ9*100</f>
        <v>66.666666666666657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55.555555555555557</v>
      </c>
      <c r="R42" s="13">
        <f t="shared" si="43"/>
        <v>40</v>
      </c>
      <c r="S42" s="13">
        <f t="shared" si="43"/>
        <v>75</v>
      </c>
      <c r="T42" s="13">
        <f t="shared" si="43"/>
        <v>-12.5</v>
      </c>
      <c r="U42" s="13">
        <f t="shared" si="43"/>
        <v>25</v>
      </c>
      <c r="V42" s="13">
        <f t="shared" si="43"/>
        <v>-50</v>
      </c>
      <c r="W42" s="13">
        <f t="shared" si="35"/>
        <v>20.940170940170944</v>
      </c>
      <c r="X42" s="13">
        <f t="shared" si="26"/>
        <v>4.2857142857142847</v>
      </c>
      <c r="Y42" s="13">
        <f>S42-AJ42</f>
        <v>41.666666666666671</v>
      </c>
      <c r="Z42" s="13">
        <f t="shared" si="43"/>
        <v>-50</v>
      </c>
      <c r="AA42" s="13">
        <f t="shared" si="43"/>
        <v>200</v>
      </c>
      <c r="AB42" s="13">
        <f t="shared" si="43"/>
        <v>33.333333333333329</v>
      </c>
      <c r="AC42" s="13">
        <f t="shared" si="37"/>
        <v>-13.194444444444443</v>
      </c>
      <c r="AD42" s="13">
        <f>R42-AL42</f>
        <v>-14.54545454545454</v>
      </c>
      <c r="AE42" s="13">
        <f t="shared" si="28"/>
        <v>-25</v>
      </c>
      <c r="AH42" s="13">
        <f t="shared" ref="AH42:AJ42" si="44">AH36/AH9*100</f>
        <v>34.615384615384613</v>
      </c>
      <c r="AI42" s="13">
        <f t="shared" si="44"/>
        <v>35.714285714285715</v>
      </c>
      <c r="AJ42" s="13">
        <f t="shared" si="44"/>
        <v>33.333333333333329</v>
      </c>
      <c r="AK42" s="13">
        <f>AK36/AK9*100</f>
        <v>68.75</v>
      </c>
      <c r="AL42" s="13">
        <f>AL36/AL9*100</f>
        <v>54.54545454545454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2</v>
      </c>
      <c r="D9" s="4">
        <f>SUM(D10:D30)</f>
        <v>6</v>
      </c>
      <c r="E9" s="4">
        <f>F9+G9</f>
        <v>-3</v>
      </c>
      <c r="F9" s="4">
        <f>SUM(F10:F30)</f>
        <v>-3</v>
      </c>
      <c r="G9" s="4">
        <f>SUM(G10:G30)</f>
        <v>0</v>
      </c>
      <c r="H9" s="12">
        <f>IF(B9=E9,0,(1-(B9/(B9-E9)))*-100)</f>
        <v>-27.27272727272727</v>
      </c>
      <c r="I9" s="12">
        <f>IF(C9=F9,0,(1-(C9/(C9-F9)))*-100)</f>
        <v>-60</v>
      </c>
      <c r="J9" s="12">
        <f>IF(D9=G9,0,(1-(D9/(D9-G9)))*-100)</f>
        <v>0</v>
      </c>
      <c r="K9" s="4">
        <f>L9+M9</f>
        <v>-1</v>
      </c>
      <c r="L9" s="4">
        <f>SUM(L10:L30)</f>
        <v>-2</v>
      </c>
      <c r="M9" s="4">
        <f>SUM(M10:M30)</f>
        <v>1</v>
      </c>
      <c r="N9" s="12">
        <f>IF(B9=K9,0,(1-(B9/(B9-K9)))*-100)</f>
        <v>-11.111111111111116</v>
      </c>
      <c r="O9" s="12">
        <f t="shared" ref="O9:P10" si="0">IF(C9=L9,0,(1-(C9/(C9-L9)))*-100)</f>
        <v>-50</v>
      </c>
      <c r="P9" s="12">
        <f>IF(D9=M9,0,(1-(D9/(D9-M9)))*-100)</f>
        <v>19.999999999999996</v>
      </c>
      <c r="Q9" s="4">
        <f>R9+S9</f>
        <v>24</v>
      </c>
      <c r="R9" s="4">
        <f>SUM(R10:R30)</f>
        <v>13</v>
      </c>
      <c r="S9" s="4">
        <f>SUM(S10:S30)</f>
        <v>11</v>
      </c>
      <c r="T9" s="4">
        <f>U9+V9</f>
        <v>0</v>
      </c>
      <c r="U9" s="4">
        <f>SUM(U10:U30)</f>
        <v>3</v>
      </c>
      <c r="V9" s="4">
        <f>SUM(V10:V30)</f>
        <v>-3</v>
      </c>
      <c r="W9" s="12">
        <f>IF(Q9=T9,0,(1-(Q9/(Q9-T9)))*-100)</f>
        <v>0</v>
      </c>
      <c r="X9" s="12">
        <f t="shared" ref="X9:Y24" si="1">IF(R9=U9,0,(1-(R9/(R9-U9)))*-100)</f>
        <v>30.000000000000004</v>
      </c>
      <c r="Y9" s="12">
        <f>IF(S9=V9,0,(1-(S9/(S9-V9)))*-100)</f>
        <v>-21.428571428571431</v>
      </c>
      <c r="Z9" s="4">
        <f>AA9+AB9</f>
        <v>8</v>
      </c>
      <c r="AA9" s="4">
        <f>SUM(AA10:AA30)</f>
        <v>7</v>
      </c>
      <c r="AB9" s="4">
        <f>SUM(AB10:AB30)</f>
        <v>1</v>
      </c>
      <c r="AC9" s="12">
        <f>IF(Q9=Z9,0,(1-(Q9/(Q9-Z9)))*-100)</f>
        <v>50</v>
      </c>
      <c r="AD9" s="12">
        <f t="shared" ref="AD9:AE24" si="2">IF(R9=AA9,0,(1-(R9/(R9-AA9)))*-100)</f>
        <v>116.66666666666666</v>
      </c>
      <c r="AE9" s="12">
        <f>IF(S9=AB9,0,(1-(S9/(S9-AB9)))*-100)</f>
        <v>10.000000000000009</v>
      </c>
      <c r="AH9" s="4">
        <f t="shared" ref="AH9:AJ30" si="3">Q9-T9</f>
        <v>24</v>
      </c>
      <c r="AI9" s="4">
        <f t="shared" si="3"/>
        <v>10</v>
      </c>
      <c r="AJ9" s="4">
        <f t="shared" si="3"/>
        <v>14</v>
      </c>
      <c r="AK9" s="4">
        <f t="shared" ref="AK9:AM30" si="4">Q9-Z9</f>
        <v>16</v>
      </c>
      <c r="AL9" s="4">
        <f t="shared" si="4"/>
        <v>6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8</v>
      </c>
      <c r="C10" s="4">
        <v>2</v>
      </c>
      <c r="D10" s="4">
        <v>6</v>
      </c>
      <c r="E10" s="4">
        <f t="shared" ref="E10" si="6">F10+G10</f>
        <v>-3</v>
      </c>
      <c r="F10" s="4">
        <v>-3</v>
      </c>
      <c r="G10" s="4">
        <v>0</v>
      </c>
      <c r="H10" s="12">
        <f>IF(B10=E10,0,(1-(B10/(B10-E10)))*-100)</f>
        <v>-27.27272727272727</v>
      </c>
      <c r="I10" s="12">
        <f t="shared" ref="I10" si="7">IF(C10=F10,0,(1-(C10/(C10-F10)))*-100)</f>
        <v>-60</v>
      </c>
      <c r="J10" s="12">
        <f>IF(D10=G10,0,(1-(D10/(D10-G10)))*-100)</f>
        <v>0</v>
      </c>
      <c r="K10" s="4">
        <f t="shared" ref="K10" si="8">L10+M10</f>
        <v>-1</v>
      </c>
      <c r="L10" s="4">
        <v>-2</v>
      </c>
      <c r="M10" s="4">
        <v>1</v>
      </c>
      <c r="N10" s="12">
        <f>IF(B10=K10,0,(1-(B10/(B10-K10)))*-100)</f>
        <v>-11.111111111111116</v>
      </c>
      <c r="O10" s="12">
        <f t="shared" si="0"/>
        <v>-50</v>
      </c>
      <c r="P10" s="12">
        <f t="shared" si="0"/>
        <v>19.999999999999996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1</v>
      </c>
      <c r="R15" s="4">
        <v>1</v>
      </c>
      <c r="S15" s="4">
        <v>0</v>
      </c>
      <c r="T15" s="4">
        <f t="shared" si="10"/>
        <v>1</v>
      </c>
      <c r="U15" s="4">
        <v>1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1</v>
      </c>
      <c r="AA15" s="4">
        <v>1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2</v>
      </c>
      <c r="R20" s="4">
        <v>1</v>
      </c>
      <c r="S20" s="4">
        <v>1</v>
      </c>
      <c r="T20" s="4">
        <f t="shared" si="10"/>
        <v>2</v>
      </c>
      <c r="U20" s="4">
        <v>1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2</v>
      </c>
      <c r="AA20" s="4">
        <v>1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-100</v>
      </c>
      <c r="AD23" s="12">
        <f t="shared" si="2"/>
        <v>0</v>
      </c>
      <c r="AE23" s="12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-2</v>
      </c>
      <c r="U24" s="4">
        <v>-3</v>
      </c>
      <c r="V24" s="4">
        <v>1</v>
      </c>
      <c r="W24" s="12">
        <f t="shared" si="11"/>
        <v>-66.666666666666671</v>
      </c>
      <c r="X24" s="12">
        <f t="shared" si="1"/>
        <v>-100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3</v>
      </c>
      <c r="S25" s="4">
        <v>0</v>
      </c>
      <c r="T25" s="4">
        <f t="shared" si="10"/>
        <v>-2</v>
      </c>
      <c r="U25" s="4">
        <v>1</v>
      </c>
      <c r="V25" s="4">
        <v>-3</v>
      </c>
      <c r="W25" s="12">
        <f t="shared" si="11"/>
        <v>-40</v>
      </c>
      <c r="X25" s="12">
        <f t="shared" si="11"/>
        <v>50</v>
      </c>
      <c r="Y25" s="12">
        <f t="shared" si="11"/>
        <v>-100</v>
      </c>
      <c r="Z25" s="4">
        <f t="shared" si="12"/>
        <v>3</v>
      </c>
      <c r="AA25" s="4">
        <v>3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5</v>
      </c>
      <c r="AI25" s="4">
        <f t="shared" si="3"/>
        <v>2</v>
      </c>
      <c r="AJ25" s="4">
        <f t="shared" si="3"/>
        <v>3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1</v>
      </c>
      <c r="S26" s="4">
        <v>2</v>
      </c>
      <c r="T26" s="4">
        <f t="shared" si="10"/>
        <v>-1</v>
      </c>
      <c r="U26" s="4">
        <v>0</v>
      </c>
      <c r="V26" s="4">
        <v>-1</v>
      </c>
      <c r="W26" s="12">
        <f t="shared" si="11"/>
        <v>-25</v>
      </c>
      <c r="X26" s="12">
        <f t="shared" si="11"/>
        <v>0</v>
      </c>
      <c r="Y26" s="12">
        <f t="shared" si="11"/>
        <v>-33.333333333333336</v>
      </c>
      <c r="Z26" s="4">
        <f t="shared" si="12"/>
        <v>-2</v>
      </c>
      <c r="AA26" s="4">
        <v>-1</v>
      </c>
      <c r="AB26" s="4">
        <v>-1</v>
      </c>
      <c r="AC26" s="12">
        <f t="shared" si="13"/>
        <v>-40</v>
      </c>
      <c r="AD26" s="12">
        <f t="shared" si="13"/>
        <v>-50</v>
      </c>
      <c r="AE26" s="12">
        <f t="shared" si="13"/>
        <v>-33.333333333333336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8</v>
      </c>
      <c r="R27" s="4">
        <v>6</v>
      </c>
      <c r="S27" s="4">
        <v>2</v>
      </c>
      <c r="T27" s="4">
        <f t="shared" si="10"/>
        <v>2</v>
      </c>
      <c r="U27" s="4">
        <v>5</v>
      </c>
      <c r="V27" s="4">
        <v>-3</v>
      </c>
      <c r="W27" s="12">
        <f t="shared" si="11"/>
        <v>33.333333333333329</v>
      </c>
      <c r="X27" s="12">
        <f t="shared" si="11"/>
        <v>500</v>
      </c>
      <c r="Y27" s="12">
        <f t="shared" si="11"/>
        <v>-60</v>
      </c>
      <c r="Z27" s="4">
        <f t="shared" si="12"/>
        <v>5</v>
      </c>
      <c r="AA27" s="4">
        <v>5</v>
      </c>
      <c r="AB27" s="4">
        <v>0</v>
      </c>
      <c r="AC27" s="12">
        <f t="shared" si="13"/>
        <v>166.66666666666666</v>
      </c>
      <c r="AD27" s="12">
        <f t="shared" si="13"/>
        <v>500</v>
      </c>
      <c r="AE27" s="12">
        <f t="shared" si="13"/>
        <v>0</v>
      </c>
      <c r="AH27" s="4">
        <f t="shared" si="3"/>
        <v>6</v>
      </c>
      <c r="AI27" s="4">
        <f t="shared" si="3"/>
        <v>1</v>
      </c>
      <c r="AJ27" s="4">
        <f t="shared" si="3"/>
        <v>5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1</v>
      </c>
      <c r="S28" s="4">
        <v>4</v>
      </c>
      <c r="T28" s="4">
        <f t="shared" si="10"/>
        <v>2</v>
      </c>
      <c r="U28" s="4">
        <v>-1</v>
      </c>
      <c r="V28" s="4">
        <v>3</v>
      </c>
      <c r="W28" s="12">
        <f t="shared" si="11"/>
        <v>66.666666666666671</v>
      </c>
      <c r="X28" s="12">
        <f t="shared" si="11"/>
        <v>-50</v>
      </c>
      <c r="Y28" s="12">
        <f t="shared" si="11"/>
        <v>300</v>
      </c>
      <c r="Z28" s="4">
        <f t="shared" si="12"/>
        <v>2</v>
      </c>
      <c r="AA28" s="4">
        <v>-2</v>
      </c>
      <c r="AB28" s="4">
        <v>4</v>
      </c>
      <c r="AC28" s="12">
        <f t="shared" si="13"/>
        <v>66.666666666666671</v>
      </c>
      <c r="AD28" s="12">
        <f t="shared" si="13"/>
        <v>-66.666666666666671</v>
      </c>
      <c r="AE28" s="12">
        <f t="shared" si="13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3</v>
      </c>
      <c r="AL28" s="4">
        <f t="shared" si="4"/>
        <v>3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-2</v>
      </c>
      <c r="AA29" s="4">
        <v>0</v>
      </c>
      <c r="AB29" s="4">
        <v>-2</v>
      </c>
      <c r="AC29" s="12">
        <f t="shared" si="13"/>
        <v>-66.666666666666671</v>
      </c>
      <c r="AD29" s="12">
        <f t="shared" si="13"/>
        <v>0</v>
      </c>
      <c r="AE29" s="12">
        <f t="shared" si="13"/>
        <v>-66.666666666666671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2</v>
      </c>
      <c r="S33" s="4">
        <f>SUM(S13:S22)</f>
        <v>1</v>
      </c>
      <c r="T33" s="4">
        <f t="shared" si="16"/>
        <v>2</v>
      </c>
      <c r="U33" s="4">
        <f t="shared" si="16"/>
        <v>1</v>
      </c>
      <c r="V33" s="4">
        <f t="shared" si="16"/>
        <v>1</v>
      </c>
      <c r="W33" s="12">
        <f t="shared" si="11"/>
        <v>200</v>
      </c>
      <c r="X33" s="12">
        <f t="shared" si="11"/>
        <v>100</v>
      </c>
      <c r="Y33" s="12">
        <f t="shared" si="11"/>
        <v>0</v>
      </c>
      <c r="Z33" s="4">
        <f t="shared" si="16"/>
        <v>2</v>
      </c>
      <c r="AA33" s="4">
        <f t="shared" si="16"/>
        <v>2</v>
      </c>
      <c r="AB33" s="4">
        <f t="shared" si="16"/>
        <v>0</v>
      </c>
      <c r="AC33" s="12">
        <f t="shared" si="13"/>
        <v>200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21</v>
      </c>
      <c r="R34" s="4">
        <f t="shared" si="18"/>
        <v>11</v>
      </c>
      <c r="S34" s="4">
        <f t="shared" si="18"/>
        <v>10</v>
      </c>
      <c r="T34" s="4">
        <f t="shared" si="18"/>
        <v>-2</v>
      </c>
      <c r="U34" s="4">
        <f t="shared" si="18"/>
        <v>2</v>
      </c>
      <c r="V34" s="4">
        <f t="shared" si="18"/>
        <v>-4</v>
      </c>
      <c r="W34" s="12">
        <f t="shared" si="11"/>
        <v>-8.6956521739130483</v>
      </c>
      <c r="X34" s="12">
        <f t="shared" si="11"/>
        <v>22.222222222222232</v>
      </c>
      <c r="Y34" s="12">
        <f t="shared" si="11"/>
        <v>-28.571428571428569</v>
      </c>
      <c r="Z34" s="4">
        <f t="shared" si="18"/>
        <v>6</v>
      </c>
      <c r="AA34" s="4">
        <f t="shared" si="18"/>
        <v>5</v>
      </c>
      <c r="AB34" s="4">
        <f t="shared" si="18"/>
        <v>1</v>
      </c>
      <c r="AC34" s="12">
        <f t="shared" si="13"/>
        <v>39.999999999999993</v>
      </c>
      <c r="AD34" s="12">
        <f t="shared" si="13"/>
        <v>83.333333333333329</v>
      </c>
      <c r="AE34" s="12">
        <f t="shared" si="13"/>
        <v>11.111111111111116</v>
      </c>
      <c r="AH34" s="4">
        <f t="shared" ref="AH34:AJ34" si="19">SUM(AH23:AH30)</f>
        <v>23</v>
      </c>
      <c r="AI34" s="4">
        <f t="shared" si="19"/>
        <v>9</v>
      </c>
      <c r="AJ34" s="4">
        <f t="shared" si="19"/>
        <v>14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20</v>
      </c>
      <c r="R35" s="4">
        <f t="shared" si="20"/>
        <v>11</v>
      </c>
      <c r="S35" s="4">
        <f t="shared" si="20"/>
        <v>9</v>
      </c>
      <c r="T35" s="4">
        <f t="shared" si="20"/>
        <v>0</v>
      </c>
      <c r="U35" s="4">
        <f t="shared" si="20"/>
        <v>5</v>
      </c>
      <c r="V35" s="4">
        <f t="shared" si="20"/>
        <v>-5</v>
      </c>
      <c r="W35" s="12">
        <f t="shared" si="11"/>
        <v>0</v>
      </c>
      <c r="X35" s="12">
        <f t="shared" si="11"/>
        <v>83.333333333333329</v>
      </c>
      <c r="Y35" s="12">
        <f t="shared" si="11"/>
        <v>-35.714285714285708</v>
      </c>
      <c r="Z35" s="4">
        <f t="shared" si="20"/>
        <v>6</v>
      </c>
      <c r="AA35" s="4">
        <f t="shared" si="20"/>
        <v>5</v>
      </c>
      <c r="AB35" s="4">
        <f t="shared" si="20"/>
        <v>1</v>
      </c>
      <c r="AC35" s="12">
        <f t="shared" si="13"/>
        <v>42.857142857142861</v>
      </c>
      <c r="AD35" s="12">
        <f t="shared" si="13"/>
        <v>83.333333333333329</v>
      </c>
      <c r="AE35" s="12">
        <f t="shared" si="13"/>
        <v>12.5</v>
      </c>
      <c r="AH35" s="4">
        <f t="shared" ref="AH35:AJ35" si="21">SUM(AH25:AH30)</f>
        <v>20</v>
      </c>
      <c r="AI35" s="4">
        <f t="shared" si="21"/>
        <v>6</v>
      </c>
      <c r="AJ35" s="4">
        <f t="shared" si="21"/>
        <v>14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14</v>
      </c>
      <c r="R36" s="4">
        <f t="shared" si="22"/>
        <v>7</v>
      </c>
      <c r="S36" s="4">
        <f t="shared" si="22"/>
        <v>7</v>
      </c>
      <c r="T36" s="4">
        <f t="shared" si="22"/>
        <v>3</v>
      </c>
      <c r="U36" s="4">
        <f t="shared" si="22"/>
        <v>4</v>
      </c>
      <c r="V36" s="4">
        <f t="shared" si="22"/>
        <v>-1</v>
      </c>
      <c r="W36" s="12">
        <f t="shared" si="11"/>
        <v>27.27272727272727</v>
      </c>
      <c r="X36" s="12">
        <f t="shared" si="11"/>
        <v>133.33333333333334</v>
      </c>
      <c r="Y36" s="12">
        <f t="shared" si="11"/>
        <v>-12.5</v>
      </c>
      <c r="Z36" s="4">
        <f t="shared" si="22"/>
        <v>5</v>
      </c>
      <c r="AA36" s="4">
        <f t="shared" si="22"/>
        <v>3</v>
      </c>
      <c r="AB36" s="4">
        <f t="shared" si="22"/>
        <v>2</v>
      </c>
      <c r="AC36" s="12">
        <f t="shared" si="13"/>
        <v>55.555555555555557</v>
      </c>
      <c r="AD36" s="12">
        <f t="shared" si="13"/>
        <v>75</v>
      </c>
      <c r="AE36" s="12">
        <f t="shared" si="13"/>
        <v>39.999999999999993</v>
      </c>
      <c r="AH36" s="4">
        <f t="shared" ref="AH36:AJ36" si="23">SUM(AH27:AH30)</f>
        <v>11</v>
      </c>
      <c r="AI36" s="4">
        <f t="shared" si="23"/>
        <v>3</v>
      </c>
      <c r="AJ36" s="4">
        <f t="shared" si="23"/>
        <v>8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12.5</v>
      </c>
      <c r="R39" s="13">
        <f>R33/R9*100</f>
        <v>15.384615384615385</v>
      </c>
      <c r="S39" s="14">
        <f t="shared" si="30"/>
        <v>9.0909090909090917</v>
      </c>
      <c r="T39" s="13" t="e">
        <f>T33/T9*100</f>
        <v>#DIV/0!</v>
      </c>
      <c r="U39" s="13">
        <f t="shared" ref="U39:V39" si="31">U33/U9*100</f>
        <v>33.333333333333329</v>
      </c>
      <c r="V39" s="13">
        <f t="shared" si="31"/>
        <v>-33.333333333333329</v>
      </c>
      <c r="W39" s="13">
        <f>Q39-AH39</f>
        <v>8.3333333333333339</v>
      </c>
      <c r="X39" s="13">
        <f t="shared" si="26"/>
        <v>5.384615384615385</v>
      </c>
      <c r="Y39" s="13">
        <f>S39-AJ39</f>
        <v>9.0909090909090917</v>
      </c>
      <c r="Z39" s="13">
        <f t="shared" si="30"/>
        <v>25</v>
      </c>
      <c r="AA39" s="13">
        <f t="shared" si="30"/>
        <v>28.571428571428569</v>
      </c>
      <c r="AB39" s="13">
        <f t="shared" si="30"/>
        <v>0</v>
      </c>
      <c r="AC39" s="13">
        <f>Q39-AK39</f>
        <v>6.25</v>
      </c>
      <c r="AD39" s="13">
        <f t="shared" si="28"/>
        <v>15.384615384615385</v>
      </c>
      <c r="AE39" s="13">
        <f t="shared" si="28"/>
        <v>-0.90909090909090828</v>
      </c>
      <c r="AH39" s="13">
        <f t="shared" ref="AH39:AJ39" si="32">AH33/AH9*100</f>
        <v>4.1666666666666661</v>
      </c>
      <c r="AI39" s="13">
        <f t="shared" si="32"/>
        <v>10</v>
      </c>
      <c r="AJ39" s="13">
        <f t="shared" si="32"/>
        <v>0</v>
      </c>
      <c r="AK39" s="13">
        <f>AK33/AK9*100</f>
        <v>6.25</v>
      </c>
      <c r="AL39" s="13">
        <f>AL33/AL9*100</f>
        <v>0</v>
      </c>
      <c r="AM39" s="13">
        <f>AM33/AM9*100</f>
        <v>10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87.5</v>
      </c>
      <c r="R40" s="13">
        <f t="shared" si="33"/>
        <v>84.615384615384613</v>
      </c>
      <c r="S40" s="13">
        <f t="shared" si="33"/>
        <v>90.909090909090907</v>
      </c>
      <c r="T40" s="13" t="e">
        <f>T34/T9*100</f>
        <v>#DIV/0!</v>
      </c>
      <c r="U40" s="13">
        <f t="shared" ref="U40:V40" si="34">U34/U9*100</f>
        <v>66.666666666666657</v>
      </c>
      <c r="V40" s="13">
        <f t="shared" si="34"/>
        <v>133.33333333333331</v>
      </c>
      <c r="W40" s="13">
        <f t="shared" ref="W40:W42" si="35">Q40-AH40</f>
        <v>-8.3333333333333428</v>
      </c>
      <c r="X40" s="13">
        <f t="shared" si="26"/>
        <v>-5.3846153846153868</v>
      </c>
      <c r="Y40" s="13">
        <f>S40-AJ40</f>
        <v>-9.0909090909090935</v>
      </c>
      <c r="Z40" s="13">
        <f>Z34/Z9*100</f>
        <v>75</v>
      </c>
      <c r="AA40" s="13">
        <f t="shared" ref="AA40:AB40" si="36">AA34/AA9*100</f>
        <v>71.428571428571431</v>
      </c>
      <c r="AB40" s="13">
        <f t="shared" si="36"/>
        <v>100</v>
      </c>
      <c r="AC40" s="13">
        <f t="shared" ref="AC40:AC42" si="37">Q40-AK40</f>
        <v>-6.25</v>
      </c>
      <c r="AD40" s="13">
        <f t="shared" si="28"/>
        <v>-15.384615384615387</v>
      </c>
      <c r="AE40" s="13">
        <f t="shared" si="28"/>
        <v>0.90909090909090651</v>
      </c>
      <c r="AH40" s="13">
        <f t="shared" ref="AH40:AJ40" si="38">AH34/AH9*100</f>
        <v>95.833333333333343</v>
      </c>
      <c r="AI40" s="13">
        <f t="shared" si="38"/>
        <v>90</v>
      </c>
      <c r="AJ40" s="13">
        <f t="shared" si="38"/>
        <v>100</v>
      </c>
      <c r="AK40" s="13">
        <f>AK34/AK9*100</f>
        <v>93.75</v>
      </c>
      <c r="AL40" s="13">
        <f>AL34/AL9*100</f>
        <v>100</v>
      </c>
      <c r="AM40" s="13">
        <f>AM34/AM9*100</f>
        <v>90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84.615384615384613</v>
      </c>
      <c r="S41" s="13">
        <f t="shared" si="39"/>
        <v>81.818181818181827</v>
      </c>
      <c r="T41" s="13" t="e">
        <f>T35/T9*100</f>
        <v>#DIV/0!</v>
      </c>
      <c r="U41" s="13">
        <f t="shared" ref="U41:V41" si="40">U35/U9*100</f>
        <v>166.66666666666669</v>
      </c>
      <c r="V41" s="13">
        <f t="shared" si="40"/>
        <v>166.66666666666669</v>
      </c>
      <c r="W41" s="13">
        <f t="shared" si="35"/>
        <v>0</v>
      </c>
      <c r="X41" s="13">
        <f t="shared" si="26"/>
        <v>24.615384615384613</v>
      </c>
      <c r="Y41" s="13">
        <f>S41-AJ41</f>
        <v>-18.181818181818173</v>
      </c>
      <c r="Z41" s="13">
        <f>Z35/Z9*100</f>
        <v>75</v>
      </c>
      <c r="AA41" s="13">
        <f t="shared" ref="AA41:AB41" si="41">AA35/AA9*100</f>
        <v>71.428571428571431</v>
      </c>
      <c r="AB41" s="13">
        <f t="shared" si="41"/>
        <v>100</v>
      </c>
      <c r="AC41" s="13">
        <f t="shared" si="37"/>
        <v>-4.1666666666666572</v>
      </c>
      <c r="AD41" s="13">
        <f>R41-AL41</f>
        <v>-15.384615384615387</v>
      </c>
      <c r="AE41" s="13">
        <f t="shared" si="28"/>
        <v>1.8181818181818272</v>
      </c>
      <c r="AH41" s="13">
        <f>AH35/AH9*100</f>
        <v>83.333333333333343</v>
      </c>
      <c r="AI41" s="13">
        <f>AI35/AI9*100</f>
        <v>60</v>
      </c>
      <c r="AJ41" s="13">
        <f>AJ35/AJ9*100</f>
        <v>100</v>
      </c>
      <c r="AK41" s="13">
        <f t="shared" ref="AK41:AM41" si="42">AK35/AK9*100</f>
        <v>87.5</v>
      </c>
      <c r="AL41" s="13">
        <f t="shared" si="42"/>
        <v>100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58.333333333333336</v>
      </c>
      <c r="R42" s="13">
        <f t="shared" si="43"/>
        <v>53.846153846153847</v>
      </c>
      <c r="S42" s="13">
        <f t="shared" si="43"/>
        <v>63.636363636363633</v>
      </c>
      <c r="T42" s="13" t="e">
        <f t="shared" si="43"/>
        <v>#DIV/0!</v>
      </c>
      <c r="U42" s="13">
        <f t="shared" si="43"/>
        <v>133.33333333333331</v>
      </c>
      <c r="V42" s="13">
        <f t="shared" si="43"/>
        <v>33.333333333333329</v>
      </c>
      <c r="W42" s="13">
        <f t="shared" si="35"/>
        <v>12.500000000000007</v>
      </c>
      <c r="X42" s="13">
        <f t="shared" si="26"/>
        <v>23.846153846153847</v>
      </c>
      <c r="Y42" s="13">
        <f>S42-AJ42</f>
        <v>6.4935064935064943</v>
      </c>
      <c r="Z42" s="13">
        <f t="shared" si="43"/>
        <v>62.5</v>
      </c>
      <c r="AA42" s="13">
        <f t="shared" si="43"/>
        <v>42.857142857142854</v>
      </c>
      <c r="AB42" s="13">
        <f t="shared" si="43"/>
        <v>200</v>
      </c>
      <c r="AC42" s="13">
        <f t="shared" si="37"/>
        <v>2.0833333333333357</v>
      </c>
      <c r="AD42" s="13">
        <f>R42-AL42</f>
        <v>-12.82051282051281</v>
      </c>
      <c r="AE42" s="13">
        <f t="shared" si="28"/>
        <v>13.636363636363633</v>
      </c>
      <c r="AH42" s="13">
        <f t="shared" ref="AH42:AJ42" si="44">AH36/AH9*100</f>
        <v>45.833333333333329</v>
      </c>
      <c r="AI42" s="13">
        <f t="shared" si="44"/>
        <v>30</v>
      </c>
      <c r="AJ42" s="13">
        <f t="shared" si="44"/>
        <v>57.142857142857139</v>
      </c>
      <c r="AK42" s="13">
        <f>AK36/AK9*100</f>
        <v>56.25</v>
      </c>
      <c r="AL42" s="13">
        <f>AL36/AL9*100</f>
        <v>66.666666666666657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7</v>
      </c>
      <c r="D9" s="4">
        <f>SUM(D10:D30)</f>
        <v>3</v>
      </c>
      <c r="E9" s="4">
        <f>F9+G9</f>
        <v>-1</v>
      </c>
      <c r="F9" s="4">
        <f>SUM(F10:F30)</f>
        <v>1</v>
      </c>
      <c r="G9" s="4">
        <f>SUM(G10:G30)</f>
        <v>-2</v>
      </c>
      <c r="H9" s="12">
        <f>IF(B9=E9,0,(1-(B9/(B9-E9)))*-100)</f>
        <v>-9.0909090909090935</v>
      </c>
      <c r="I9" s="12">
        <f>IF(C9=F9,0,(1-(C9/(C9-F9)))*-100)</f>
        <v>16.666666666666675</v>
      </c>
      <c r="J9" s="12">
        <f>IF(D9=G9,0,(1-(D9/(D9-G9)))*-100)</f>
        <v>-40</v>
      </c>
      <c r="K9" s="4">
        <f>L9+M9</f>
        <v>3</v>
      </c>
      <c r="L9" s="4">
        <f>SUM(L10:L30)</f>
        <v>4</v>
      </c>
      <c r="M9" s="4">
        <f>SUM(M10:M30)</f>
        <v>-1</v>
      </c>
      <c r="N9" s="12">
        <f>IF(B9=K9,0,(1-(B9/(B9-K9)))*-100)</f>
        <v>42.857142857142861</v>
      </c>
      <c r="O9" s="12">
        <f t="shared" ref="O9:P10" si="0">IF(C9=L9,0,(1-(C9/(C9-L9)))*-100)</f>
        <v>133.33333333333334</v>
      </c>
      <c r="P9" s="12">
        <f>IF(D9=M9,0,(1-(D9/(D9-M9)))*-100)</f>
        <v>-25</v>
      </c>
      <c r="Q9" s="4">
        <f>R9+S9</f>
        <v>14</v>
      </c>
      <c r="R9" s="4">
        <f>SUM(R10:R30)</f>
        <v>7</v>
      </c>
      <c r="S9" s="4">
        <f>SUM(S10:S30)</f>
        <v>7</v>
      </c>
      <c r="T9" s="4">
        <f>U9+V9</f>
        <v>-5</v>
      </c>
      <c r="U9" s="4">
        <f>SUM(U10:U30)</f>
        <v>-2</v>
      </c>
      <c r="V9" s="4">
        <f>SUM(V10:V30)</f>
        <v>-3</v>
      </c>
      <c r="W9" s="12">
        <f>IF(Q9=T9,0,(1-(Q9/(Q9-T9)))*-100)</f>
        <v>-26.315789473684216</v>
      </c>
      <c r="X9" s="12">
        <f t="shared" ref="X9:Y24" si="1">IF(R9=U9,0,(1-(R9/(R9-U9)))*-100)</f>
        <v>-22.222222222222221</v>
      </c>
      <c r="Y9" s="12">
        <f>IF(S9=V9,0,(1-(S9/(S9-V9)))*-100)</f>
        <v>-30.000000000000004</v>
      </c>
      <c r="Z9" s="4">
        <f>AA9+AB9</f>
        <v>-10</v>
      </c>
      <c r="AA9" s="4">
        <f>SUM(AA10:AA30)</f>
        <v>0</v>
      </c>
      <c r="AB9" s="4">
        <f>SUM(AB10:AB30)</f>
        <v>-10</v>
      </c>
      <c r="AC9" s="12">
        <f>IF(Q9=Z9,0,(1-(Q9/(Q9-Z9)))*-100)</f>
        <v>-41.666666666666664</v>
      </c>
      <c r="AD9" s="12">
        <f t="shared" ref="AD9:AE24" si="2">IF(R9=AA9,0,(1-(R9/(R9-AA9)))*-100)</f>
        <v>0</v>
      </c>
      <c r="AE9" s="12">
        <f>IF(S9=AB9,0,(1-(S9/(S9-AB9)))*-100)</f>
        <v>-58.82352941176471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24</v>
      </c>
      <c r="AL9" s="4">
        <f t="shared" si="4"/>
        <v>7</v>
      </c>
      <c r="AM9" s="4">
        <f t="shared" si="4"/>
        <v>17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7</v>
      </c>
      <c r="D10" s="4">
        <v>3</v>
      </c>
      <c r="E10" s="4">
        <f t="shared" ref="E10" si="6">F10+G10</f>
        <v>-1</v>
      </c>
      <c r="F10" s="4">
        <v>1</v>
      </c>
      <c r="G10" s="4">
        <v>-2</v>
      </c>
      <c r="H10" s="12">
        <f>IF(B10=E10,0,(1-(B10/(B10-E10)))*-100)</f>
        <v>-9.0909090909090935</v>
      </c>
      <c r="I10" s="12">
        <f t="shared" ref="I10" si="7">IF(C10=F10,0,(1-(C10/(C10-F10)))*-100)</f>
        <v>16.666666666666675</v>
      </c>
      <c r="J10" s="12">
        <f>IF(D10=G10,0,(1-(D10/(D10-G10)))*-100)</f>
        <v>-40</v>
      </c>
      <c r="K10" s="4">
        <f t="shared" ref="K10" si="8">L10+M10</f>
        <v>3</v>
      </c>
      <c r="L10" s="4">
        <v>4</v>
      </c>
      <c r="M10" s="4">
        <v>-1</v>
      </c>
      <c r="N10" s="12">
        <f>IF(B10=K10,0,(1-(B10/(B10-K10)))*-100)</f>
        <v>42.857142857142861</v>
      </c>
      <c r="O10" s="12">
        <f t="shared" si="0"/>
        <v>133.33333333333334</v>
      </c>
      <c r="P10" s="12">
        <f t="shared" si="0"/>
        <v>-25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1</v>
      </c>
      <c r="R14" s="4">
        <v>1</v>
      </c>
      <c r="S14" s="4">
        <v>0</v>
      </c>
      <c r="T14" s="4">
        <f t="shared" si="10"/>
        <v>1</v>
      </c>
      <c r="U14" s="4">
        <v>1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1</v>
      </c>
      <c r="AA14" s="4">
        <v>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-1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2</v>
      </c>
      <c r="U23" s="4">
        <v>2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1</v>
      </c>
      <c r="S25" s="4">
        <v>2</v>
      </c>
      <c r="T25" s="4">
        <f t="shared" si="10"/>
        <v>1</v>
      </c>
      <c r="U25" s="4">
        <v>0</v>
      </c>
      <c r="V25" s="4">
        <v>1</v>
      </c>
      <c r="W25" s="12">
        <f t="shared" si="11"/>
        <v>50</v>
      </c>
      <c r="X25" s="12">
        <f t="shared" si="11"/>
        <v>0</v>
      </c>
      <c r="Y25" s="12">
        <f t="shared" si="11"/>
        <v>100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-50</v>
      </c>
      <c r="AE25" s="12">
        <f t="shared" si="13"/>
        <v>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1</v>
      </c>
      <c r="AB26" s="4">
        <v>0</v>
      </c>
      <c r="AC26" s="12">
        <f t="shared" si="13"/>
        <v>50</v>
      </c>
      <c r="AD26" s="12">
        <f t="shared" si="13"/>
        <v>100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-5</v>
      </c>
      <c r="U27" s="4">
        <v>-3</v>
      </c>
      <c r="V27" s="4">
        <v>-2</v>
      </c>
      <c r="W27" s="12">
        <f t="shared" si="11"/>
        <v>-100</v>
      </c>
      <c r="X27" s="12">
        <f t="shared" si="11"/>
        <v>-100</v>
      </c>
      <c r="Y27" s="12">
        <f t="shared" si="11"/>
        <v>-100</v>
      </c>
      <c r="Z27" s="4">
        <f t="shared" si="12"/>
        <v>-4</v>
      </c>
      <c r="AA27" s="4">
        <v>-1</v>
      </c>
      <c r="AB27" s="4">
        <v>-3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-2</v>
      </c>
      <c r="U28" s="4">
        <v>-1</v>
      </c>
      <c r="V28" s="4">
        <v>-1</v>
      </c>
      <c r="W28" s="12">
        <f t="shared" si="11"/>
        <v>-50</v>
      </c>
      <c r="X28" s="12">
        <f t="shared" si="11"/>
        <v>-50</v>
      </c>
      <c r="Y28" s="12">
        <f t="shared" si="11"/>
        <v>-50</v>
      </c>
      <c r="Z28" s="4">
        <f t="shared" si="12"/>
        <v>-6</v>
      </c>
      <c r="AA28" s="4">
        <v>-1</v>
      </c>
      <c r="AB28" s="4">
        <v>-5</v>
      </c>
      <c r="AC28" s="12">
        <f t="shared" si="13"/>
        <v>-75</v>
      </c>
      <c r="AD28" s="12">
        <f t="shared" si="13"/>
        <v>-50</v>
      </c>
      <c r="AE28" s="12">
        <f t="shared" si="13"/>
        <v>-83.333333333333343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8</v>
      </c>
      <c r="AL28" s="4">
        <f t="shared" si="4"/>
        <v>2</v>
      </c>
      <c r="AM28" s="4">
        <f t="shared" si="4"/>
        <v>6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-1</v>
      </c>
      <c r="U29" s="4">
        <v>0</v>
      </c>
      <c r="V29" s="4">
        <v>-1</v>
      </c>
      <c r="W29" s="12">
        <f t="shared" si="11"/>
        <v>-33.333333333333336</v>
      </c>
      <c r="X29" s="12">
        <f t="shared" si="11"/>
        <v>0</v>
      </c>
      <c r="Y29" s="12">
        <f t="shared" si="11"/>
        <v>-33.333333333333336</v>
      </c>
      <c r="Z29" s="4">
        <f t="shared" si="12"/>
        <v>-4</v>
      </c>
      <c r="AA29" s="4">
        <v>0</v>
      </c>
      <c r="AB29" s="4">
        <v>-4</v>
      </c>
      <c r="AC29" s="12">
        <f t="shared" si="13"/>
        <v>-66.666666666666671</v>
      </c>
      <c r="AD29" s="12">
        <f t="shared" si="13"/>
        <v>0</v>
      </c>
      <c r="AE29" s="12">
        <f t="shared" si="13"/>
        <v>-66.666666666666671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6</v>
      </c>
      <c r="S34" s="4">
        <f t="shared" si="18"/>
        <v>7</v>
      </c>
      <c r="T34" s="4">
        <f t="shared" si="18"/>
        <v>-6</v>
      </c>
      <c r="U34" s="4">
        <f t="shared" si="18"/>
        <v>-3</v>
      </c>
      <c r="V34" s="4">
        <f t="shared" si="18"/>
        <v>-3</v>
      </c>
      <c r="W34" s="12">
        <f t="shared" si="11"/>
        <v>-31.578947368421051</v>
      </c>
      <c r="X34" s="12">
        <f t="shared" si="11"/>
        <v>-33.333333333333336</v>
      </c>
      <c r="Y34" s="12">
        <f t="shared" si="11"/>
        <v>-30.000000000000004</v>
      </c>
      <c r="Z34" s="4">
        <f t="shared" si="18"/>
        <v>-10</v>
      </c>
      <c r="AA34" s="4">
        <f t="shared" si="18"/>
        <v>0</v>
      </c>
      <c r="AB34" s="4">
        <f t="shared" si="18"/>
        <v>-10</v>
      </c>
      <c r="AC34" s="12">
        <f t="shared" si="13"/>
        <v>-43.478260869565219</v>
      </c>
      <c r="AD34" s="12">
        <f t="shared" si="13"/>
        <v>0</v>
      </c>
      <c r="AE34" s="12">
        <f t="shared" si="13"/>
        <v>-58.82352941176471</v>
      </c>
      <c r="AH34" s="4">
        <f t="shared" ref="AH34:AJ34" si="19">SUM(AH23:AH30)</f>
        <v>19</v>
      </c>
      <c r="AI34" s="4">
        <f t="shared" si="19"/>
        <v>9</v>
      </c>
      <c r="AJ34" s="4">
        <f t="shared" si="19"/>
        <v>10</v>
      </c>
      <c r="AK34" s="4">
        <f>SUM(AK23:AK30)</f>
        <v>23</v>
      </c>
      <c r="AL34" s="4">
        <f>SUM(AL23:AL30)</f>
        <v>6</v>
      </c>
      <c r="AM34" s="4">
        <f>SUM(AM23:AM30)</f>
        <v>17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4</v>
      </c>
      <c r="S35" s="4">
        <f t="shared" si="20"/>
        <v>7</v>
      </c>
      <c r="T35" s="4">
        <f t="shared" si="20"/>
        <v>-7</v>
      </c>
      <c r="U35" s="4">
        <f t="shared" si="20"/>
        <v>-4</v>
      </c>
      <c r="V35" s="4">
        <f t="shared" si="20"/>
        <v>-3</v>
      </c>
      <c r="W35" s="12">
        <f t="shared" si="11"/>
        <v>-38.888888888888886</v>
      </c>
      <c r="X35" s="12">
        <f t="shared" si="11"/>
        <v>-50</v>
      </c>
      <c r="Y35" s="12">
        <f t="shared" si="11"/>
        <v>-30.000000000000004</v>
      </c>
      <c r="Z35" s="4">
        <f t="shared" si="20"/>
        <v>-12</v>
      </c>
      <c r="AA35" s="4">
        <f t="shared" si="20"/>
        <v>-2</v>
      </c>
      <c r="AB35" s="4">
        <f t="shared" si="20"/>
        <v>-10</v>
      </c>
      <c r="AC35" s="12">
        <f t="shared" si="13"/>
        <v>-52.173913043478258</v>
      </c>
      <c r="AD35" s="12">
        <f t="shared" si="13"/>
        <v>-33.333333333333336</v>
      </c>
      <c r="AE35" s="12">
        <f t="shared" si="13"/>
        <v>-58.82352941176471</v>
      </c>
      <c r="AH35" s="4">
        <f t="shared" ref="AH35:AJ35" si="21">SUM(AH25:AH30)</f>
        <v>18</v>
      </c>
      <c r="AI35" s="4">
        <f t="shared" si="21"/>
        <v>8</v>
      </c>
      <c r="AJ35" s="4">
        <f t="shared" si="21"/>
        <v>10</v>
      </c>
      <c r="AK35" s="4">
        <f>SUM(AK25:AK30)</f>
        <v>23</v>
      </c>
      <c r="AL35" s="4">
        <f>SUM(AL25:AL30)</f>
        <v>6</v>
      </c>
      <c r="AM35" s="4">
        <f>SUM(AM25:AM30)</f>
        <v>17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1</v>
      </c>
      <c r="S36" s="4">
        <f t="shared" si="22"/>
        <v>4</v>
      </c>
      <c r="T36" s="4">
        <f t="shared" si="22"/>
        <v>-8</v>
      </c>
      <c r="U36" s="4">
        <f t="shared" si="22"/>
        <v>-4</v>
      </c>
      <c r="V36" s="4">
        <f t="shared" si="22"/>
        <v>-4</v>
      </c>
      <c r="W36" s="12">
        <f t="shared" si="11"/>
        <v>-61.53846153846154</v>
      </c>
      <c r="X36" s="12">
        <f t="shared" si="11"/>
        <v>-80</v>
      </c>
      <c r="Y36" s="12">
        <f t="shared" si="11"/>
        <v>-50</v>
      </c>
      <c r="Z36" s="4">
        <f t="shared" si="22"/>
        <v>-13</v>
      </c>
      <c r="AA36" s="4">
        <f t="shared" si="22"/>
        <v>-2</v>
      </c>
      <c r="AB36" s="4">
        <f t="shared" si="22"/>
        <v>-11</v>
      </c>
      <c r="AC36" s="12">
        <f t="shared" si="13"/>
        <v>-72.222222222222214</v>
      </c>
      <c r="AD36" s="12">
        <f t="shared" si="13"/>
        <v>-66.666666666666671</v>
      </c>
      <c r="AE36" s="12">
        <f t="shared" si="13"/>
        <v>-73.333333333333343</v>
      </c>
      <c r="AH36" s="4">
        <f t="shared" ref="AH36:AJ36" si="23">SUM(AH27:AH30)</f>
        <v>13</v>
      </c>
      <c r="AI36" s="4">
        <f t="shared" si="23"/>
        <v>5</v>
      </c>
      <c r="AJ36" s="4">
        <f t="shared" si="23"/>
        <v>8</v>
      </c>
      <c r="AK36" s="4">
        <f>SUM(AK27:AK30)</f>
        <v>18</v>
      </c>
      <c r="AL36" s="4">
        <f>SUM(AL27:AL30)</f>
        <v>3</v>
      </c>
      <c r="AM36" s="4">
        <f>SUM(AM27:AM30)</f>
        <v>15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7.1428571428571423</v>
      </c>
      <c r="R39" s="13">
        <f>R33/R9*100</f>
        <v>14.285714285714285</v>
      </c>
      <c r="S39" s="14">
        <f t="shared" si="30"/>
        <v>0</v>
      </c>
      <c r="T39" s="13">
        <f>T33/T9*100</f>
        <v>-20</v>
      </c>
      <c r="U39" s="13">
        <f t="shared" ref="U39:V39" si="31">U33/U9*100</f>
        <v>-50</v>
      </c>
      <c r="V39" s="13">
        <f t="shared" si="31"/>
        <v>0</v>
      </c>
      <c r="W39" s="13">
        <f>Q39-AH39</f>
        <v>7.1428571428571423</v>
      </c>
      <c r="X39" s="13">
        <f t="shared" si="26"/>
        <v>14.285714285714285</v>
      </c>
      <c r="Y39" s="13">
        <f>S39-AJ39</f>
        <v>0</v>
      </c>
      <c r="Z39" s="13">
        <f t="shared" si="30"/>
        <v>0</v>
      </c>
      <c r="AA39" s="13" t="e">
        <f t="shared" si="30"/>
        <v>#DIV/0!</v>
      </c>
      <c r="AB39" s="13">
        <f t="shared" si="30"/>
        <v>0</v>
      </c>
      <c r="AC39" s="13">
        <f>Q39-AK39</f>
        <v>2.9761904761904763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4.1666666666666661</v>
      </c>
      <c r="AL39" s="13">
        <f>AL33/AL9*100</f>
        <v>14.285714285714285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92.857142857142861</v>
      </c>
      <c r="R40" s="13">
        <f t="shared" si="33"/>
        <v>85.714285714285708</v>
      </c>
      <c r="S40" s="13">
        <f t="shared" si="33"/>
        <v>100</v>
      </c>
      <c r="T40" s="13">
        <f>T34/T9*100</f>
        <v>120</v>
      </c>
      <c r="U40" s="13">
        <f t="shared" ref="U40:V40" si="34">U34/U9*100</f>
        <v>150</v>
      </c>
      <c r="V40" s="13">
        <f t="shared" si="34"/>
        <v>100</v>
      </c>
      <c r="W40" s="13">
        <f t="shared" ref="W40:W42" si="35">Q40-AH40</f>
        <v>-7.1428571428571388</v>
      </c>
      <c r="X40" s="13">
        <f t="shared" si="26"/>
        <v>-14.285714285714292</v>
      </c>
      <c r="Y40" s="13">
        <f>S40-AJ40</f>
        <v>0</v>
      </c>
      <c r="Z40" s="13">
        <f>Z34/Z9*100</f>
        <v>100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-2.9761904761904816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95.833333333333343</v>
      </c>
      <c r="AL40" s="13">
        <f>AL34/AL9*100</f>
        <v>85.714285714285708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78.571428571428569</v>
      </c>
      <c r="R41" s="13">
        <f t="shared" si="39"/>
        <v>57.142857142857139</v>
      </c>
      <c r="S41" s="13">
        <f t="shared" si="39"/>
        <v>100</v>
      </c>
      <c r="T41" s="13">
        <f>T35/T9*100</f>
        <v>140</v>
      </c>
      <c r="U41" s="13">
        <f t="shared" ref="U41:V41" si="40">U35/U9*100</f>
        <v>200</v>
      </c>
      <c r="V41" s="13">
        <f t="shared" si="40"/>
        <v>100</v>
      </c>
      <c r="W41" s="13">
        <f t="shared" si="35"/>
        <v>-16.165413533834581</v>
      </c>
      <c r="X41" s="13">
        <f t="shared" si="26"/>
        <v>-31.746031746031747</v>
      </c>
      <c r="Y41" s="13">
        <f>S41-AJ41</f>
        <v>0</v>
      </c>
      <c r="Z41" s="13">
        <f>Z35/Z9*100</f>
        <v>120</v>
      </c>
      <c r="AA41" s="13" t="e">
        <f t="shared" ref="AA41:AB41" si="41">AA35/AA9*100</f>
        <v>#DIV/0!</v>
      </c>
      <c r="AB41" s="13">
        <f t="shared" si="41"/>
        <v>100</v>
      </c>
      <c r="AC41" s="13">
        <f t="shared" si="37"/>
        <v>-17.261904761904773</v>
      </c>
      <c r="AD41" s="13">
        <f>R41-AL41</f>
        <v>-28.571428571428569</v>
      </c>
      <c r="AE41" s="13">
        <f t="shared" si="28"/>
        <v>0</v>
      </c>
      <c r="AH41" s="13">
        <f>AH35/AH9*100</f>
        <v>94.73684210526315</v>
      </c>
      <c r="AI41" s="13">
        <f>AI35/AI9*100</f>
        <v>88.888888888888886</v>
      </c>
      <c r="AJ41" s="13">
        <f>AJ35/AJ9*100</f>
        <v>100</v>
      </c>
      <c r="AK41" s="13">
        <f t="shared" ref="AK41:AM41" si="42">AK35/AK9*100</f>
        <v>95.833333333333343</v>
      </c>
      <c r="AL41" s="13">
        <f t="shared" si="42"/>
        <v>85.714285714285708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35.714285714285715</v>
      </c>
      <c r="R42" s="13">
        <f t="shared" si="43"/>
        <v>14.285714285714285</v>
      </c>
      <c r="S42" s="13">
        <f t="shared" si="43"/>
        <v>57.142857142857139</v>
      </c>
      <c r="T42" s="13">
        <f t="shared" si="43"/>
        <v>160</v>
      </c>
      <c r="U42" s="13">
        <f t="shared" si="43"/>
        <v>200</v>
      </c>
      <c r="V42" s="13">
        <f t="shared" si="43"/>
        <v>133.33333333333331</v>
      </c>
      <c r="W42" s="13">
        <f t="shared" si="35"/>
        <v>-32.70676691729323</v>
      </c>
      <c r="X42" s="13">
        <f t="shared" si="26"/>
        <v>-41.269841269841272</v>
      </c>
      <c r="Y42" s="13">
        <f>S42-AJ42</f>
        <v>-22.857142857142861</v>
      </c>
      <c r="Z42" s="13">
        <f t="shared" si="43"/>
        <v>130</v>
      </c>
      <c r="AA42" s="13" t="e">
        <f t="shared" si="43"/>
        <v>#DIV/0!</v>
      </c>
      <c r="AB42" s="13">
        <f t="shared" si="43"/>
        <v>110.00000000000001</v>
      </c>
      <c r="AC42" s="13">
        <f t="shared" si="37"/>
        <v>-39.285714285714285</v>
      </c>
      <c r="AD42" s="13">
        <f>R42-AL42</f>
        <v>-28.571428571428569</v>
      </c>
      <c r="AE42" s="13">
        <f t="shared" si="28"/>
        <v>-31.092436974789919</v>
      </c>
      <c r="AH42" s="13">
        <f t="shared" ref="AH42:AJ42" si="44">AH36/AH9*100</f>
        <v>68.421052631578945</v>
      </c>
      <c r="AI42" s="13">
        <f t="shared" si="44"/>
        <v>55.555555555555557</v>
      </c>
      <c r="AJ42" s="13">
        <f t="shared" si="44"/>
        <v>80</v>
      </c>
      <c r="AK42" s="13">
        <f>AK36/AK9*100</f>
        <v>75</v>
      </c>
      <c r="AL42" s="13">
        <f>AL36/AL9*100</f>
        <v>42.857142857142854</v>
      </c>
      <c r="AM42" s="13">
        <f>AM36/AM9*100</f>
        <v>88.235294117647058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0</v>
      </c>
      <c r="D9" s="4">
        <f>SUM(D10:D30)</f>
        <v>2</v>
      </c>
      <c r="E9" s="4">
        <f>F9+G9</f>
        <v>-3</v>
      </c>
      <c r="F9" s="4">
        <f>SUM(F10:F30)</f>
        <v>-1</v>
      </c>
      <c r="G9" s="4">
        <f>SUM(G10:G30)</f>
        <v>-2</v>
      </c>
      <c r="H9" s="12">
        <f>IF(B9=E9,0,(1-(B9/(B9-E9)))*-100)</f>
        <v>-60</v>
      </c>
      <c r="I9" s="12">
        <f>IF(C9=F9,0,(1-(C9/(C9-F9)))*-100)</f>
        <v>-100</v>
      </c>
      <c r="J9" s="12">
        <f>IF(D9=G9,0,(1-(D9/(D9-G9)))*-100)</f>
        <v>-50</v>
      </c>
      <c r="K9" s="4">
        <f>L9+M9</f>
        <v>-1</v>
      </c>
      <c r="L9" s="4">
        <f>SUM(L10:L30)</f>
        <v>-1</v>
      </c>
      <c r="M9" s="4">
        <f>SUM(M10:M30)</f>
        <v>0</v>
      </c>
      <c r="N9" s="12">
        <f>IF(B9=K9,0,(1-(B9/(B9-K9)))*-100)</f>
        <v>-33.333333333333336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2</v>
      </c>
      <c r="R9" s="4">
        <f>SUM(R10:R30)</f>
        <v>0</v>
      </c>
      <c r="S9" s="4">
        <f>SUM(S10:S30)</f>
        <v>2</v>
      </c>
      <c r="T9" s="4">
        <f>U9+V9</f>
        <v>1</v>
      </c>
      <c r="U9" s="4">
        <f>SUM(U10:U30)</f>
        <v>0</v>
      </c>
      <c r="V9" s="4">
        <f>SUM(V10:V30)</f>
        <v>1</v>
      </c>
      <c r="W9" s="12">
        <f>IF(Q9=T9,0,(1-(Q9/(Q9-T9)))*-100)</f>
        <v>100</v>
      </c>
      <c r="X9" s="12">
        <f t="shared" ref="X9:Y24" si="1">IF(R9=U9,0,(1-(R9/(R9-U9)))*-100)</f>
        <v>0</v>
      </c>
      <c r="Y9" s="12">
        <f>IF(S9=V9,0,(1-(S9/(S9-V9)))*-100)</f>
        <v>100</v>
      </c>
      <c r="Z9" s="4">
        <f>AA9+AB9</f>
        <v>0</v>
      </c>
      <c r="AA9" s="4">
        <f>SUM(AA10:AA30)</f>
        <v>0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1</v>
      </c>
      <c r="AI9" s="4">
        <f t="shared" si="3"/>
        <v>0</v>
      </c>
      <c r="AJ9" s="4">
        <f t="shared" si="3"/>
        <v>1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0</v>
      </c>
      <c r="D10" s="4">
        <v>2</v>
      </c>
      <c r="E10" s="4">
        <f t="shared" ref="E10" si="6">F10+G10</f>
        <v>-3</v>
      </c>
      <c r="F10" s="4">
        <v>-1</v>
      </c>
      <c r="G10" s="4">
        <v>-2</v>
      </c>
      <c r="H10" s="12">
        <f>IF(B10=E10,0,(1-(B10/(B10-E10)))*-100)</f>
        <v>-60</v>
      </c>
      <c r="I10" s="12">
        <f t="shared" ref="I10" si="7">IF(C10=F10,0,(1-(C10/(C10-F10)))*-100)</f>
        <v>-100</v>
      </c>
      <c r="J10" s="12">
        <f>IF(D10=G10,0,(1-(D10/(D10-G10)))*-100)</f>
        <v>-50</v>
      </c>
      <c r="K10" s="4">
        <f t="shared" ref="K10" si="8">L10+M10</f>
        <v>-1</v>
      </c>
      <c r="L10" s="4">
        <v>-1</v>
      </c>
      <c r="M10" s="4">
        <v>0</v>
      </c>
      <c r="N10" s="12">
        <f>IF(B10=K10,0,(1-(B10/(B10-K10)))*-100)</f>
        <v>-33.333333333333336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1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0</v>
      </c>
      <c r="AB28" s="4">
        <v>1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-2</v>
      </c>
      <c r="AA29" s="4">
        <v>0</v>
      </c>
      <c r="AB29" s="4">
        <v>-2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</v>
      </c>
      <c r="R34" s="4">
        <f t="shared" si="18"/>
        <v>0</v>
      </c>
      <c r="S34" s="4">
        <f t="shared" si="18"/>
        <v>2</v>
      </c>
      <c r="T34" s="4">
        <f t="shared" si="18"/>
        <v>1</v>
      </c>
      <c r="U34" s="4">
        <f t="shared" si="18"/>
        <v>0</v>
      </c>
      <c r="V34" s="4">
        <f t="shared" si="18"/>
        <v>1</v>
      </c>
      <c r="W34" s="12">
        <f t="shared" si="11"/>
        <v>100</v>
      </c>
      <c r="X34" s="12">
        <f t="shared" si="11"/>
        <v>0</v>
      </c>
      <c r="Y34" s="12">
        <f t="shared" si="11"/>
        <v>100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1</v>
      </c>
      <c r="AI34" s="4">
        <f t="shared" si="19"/>
        <v>0</v>
      </c>
      <c r="AJ34" s="4">
        <f t="shared" si="19"/>
        <v>1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</v>
      </c>
      <c r="R35" s="4">
        <f t="shared" si="20"/>
        <v>0</v>
      </c>
      <c r="S35" s="4">
        <f t="shared" si="20"/>
        <v>1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-1</v>
      </c>
      <c r="AA35" s="4">
        <f t="shared" si="20"/>
        <v>0</v>
      </c>
      <c r="AB35" s="4">
        <f t="shared" si="20"/>
        <v>-1</v>
      </c>
      <c r="AC35" s="12">
        <f t="shared" si="13"/>
        <v>-50</v>
      </c>
      <c r="AD35" s="12">
        <f t="shared" si="13"/>
        <v>0</v>
      </c>
      <c r="AE35" s="12">
        <f t="shared" si="13"/>
        <v>-50</v>
      </c>
      <c r="AH35" s="4">
        <f t="shared" ref="AH35:AJ35" si="21">SUM(AH25:AH30)</f>
        <v>1</v>
      </c>
      <c r="AI35" s="4">
        <f t="shared" si="21"/>
        <v>0</v>
      </c>
      <c r="AJ35" s="4">
        <f t="shared" si="21"/>
        <v>1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</v>
      </c>
      <c r="R36" s="4">
        <f t="shared" si="22"/>
        <v>0</v>
      </c>
      <c r="S36" s="4">
        <f t="shared" si="22"/>
        <v>1</v>
      </c>
      <c r="T36" s="4">
        <f t="shared" si="22"/>
        <v>1</v>
      </c>
      <c r="U36" s="4">
        <f t="shared" si="22"/>
        <v>0</v>
      </c>
      <c r="V36" s="4">
        <f t="shared" si="22"/>
        <v>1</v>
      </c>
      <c r="W36" s="12">
        <f t="shared" si="11"/>
        <v>0</v>
      </c>
      <c r="X36" s="12">
        <f t="shared" si="11"/>
        <v>0</v>
      </c>
      <c r="Y36" s="12">
        <f t="shared" si="11"/>
        <v>0</v>
      </c>
      <c r="Z36" s="4">
        <f t="shared" si="22"/>
        <v>-1</v>
      </c>
      <c r="AA36" s="4">
        <f t="shared" si="22"/>
        <v>0</v>
      </c>
      <c r="AB36" s="4">
        <f t="shared" si="22"/>
        <v>-1</v>
      </c>
      <c r="AC36" s="12">
        <f t="shared" si="13"/>
        <v>-50</v>
      </c>
      <c r="AD36" s="12">
        <f t="shared" si="13"/>
        <v>0</v>
      </c>
      <c r="AE36" s="12">
        <f t="shared" si="13"/>
        <v>-50</v>
      </c>
      <c r="AH36" s="4">
        <f t="shared" ref="AH36:AJ36" si="23">SUM(AH27:AH30)</f>
        <v>0</v>
      </c>
      <c r="AI36" s="4">
        <f t="shared" si="23"/>
        <v>0</v>
      </c>
      <c r="AJ36" s="4">
        <f t="shared" si="23"/>
        <v>0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 t="e">
        <f t="shared" si="24"/>
        <v>#DIV/0!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 t="e">
        <f t="shared" ref="X38:Y42" si="26">R38-AI38</f>
        <v>#DIV/0!</v>
      </c>
      <c r="Y38" s="13">
        <f t="shared" si="26"/>
        <v>0</v>
      </c>
      <c r="Z38" s="13" t="e">
        <f>Z32/Z9*100</f>
        <v>#DIV/0!</v>
      </c>
      <c r="AA38" s="13" t="e">
        <f t="shared" ref="AA38:AB38" si="27">AA32/AA9*100</f>
        <v>#DIV/0!</v>
      </c>
      <c r="AB38" s="13" t="e">
        <f t="shared" si="27"/>
        <v>#DIV/0!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 t="e">
        <f t="shared" si="29"/>
        <v>#DIV/0!</v>
      </c>
      <c r="AJ38" s="13">
        <f t="shared" si="29"/>
        <v>0</v>
      </c>
      <c r="AK38" s="13">
        <f>AK32/AK9*100</f>
        <v>0</v>
      </c>
      <c r="AL38" s="13" t="e">
        <f>AL32/AL9*100</f>
        <v>#DIV/0!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 t="e">
        <f>R33/R9*100</f>
        <v>#DIV/0!</v>
      </c>
      <c r="S39" s="14">
        <f t="shared" si="30"/>
        <v>0</v>
      </c>
      <c r="T39" s="13">
        <f>T33/T9*100</f>
        <v>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0</v>
      </c>
      <c r="X39" s="13" t="e">
        <f t="shared" si="26"/>
        <v>#DIV/0!</v>
      </c>
      <c r="Y39" s="13">
        <f>S39-AJ39</f>
        <v>0</v>
      </c>
      <c r="Z39" s="13" t="e">
        <f t="shared" si="30"/>
        <v>#DIV/0!</v>
      </c>
      <c r="AA39" s="13" t="e">
        <f t="shared" si="30"/>
        <v>#DIV/0!</v>
      </c>
      <c r="AB39" s="13" t="e">
        <f t="shared" si="30"/>
        <v>#DIV/0!</v>
      </c>
      <c r="AC39" s="13">
        <f>Q39-AK39</f>
        <v>0</v>
      </c>
      <c r="AD39" s="13" t="e">
        <f t="shared" si="28"/>
        <v>#DIV/0!</v>
      </c>
      <c r="AE39" s="13">
        <f t="shared" si="28"/>
        <v>0</v>
      </c>
      <c r="AH39" s="13">
        <f t="shared" ref="AH39:AJ39" si="32">AH33/AH9*100</f>
        <v>0</v>
      </c>
      <c r="AI39" s="13" t="e">
        <f t="shared" si="32"/>
        <v>#DIV/0!</v>
      </c>
      <c r="AJ39" s="13">
        <f t="shared" si="32"/>
        <v>0</v>
      </c>
      <c r="AK39" s="13">
        <f>AK33/AK9*100</f>
        <v>0</v>
      </c>
      <c r="AL39" s="13" t="e">
        <f>AL33/AL9*100</f>
        <v>#DIV/0!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 t="e">
        <f t="shared" si="33"/>
        <v>#DIV/0!</v>
      </c>
      <c r="S40" s="13">
        <f t="shared" si="33"/>
        <v>100</v>
      </c>
      <c r="T40" s="13">
        <f>T34/T9*100</f>
        <v>100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0</v>
      </c>
      <c r="X40" s="13" t="e">
        <f t="shared" si="26"/>
        <v>#DIV/0!</v>
      </c>
      <c r="Y40" s="13">
        <f>S40-AJ40</f>
        <v>0</v>
      </c>
      <c r="Z40" s="13" t="e">
        <f>Z34/Z9*100</f>
        <v>#DIV/0!</v>
      </c>
      <c r="AA40" s="13" t="e">
        <f t="shared" ref="AA40:AB40" si="36">AA34/AA9*100</f>
        <v>#DIV/0!</v>
      </c>
      <c r="AB40" s="13" t="e">
        <f t="shared" si="36"/>
        <v>#DIV/0!</v>
      </c>
      <c r="AC40" s="13">
        <f t="shared" ref="AC40:AC42" si="37">Q40-AK40</f>
        <v>0</v>
      </c>
      <c r="AD40" s="13" t="e">
        <f t="shared" si="28"/>
        <v>#DIV/0!</v>
      </c>
      <c r="AE40" s="13">
        <f t="shared" si="28"/>
        <v>0</v>
      </c>
      <c r="AH40" s="13">
        <f t="shared" ref="AH40:AJ40" si="38">AH34/AH9*100</f>
        <v>100</v>
      </c>
      <c r="AI40" s="13" t="e">
        <f t="shared" si="38"/>
        <v>#DIV/0!</v>
      </c>
      <c r="AJ40" s="13">
        <f t="shared" si="38"/>
        <v>100</v>
      </c>
      <c r="AK40" s="13">
        <f>AK34/AK9*100</f>
        <v>100</v>
      </c>
      <c r="AL40" s="13" t="e">
        <f>AL34/AL9*100</f>
        <v>#DIV/0!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50</v>
      </c>
      <c r="R41" s="13" t="e">
        <f t="shared" si="39"/>
        <v>#DIV/0!</v>
      </c>
      <c r="S41" s="13">
        <f t="shared" si="39"/>
        <v>50</v>
      </c>
      <c r="T41" s="13">
        <f>T35/T9*100</f>
        <v>0</v>
      </c>
      <c r="U41" s="13" t="e">
        <f t="shared" ref="U41:V41" si="40">U35/U9*100</f>
        <v>#DIV/0!</v>
      </c>
      <c r="V41" s="13">
        <f t="shared" si="40"/>
        <v>0</v>
      </c>
      <c r="W41" s="13">
        <f t="shared" si="35"/>
        <v>-50</v>
      </c>
      <c r="X41" s="13" t="e">
        <f t="shared" si="26"/>
        <v>#DIV/0!</v>
      </c>
      <c r="Y41" s="13">
        <f>S41-AJ41</f>
        <v>-50</v>
      </c>
      <c r="Z41" s="13" t="e">
        <f>Z35/Z9*100</f>
        <v>#DIV/0!</v>
      </c>
      <c r="AA41" s="13" t="e">
        <f t="shared" ref="AA41:AB41" si="41">AA35/AA9*100</f>
        <v>#DIV/0!</v>
      </c>
      <c r="AB41" s="13" t="e">
        <f t="shared" si="41"/>
        <v>#DIV/0!</v>
      </c>
      <c r="AC41" s="13">
        <f t="shared" si="37"/>
        <v>-50</v>
      </c>
      <c r="AD41" s="13" t="e">
        <f>R41-AL41</f>
        <v>#DIV/0!</v>
      </c>
      <c r="AE41" s="13">
        <f t="shared" si="28"/>
        <v>-50</v>
      </c>
      <c r="AH41" s="13">
        <f>AH35/AH9*100</f>
        <v>100</v>
      </c>
      <c r="AI41" s="13" t="e">
        <f>AI35/AI9*100</f>
        <v>#DIV/0!</v>
      </c>
      <c r="AJ41" s="13">
        <f>AJ35/AJ9*100</f>
        <v>100</v>
      </c>
      <c r="AK41" s="13">
        <f t="shared" ref="AK41:AM41" si="42">AK35/AK9*100</f>
        <v>100</v>
      </c>
      <c r="AL41" s="13" t="e">
        <f t="shared" si="42"/>
        <v>#DIV/0!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 t="e">
        <f t="shared" si="43"/>
        <v>#DIV/0!</v>
      </c>
      <c r="S42" s="13">
        <f t="shared" si="43"/>
        <v>50</v>
      </c>
      <c r="T42" s="13">
        <f t="shared" si="43"/>
        <v>100</v>
      </c>
      <c r="U42" s="13" t="e">
        <f t="shared" si="43"/>
        <v>#DIV/0!</v>
      </c>
      <c r="V42" s="13">
        <f t="shared" si="43"/>
        <v>100</v>
      </c>
      <c r="W42" s="13">
        <f t="shared" si="35"/>
        <v>50</v>
      </c>
      <c r="X42" s="13" t="e">
        <f t="shared" si="26"/>
        <v>#DIV/0!</v>
      </c>
      <c r="Y42" s="13">
        <f>S42-AJ42</f>
        <v>50</v>
      </c>
      <c r="Z42" s="13" t="e">
        <f t="shared" si="43"/>
        <v>#DIV/0!</v>
      </c>
      <c r="AA42" s="13" t="e">
        <f t="shared" si="43"/>
        <v>#DIV/0!</v>
      </c>
      <c r="AB42" s="13" t="e">
        <f t="shared" si="43"/>
        <v>#DIV/0!</v>
      </c>
      <c r="AC42" s="13">
        <f t="shared" si="37"/>
        <v>-50</v>
      </c>
      <c r="AD42" s="13" t="e">
        <f>R42-AL42</f>
        <v>#DIV/0!</v>
      </c>
      <c r="AE42" s="13">
        <f t="shared" si="28"/>
        <v>-50</v>
      </c>
      <c r="AH42" s="13">
        <f t="shared" ref="AH42:AJ42" si="44">AH36/AH9*100</f>
        <v>0</v>
      </c>
      <c r="AI42" s="13" t="e">
        <f t="shared" si="44"/>
        <v>#DIV/0!</v>
      </c>
      <c r="AJ42" s="13">
        <f t="shared" si="44"/>
        <v>0</v>
      </c>
      <c r="AK42" s="13">
        <f>AK36/AK9*100</f>
        <v>100</v>
      </c>
      <c r="AL42" s="13" t="e">
        <f>AL36/AL9*100</f>
        <v>#DIV/0!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2</v>
      </c>
      <c r="D9" s="4">
        <f>SUM(D10:D30)</f>
        <v>0</v>
      </c>
      <c r="E9" s="4">
        <f>F9+G9</f>
        <v>-9</v>
      </c>
      <c r="F9" s="4">
        <f>SUM(F10:F30)</f>
        <v>-2</v>
      </c>
      <c r="G9" s="4">
        <f>SUM(G10:G30)</f>
        <v>-7</v>
      </c>
      <c r="H9" s="12">
        <f>IF(B9=E9,0,(1-(B9/(B9-E9)))*-100)</f>
        <v>-81.818181818181813</v>
      </c>
      <c r="I9" s="12">
        <f>IF(C9=F9,0,(1-(C9/(C9-F9)))*-100)</f>
        <v>-50</v>
      </c>
      <c r="J9" s="12">
        <f>IF(D9=G9,0,(1-(D9/(D9-G9)))*-100)</f>
        <v>-100</v>
      </c>
      <c r="K9" s="4">
        <f>L9+M9</f>
        <v>-11</v>
      </c>
      <c r="L9" s="4">
        <f>SUM(L10:L30)</f>
        <v>-2</v>
      </c>
      <c r="M9" s="4">
        <f>SUM(M10:M30)</f>
        <v>-9</v>
      </c>
      <c r="N9" s="12">
        <f>IF(B9=K9,0,(1-(B9/(B9-K9)))*-100)</f>
        <v>-84.615384615384613</v>
      </c>
      <c r="O9" s="12">
        <f t="shared" ref="O9:P10" si="0">IF(C9=L9,0,(1-(C9/(C9-L9)))*-100)</f>
        <v>-50</v>
      </c>
      <c r="P9" s="12">
        <f>IF(D9=M9,0,(1-(D9/(D9-M9)))*-100)</f>
        <v>-100</v>
      </c>
      <c r="Q9" s="4">
        <f>R9+S9</f>
        <v>21</v>
      </c>
      <c r="R9" s="4">
        <f>SUM(R10:R30)</f>
        <v>11</v>
      </c>
      <c r="S9" s="4">
        <f>SUM(S10:S30)</f>
        <v>10</v>
      </c>
      <c r="T9" s="4">
        <f>U9+V9</f>
        <v>4</v>
      </c>
      <c r="U9" s="4">
        <f>SUM(U10:U30)</f>
        <v>3</v>
      </c>
      <c r="V9" s="4">
        <f>SUM(V10:V30)</f>
        <v>1</v>
      </c>
      <c r="W9" s="12">
        <f>IF(Q9=T9,0,(1-(Q9/(Q9-T9)))*-100)</f>
        <v>23.529411764705888</v>
      </c>
      <c r="X9" s="12">
        <f t="shared" ref="X9:Y24" si="1">IF(R9=U9,0,(1-(R9/(R9-U9)))*-100)</f>
        <v>37.5</v>
      </c>
      <c r="Y9" s="12">
        <f>IF(S9=V9,0,(1-(S9/(S9-V9)))*-100)</f>
        <v>11.111111111111116</v>
      </c>
      <c r="Z9" s="4">
        <f>AA9+AB9</f>
        <v>0</v>
      </c>
      <c r="AA9" s="4">
        <f>SUM(AA10:AA30)</f>
        <v>2</v>
      </c>
      <c r="AB9" s="4">
        <f>SUM(AB10:AB30)</f>
        <v>-2</v>
      </c>
      <c r="AC9" s="12">
        <f>IF(Q9=Z9,0,(1-(Q9/(Q9-Z9)))*-100)</f>
        <v>0</v>
      </c>
      <c r="AD9" s="12">
        <f t="shared" ref="AD9:AE24" si="2">IF(R9=AA9,0,(1-(R9/(R9-AA9)))*-100)</f>
        <v>22.222222222222232</v>
      </c>
      <c r="AE9" s="12">
        <f>IF(S9=AB9,0,(1-(S9/(S9-AB9)))*-100)</f>
        <v>-16.666666666666664</v>
      </c>
      <c r="AH9" s="4">
        <f t="shared" ref="AH9:AJ30" si="3">Q9-T9</f>
        <v>17</v>
      </c>
      <c r="AI9" s="4">
        <f t="shared" si="3"/>
        <v>8</v>
      </c>
      <c r="AJ9" s="4">
        <f t="shared" si="3"/>
        <v>9</v>
      </c>
      <c r="AK9" s="4">
        <f t="shared" ref="AK9:AM30" si="4">Q9-Z9</f>
        <v>21</v>
      </c>
      <c r="AL9" s="4">
        <f t="shared" si="4"/>
        <v>9</v>
      </c>
      <c r="AM9" s="4">
        <f t="shared" si="4"/>
        <v>12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2</v>
      </c>
      <c r="D10" s="4">
        <v>0</v>
      </c>
      <c r="E10" s="4">
        <f t="shared" ref="E10" si="6">F10+G10</f>
        <v>-9</v>
      </c>
      <c r="F10" s="4">
        <v>-2</v>
      </c>
      <c r="G10" s="4">
        <v>-7</v>
      </c>
      <c r="H10" s="12">
        <f>IF(B10=E10,0,(1-(B10/(B10-E10)))*-100)</f>
        <v>-81.818181818181813</v>
      </c>
      <c r="I10" s="12">
        <f t="shared" ref="I10" si="7">IF(C10=F10,0,(1-(C10/(C10-F10)))*-100)</f>
        <v>-50</v>
      </c>
      <c r="J10" s="12">
        <f>IF(D10=G10,0,(1-(D10/(D10-G10)))*-100)</f>
        <v>-100</v>
      </c>
      <c r="K10" s="4">
        <f t="shared" ref="K10" si="8">L10+M10</f>
        <v>-11</v>
      </c>
      <c r="L10" s="4">
        <v>-2</v>
      </c>
      <c r="M10" s="4">
        <v>-9</v>
      </c>
      <c r="N10" s="12">
        <f>IF(B10=K10,0,(1-(B10/(B10-K10)))*-100)</f>
        <v>-84.615384615384613</v>
      </c>
      <c r="O10" s="12">
        <f t="shared" si="0"/>
        <v>-50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0</v>
      </c>
      <c r="AB19" s="4">
        <v>-1</v>
      </c>
      <c r="AC19" s="12">
        <f>IF(Q19=Z19,0,(1-(Q19/(Q19-Z19)))*-100)</f>
        <v>-100</v>
      </c>
      <c r="AD19" s="12">
        <f t="shared" si="2"/>
        <v>0</v>
      </c>
      <c r="AE19" s="12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1</v>
      </c>
      <c r="S21" s="4">
        <v>1</v>
      </c>
      <c r="T21" s="4">
        <f t="shared" si="10"/>
        <v>2</v>
      </c>
      <c r="U21" s="4">
        <v>1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2</v>
      </c>
      <c r="AA21" s="4">
        <v>1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-33.333333333333336</v>
      </c>
      <c r="X23" s="12">
        <f t="shared" si="1"/>
        <v>-33.333333333333336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3</v>
      </c>
      <c r="S24" s="4">
        <v>0</v>
      </c>
      <c r="T24" s="4">
        <f t="shared" si="10"/>
        <v>2</v>
      </c>
      <c r="U24" s="4">
        <v>2</v>
      </c>
      <c r="V24" s="4">
        <v>0</v>
      </c>
      <c r="W24" s="12">
        <f t="shared" si="11"/>
        <v>200</v>
      </c>
      <c r="X24" s="12">
        <f t="shared" si="1"/>
        <v>200</v>
      </c>
      <c r="Y24" s="12">
        <f t="shared" si="1"/>
        <v>0</v>
      </c>
      <c r="Z24" s="4">
        <f t="shared" si="12"/>
        <v>3</v>
      </c>
      <c r="AA24" s="4">
        <v>3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4</v>
      </c>
      <c r="R25" s="4">
        <v>1</v>
      </c>
      <c r="S25" s="4">
        <v>3</v>
      </c>
      <c r="T25" s="4">
        <f t="shared" si="10"/>
        <v>1</v>
      </c>
      <c r="U25" s="4">
        <v>-1</v>
      </c>
      <c r="V25" s="4">
        <v>2</v>
      </c>
      <c r="W25" s="12">
        <f t="shared" si="11"/>
        <v>33.333333333333329</v>
      </c>
      <c r="X25" s="12">
        <f t="shared" si="11"/>
        <v>-50</v>
      </c>
      <c r="Y25" s="12">
        <f t="shared" si="11"/>
        <v>200</v>
      </c>
      <c r="Z25" s="4">
        <f t="shared" si="12"/>
        <v>4</v>
      </c>
      <c r="AA25" s="4">
        <v>1</v>
      </c>
      <c r="AB25" s="4">
        <v>3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2</v>
      </c>
      <c r="U26" s="4">
        <v>2</v>
      </c>
      <c r="V26" s="4">
        <v>0</v>
      </c>
      <c r="W26" s="12">
        <f t="shared" si="11"/>
        <v>200</v>
      </c>
      <c r="X26" s="12">
        <f t="shared" si="11"/>
        <v>0</v>
      </c>
      <c r="Y26" s="12">
        <f t="shared" si="11"/>
        <v>0</v>
      </c>
      <c r="Z26" s="4">
        <f t="shared" si="12"/>
        <v>2</v>
      </c>
      <c r="AA26" s="4">
        <v>2</v>
      </c>
      <c r="AB26" s="4">
        <v>0</v>
      </c>
      <c r="AC26" s="12">
        <f t="shared" si="13"/>
        <v>200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2</v>
      </c>
      <c r="S27" s="4">
        <v>1</v>
      </c>
      <c r="T27" s="4">
        <f t="shared" si="10"/>
        <v>-3</v>
      </c>
      <c r="U27" s="4">
        <v>1</v>
      </c>
      <c r="V27" s="4">
        <v>-4</v>
      </c>
      <c r="W27" s="12">
        <f t="shared" si="11"/>
        <v>-50</v>
      </c>
      <c r="X27" s="12">
        <f t="shared" si="11"/>
        <v>100</v>
      </c>
      <c r="Y27" s="12">
        <f t="shared" si="11"/>
        <v>-80</v>
      </c>
      <c r="Z27" s="4">
        <f t="shared" si="12"/>
        <v>-4</v>
      </c>
      <c r="AA27" s="4">
        <v>-1</v>
      </c>
      <c r="AB27" s="4">
        <v>-3</v>
      </c>
      <c r="AC27" s="12">
        <f t="shared" si="13"/>
        <v>-57.142857142857139</v>
      </c>
      <c r="AD27" s="12">
        <f t="shared" si="13"/>
        <v>-33.333333333333336</v>
      </c>
      <c r="AE27" s="12">
        <f t="shared" si="13"/>
        <v>-75</v>
      </c>
      <c r="AH27" s="4">
        <f t="shared" si="3"/>
        <v>6</v>
      </c>
      <c r="AI27" s="4">
        <f t="shared" si="3"/>
        <v>1</v>
      </c>
      <c r="AJ27" s="4">
        <f t="shared" si="3"/>
        <v>5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-5</v>
      </c>
      <c r="AA28" s="4">
        <v>-3</v>
      </c>
      <c r="AB28" s="4">
        <v>-2</v>
      </c>
      <c r="AC28" s="12">
        <f t="shared" si="13"/>
        <v>-71.428571428571431</v>
      </c>
      <c r="AD28" s="12">
        <f t="shared" si="13"/>
        <v>-100</v>
      </c>
      <c r="AE28" s="12">
        <f t="shared" si="13"/>
        <v>-50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-1</v>
      </c>
      <c r="V29" s="4">
        <v>2</v>
      </c>
      <c r="W29" s="12">
        <f t="shared" si="11"/>
        <v>100</v>
      </c>
      <c r="X29" s="12">
        <f t="shared" si="11"/>
        <v>-100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2</v>
      </c>
      <c r="U33" s="4">
        <f t="shared" si="16"/>
        <v>1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19</v>
      </c>
      <c r="R34" s="4">
        <f t="shared" si="18"/>
        <v>10</v>
      </c>
      <c r="S34" s="4">
        <f t="shared" si="18"/>
        <v>9</v>
      </c>
      <c r="T34" s="4">
        <f t="shared" si="18"/>
        <v>2</v>
      </c>
      <c r="U34" s="4">
        <f t="shared" si="18"/>
        <v>2</v>
      </c>
      <c r="V34" s="4">
        <f t="shared" si="18"/>
        <v>0</v>
      </c>
      <c r="W34" s="12">
        <f t="shared" si="11"/>
        <v>11.764705882352944</v>
      </c>
      <c r="X34" s="12">
        <f t="shared" si="11"/>
        <v>25</v>
      </c>
      <c r="Y34" s="12">
        <f t="shared" si="11"/>
        <v>0</v>
      </c>
      <c r="Z34" s="4">
        <f t="shared" si="18"/>
        <v>0</v>
      </c>
      <c r="AA34" s="4">
        <f t="shared" si="18"/>
        <v>2</v>
      </c>
      <c r="AB34" s="4">
        <f t="shared" si="18"/>
        <v>-2</v>
      </c>
      <c r="AC34" s="12">
        <f t="shared" si="13"/>
        <v>0</v>
      </c>
      <c r="AD34" s="12">
        <f t="shared" si="13"/>
        <v>25</v>
      </c>
      <c r="AE34" s="12">
        <f t="shared" si="13"/>
        <v>-18.181818181818176</v>
      </c>
      <c r="AH34" s="4">
        <f t="shared" ref="AH34:AJ34" si="19">SUM(AH23:AH30)</f>
        <v>17</v>
      </c>
      <c r="AI34" s="4">
        <f t="shared" si="19"/>
        <v>8</v>
      </c>
      <c r="AJ34" s="4">
        <f t="shared" si="19"/>
        <v>9</v>
      </c>
      <c r="AK34" s="4">
        <f>SUM(AK23:AK30)</f>
        <v>19</v>
      </c>
      <c r="AL34" s="4">
        <f>SUM(AL23:AL30)</f>
        <v>8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</v>
      </c>
      <c r="R35" s="4">
        <f t="shared" si="20"/>
        <v>5</v>
      </c>
      <c r="S35" s="4">
        <f t="shared" si="20"/>
        <v>9</v>
      </c>
      <c r="T35" s="4">
        <f t="shared" si="20"/>
        <v>1</v>
      </c>
      <c r="U35" s="4">
        <f t="shared" si="20"/>
        <v>1</v>
      </c>
      <c r="V35" s="4">
        <f t="shared" si="20"/>
        <v>0</v>
      </c>
      <c r="W35" s="12">
        <f t="shared" si="11"/>
        <v>7.6923076923076872</v>
      </c>
      <c r="X35" s="12">
        <f t="shared" si="11"/>
        <v>25</v>
      </c>
      <c r="Y35" s="12">
        <f t="shared" si="11"/>
        <v>0</v>
      </c>
      <c r="Z35" s="4">
        <f t="shared" si="20"/>
        <v>-3</v>
      </c>
      <c r="AA35" s="4">
        <f t="shared" si="20"/>
        <v>-1</v>
      </c>
      <c r="AB35" s="4">
        <f t="shared" si="20"/>
        <v>-2</v>
      </c>
      <c r="AC35" s="12">
        <f t="shared" si="13"/>
        <v>-17.647058823529417</v>
      </c>
      <c r="AD35" s="12">
        <f t="shared" si="13"/>
        <v>-16.666666666666664</v>
      </c>
      <c r="AE35" s="12">
        <f t="shared" si="13"/>
        <v>-18.181818181818176</v>
      </c>
      <c r="AH35" s="4">
        <f t="shared" ref="AH35:AJ35" si="21">SUM(AH25:AH30)</f>
        <v>13</v>
      </c>
      <c r="AI35" s="4">
        <f t="shared" si="21"/>
        <v>4</v>
      </c>
      <c r="AJ35" s="4">
        <f t="shared" si="21"/>
        <v>9</v>
      </c>
      <c r="AK35" s="4">
        <f>SUM(AK25:AK30)</f>
        <v>17</v>
      </c>
      <c r="AL35" s="4">
        <f>SUM(AL25:AL30)</f>
        <v>6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2</v>
      </c>
      <c r="S36" s="4">
        <f t="shared" si="22"/>
        <v>5</v>
      </c>
      <c r="T36" s="4">
        <f t="shared" si="22"/>
        <v>-2</v>
      </c>
      <c r="U36" s="4">
        <f t="shared" si="22"/>
        <v>0</v>
      </c>
      <c r="V36" s="4">
        <f t="shared" si="22"/>
        <v>-2</v>
      </c>
      <c r="W36" s="12">
        <f t="shared" si="11"/>
        <v>-22.222222222222221</v>
      </c>
      <c r="X36" s="12">
        <f t="shared" si="11"/>
        <v>0</v>
      </c>
      <c r="Y36" s="12">
        <f t="shared" si="11"/>
        <v>-28.571428571428569</v>
      </c>
      <c r="Z36" s="4">
        <f t="shared" si="22"/>
        <v>-9</v>
      </c>
      <c r="AA36" s="4">
        <f t="shared" si="22"/>
        <v>-4</v>
      </c>
      <c r="AB36" s="4">
        <f t="shared" si="22"/>
        <v>-5</v>
      </c>
      <c r="AC36" s="12">
        <f t="shared" si="13"/>
        <v>-56.25</v>
      </c>
      <c r="AD36" s="12">
        <f t="shared" si="13"/>
        <v>-66.666666666666671</v>
      </c>
      <c r="AE36" s="12">
        <f t="shared" si="13"/>
        <v>-50</v>
      </c>
      <c r="AH36" s="4">
        <f t="shared" ref="AH36:AJ36" si="23">SUM(AH27:AH30)</f>
        <v>9</v>
      </c>
      <c r="AI36" s="4">
        <f t="shared" si="23"/>
        <v>2</v>
      </c>
      <c r="AJ36" s="4">
        <f t="shared" si="23"/>
        <v>7</v>
      </c>
      <c r="AK36" s="4">
        <f>SUM(AK27:AK30)</f>
        <v>16</v>
      </c>
      <c r="AL36" s="4">
        <f>SUM(AL27:AL30)</f>
        <v>6</v>
      </c>
      <c r="AM36" s="4">
        <f>SUM(AM27:AM30)</f>
        <v>10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9.5238095238095237</v>
      </c>
      <c r="R39" s="13">
        <f>R33/R9*100</f>
        <v>9.0909090909090917</v>
      </c>
      <c r="S39" s="14">
        <f t="shared" si="30"/>
        <v>10</v>
      </c>
      <c r="T39" s="13">
        <f>T33/T9*100</f>
        <v>50</v>
      </c>
      <c r="U39" s="13">
        <f t="shared" ref="U39:V39" si="31">U33/U9*100</f>
        <v>33.333333333333329</v>
      </c>
      <c r="V39" s="13">
        <f t="shared" si="31"/>
        <v>100</v>
      </c>
      <c r="W39" s="13">
        <f>Q39-AH39</f>
        <v>9.5238095238095237</v>
      </c>
      <c r="X39" s="13">
        <f t="shared" si="26"/>
        <v>9.0909090909090917</v>
      </c>
      <c r="Y39" s="13">
        <f>S39-AJ39</f>
        <v>10</v>
      </c>
      <c r="Z39" s="13" t="e">
        <f t="shared" si="30"/>
        <v>#DIV/0!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-2.020202020202019</v>
      </c>
      <c r="AE39" s="13">
        <f t="shared" si="28"/>
        <v>1.6666666666666679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9.5238095238095237</v>
      </c>
      <c r="AL39" s="13">
        <f>AL33/AL9*100</f>
        <v>11.111111111111111</v>
      </c>
      <c r="AM39" s="13">
        <f>AM33/AM9*100</f>
        <v>8.3333333333333321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90.476190476190482</v>
      </c>
      <c r="R40" s="13">
        <f t="shared" si="33"/>
        <v>90.909090909090907</v>
      </c>
      <c r="S40" s="13">
        <f t="shared" si="33"/>
        <v>90</v>
      </c>
      <c r="T40" s="13">
        <f>T34/T9*100</f>
        <v>50</v>
      </c>
      <c r="U40" s="13">
        <f t="shared" ref="U40:V40" si="34">U34/U9*100</f>
        <v>66.666666666666657</v>
      </c>
      <c r="V40" s="13">
        <f t="shared" si="34"/>
        <v>0</v>
      </c>
      <c r="W40" s="13">
        <f t="shared" ref="W40:W42" si="35">Q40-AH40</f>
        <v>-9.5238095238095184</v>
      </c>
      <c r="X40" s="13">
        <f t="shared" si="26"/>
        <v>-9.0909090909090935</v>
      </c>
      <c r="Y40" s="13">
        <f>S40-AJ40</f>
        <v>-10</v>
      </c>
      <c r="Z40" s="13" t="e">
        <f>Z34/Z9*100</f>
        <v>#DIV/0!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2.0202020202020208</v>
      </c>
      <c r="AE40" s="13">
        <f t="shared" si="28"/>
        <v>-1.6666666666666572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90.476190476190482</v>
      </c>
      <c r="AL40" s="13">
        <f>AL34/AL9*100</f>
        <v>88.888888888888886</v>
      </c>
      <c r="AM40" s="13">
        <f>AM34/AM9*100</f>
        <v>91.666666666666657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66.666666666666657</v>
      </c>
      <c r="R41" s="13">
        <f t="shared" si="39"/>
        <v>45.454545454545453</v>
      </c>
      <c r="S41" s="13">
        <f t="shared" si="39"/>
        <v>90</v>
      </c>
      <c r="T41" s="13">
        <f>T35/T9*100</f>
        <v>25</v>
      </c>
      <c r="U41" s="13">
        <f t="shared" ref="U41:V41" si="40">U35/U9*100</f>
        <v>33.333333333333329</v>
      </c>
      <c r="V41" s="13">
        <f t="shared" si="40"/>
        <v>0</v>
      </c>
      <c r="W41" s="13">
        <f t="shared" si="35"/>
        <v>-9.8039215686274588</v>
      </c>
      <c r="X41" s="13">
        <f t="shared" si="26"/>
        <v>-4.5454545454545467</v>
      </c>
      <c r="Y41" s="13">
        <f>S41-AJ41</f>
        <v>-10</v>
      </c>
      <c r="Z41" s="13" t="e">
        <f>Z35/Z9*100</f>
        <v>#DIV/0!</v>
      </c>
      <c r="AA41" s="13">
        <f t="shared" ref="AA41:AB41" si="41">AA35/AA9*100</f>
        <v>-50</v>
      </c>
      <c r="AB41" s="13">
        <f t="shared" si="41"/>
        <v>100</v>
      </c>
      <c r="AC41" s="13">
        <f t="shared" si="37"/>
        <v>-14.285714285714292</v>
      </c>
      <c r="AD41" s="13">
        <f>R41-AL41</f>
        <v>-21.212121212121204</v>
      </c>
      <c r="AE41" s="13">
        <f t="shared" si="28"/>
        <v>-1.6666666666666572</v>
      </c>
      <c r="AH41" s="13">
        <f>AH35/AH9*100</f>
        <v>76.470588235294116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80.952380952380949</v>
      </c>
      <c r="AL41" s="13">
        <f t="shared" si="42"/>
        <v>66.666666666666657</v>
      </c>
      <c r="AM41" s="13">
        <f t="shared" si="42"/>
        <v>91.666666666666657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33.333333333333329</v>
      </c>
      <c r="R42" s="13">
        <f t="shared" si="43"/>
        <v>18.181818181818183</v>
      </c>
      <c r="S42" s="13">
        <f t="shared" si="43"/>
        <v>50</v>
      </c>
      <c r="T42" s="13">
        <f t="shared" si="43"/>
        <v>-50</v>
      </c>
      <c r="U42" s="13">
        <f t="shared" si="43"/>
        <v>0</v>
      </c>
      <c r="V42" s="13">
        <f t="shared" si="43"/>
        <v>-200</v>
      </c>
      <c r="W42" s="13">
        <f t="shared" si="35"/>
        <v>-19.60784313725491</v>
      </c>
      <c r="X42" s="13">
        <f t="shared" si="26"/>
        <v>-6.8181818181818166</v>
      </c>
      <c r="Y42" s="13">
        <f>S42-AJ42</f>
        <v>-27.777777777777786</v>
      </c>
      <c r="Z42" s="13" t="e">
        <f t="shared" si="43"/>
        <v>#DIV/0!</v>
      </c>
      <c r="AA42" s="13">
        <f t="shared" si="43"/>
        <v>-200</v>
      </c>
      <c r="AB42" s="13">
        <f t="shared" si="43"/>
        <v>250</v>
      </c>
      <c r="AC42" s="13">
        <f t="shared" si="37"/>
        <v>-42.857142857142861</v>
      </c>
      <c r="AD42" s="13">
        <f>R42-AL42</f>
        <v>-48.48484848484847</v>
      </c>
      <c r="AE42" s="13">
        <f t="shared" si="28"/>
        <v>-33.333333333333343</v>
      </c>
      <c r="AH42" s="13">
        <f t="shared" ref="AH42:AJ42" si="44">AH36/AH9*100</f>
        <v>52.941176470588239</v>
      </c>
      <c r="AI42" s="13">
        <f t="shared" si="44"/>
        <v>25</v>
      </c>
      <c r="AJ42" s="13">
        <f t="shared" si="44"/>
        <v>77.777777777777786</v>
      </c>
      <c r="AK42" s="13">
        <f>AK36/AK9*100</f>
        <v>76.19047619047619</v>
      </c>
      <c r="AL42" s="13">
        <f>AL36/AL9*100</f>
        <v>66.666666666666657</v>
      </c>
      <c r="AM42" s="13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6</v>
      </c>
      <c r="D9" s="4">
        <f>SUM(D10:D30)</f>
        <v>4</v>
      </c>
      <c r="E9" s="4">
        <f>F9+G9</f>
        <v>4</v>
      </c>
      <c r="F9" s="4">
        <f>SUM(F10:F30)</f>
        <v>4</v>
      </c>
      <c r="G9" s="4">
        <f>SUM(G10:G30)</f>
        <v>0</v>
      </c>
      <c r="H9" s="12">
        <f>IF(B9=E9,0,(1-(B9/(B9-E9)))*-100)</f>
        <v>66.666666666666671</v>
      </c>
      <c r="I9" s="12">
        <f>IF(C9=F9,0,(1-(C9/(C9-F9)))*-100)</f>
        <v>200</v>
      </c>
      <c r="J9" s="12">
        <f>IF(D9=G9,0,(1-(D9/(D9-G9)))*-100)</f>
        <v>0</v>
      </c>
      <c r="K9" s="4">
        <f>L9+M9</f>
        <v>2</v>
      </c>
      <c r="L9" s="4">
        <f>SUM(L10:L30)</f>
        <v>2</v>
      </c>
      <c r="M9" s="4">
        <f>SUM(M10:M30)</f>
        <v>0</v>
      </c>
      <c r="N9" s="12">
        <f>IF(B9=K9,0,(1-(B9/(B9-K9)))*-100)</f>
        <v>25</v>
      </c>
      <c r="O9" s="12">
        <f t="shared" ref="O9:P10" si="0">IF(C9=L9,0,(1-(C9/(C9-L9)))*-100)</f>
        <v>50</v>
      </c>
      <c r="P9" s="12">
        <f>IF(D9=M9,0,(1-(D9/(D9-M9)))*-100)</f>
        <v>0</v>
      </c>
      <c r="Q9" s="4">
        <f>R9+S9</f>
        <v>10</v>
      </c>
      <c r="R9" s="4">
        <f>SUM(R10:R30)</f>
        <v>4</v>
      </c>
      <c r="S9" s="4">
        <f>SUM(S10:S30)</f>
        <v>6</v>
      </c>
      <c r="T9" s="4">
        <f>U9+V9</f>
        <v>-2</v>
      </c>
      <c r="U9" s="4">
        <f>SUM(U10:U30)</f>
        <v>-1</v>
      </c>
      <c r="V9" s="4">
        <f>SUM(V10:V30)</f>
        <v>-1</v>
      </c>
      <c r="W9" s="12">
        <f>IF(Q9=T9,0,(1-(Q9/(Q9-T9)))*-100)</f>
        <v>-16.666666666666664</v>
      </c>
      <c r="X9" s="12">
        <f t="shared" ref="X9:Y24" si="1">IF(R9=U9,0,(1-(R9/(R9-U9)))*-100)</f>
        <v>-19.999999999999996</v>
      </c>
      <c r="Y9" s="12">
        <f>IF(S9=V9,0,(1-(S9/(S9-V9)))*-100)</f>
        <v>-14.28571428571429</v>
      </c>
      <c r="Z9" s="4">
        <f>AA9+AB9</f>
        <v>-1</v>
      </c>
      <c r="AA9" s="4">
        <f>SUM(AA10:AA30)</f>
        <v>-5</v>
      </c>
      <c r="AB9" s="4">
        <f>SUM(AB10:AB30)</f>
        <v>4</v>
      </c>
      <c r="AC9" s="12">
        <f>IF(Q9=Z9,0,(1-(Q9/(Q9-Z9)))*-100)</f>
        <v>-9.0909090909090935</v>
      </c>
      <c r="AD9" s="12">
        <f t="shared" ref="AD9:AE24" si="2">IF(R9=AA9,0,(1-(R9/(R9-AA9)))*-100)</f>
        <v>-55.555555555555557</v>
      </c>
      <c r="AE9" s="12">
        <f>IF(S9=AB9,0,(1-(S9/(S9-AB9)))*-100)</f>
        <v>200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11</v>
      </c>
      <c r="AL9" s="4">
        <f t="shared" si="4"/>
        <v>9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6</v>
      </c>
      <c r="D10" s="4">
        <v>4</v>
      </c>
      <c r="E10" s="4">
        <f t="shared" ref="E10" si="6">F10+G10</f>
        <v>4</v>
      </c>
      <c r="F10" s="4">
        <v>4</v>
      </c>
      <c r="G10" s="4">
        <v>0</v>
      </c>
      <c r="H10" s="12">
        <f>IF(B10=E10,0,(1-(B10/(B10-E10)))*-100)</f>
        <v>66.666666666666671</v>
      </c>
      <c r="I10" s="12">
        <f t="shared" ref="I10" si="7">IF(C10=F10,0,(1-(C10/(C10-F10)))*-100)</f>
        <v>200</v>
      </c>
      <c r="J10" s="12">
        <f>IF(D10=G10,0,(1-(D10/(D10-G10)))*-100)</f>
        <v>0</v>
      </c>
      <c r="K10" s="4">
        <f t="shared" ref="K10" si="8">L10+M10</f>
        <v>2</v>
      </c>
      <c r="L10" s="4">
        <v>2</v>
      </c>
      <c r="M10" s="4">
        <v>0</v>
      </c>
      <c r="N10" s="12">
        <f>IF(B10=K10,0,(1-(B10/(B10-K10)))*-100)</f>
        <v>25</v>
      </c>
      <c r="O10" s="12">
        <f t="shared" si="0"/>
        <v>50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2</v>
      </c>
      <c r="S21" s="4">
        <v>0</v>
      </c>
      <c r="T21" s="4">
        <f t="shared" si="10"/>
        <v>2</v>
      </c>
      <c r="U21" s="4">
        <v>2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2</v>
      </c>
      <c r="AA21" s="4">
        <v>2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0</v>
      </c>
      <c r="S26" s="4">
        <v>2</v>
      </c>
      <c r="T26" s="4">
        <f t="shared" si="10"/>
        <v>2</v>
      </c>
      <c r="U26" s="4">
        <v>0</v>
      </c>
      <c r="V26" s="4">
        <v>2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-2</v>
      </c>
      <c r="AB26" s="4">
        <v>2</v>
      </c>
      <c r="AC26" s="12">
        <f t="shared" si="13"/>
        <v>0</v>
      </c>
      <c r="AD26" s="12">
        <f t="shared" si="13"/>
        <v>-100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1</v>
      </c>
      <c r="U27" s="4">
        <v>0</v>
      </c>
      <c r="V27" s="4">
        <v>1</v>
      </c>
      <c r="W27" s="12">
        <f t="shared" si="11"/>
        <v>100</v>
      </c>
      <c r="X27" s="12">
        <f t="shared" si="11"/>
        <v>0</v>
      </c>
      <c r="Y27" s="12">
        <f t="shared" si="11"/>
        <v>0</v>
      </c>
      <c r="Z27" s="4">
        <f t="shared" si="12"/>
        <v>-1</v>
      </c>
      <c r="AA27" s="4">
        <v>-1</v>
      </c>
      <c r="AB27" s="4">
        <v>0</v>
      </c>
      <c r="AC27" s="12">
        <f t="shared" si="13"/>
        <v>-33.333333333333336</v>
      </c>
      <c r="AD27" s="12">
        <f t="shared" si="13"/>
        <v>-50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-3</v>
      </c>
      <c r="U28" s="4">
        <v>-1</v>
      </c>
      <c r="V28" s="4">
        <v>-2</v>
      </c>
      <c r="W28" s="12">
        <f t="shared" si="11"/>
        <v>-60</v>
      </c>
      <c r="X28" s="12">
        <f t="shared" si="11"/>
        <v>-100</v>
      </c>
      <c r="Y28" s="12">
        <f t="shared" si="11"/>
        <v>-50</v>
      </c>
      <c r="Z28" s="4">
        <f t="shared" si="12"/>
        <v>-1</v>
      </c>
      <c r="AA28" s="4">
        <v>-2</v>
      </c>
      <c r="AB28" s="4">
        <v>1</v>
      </c>
      <c r="AC28" s="12">
        <f t="shared" si="13"/>
        <v>-33.333333333333336</v>
      </c>
      <c r="AD28" s="12">
        <f t="shared" si="13"/>
        <v>-100</v>
      </c>
      <c r="AE28" s="12">
        <f t="shared" si="13"/>
        <v>100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-1</v>
      </c>
      <c r="V29" s="4">
        <v>1</v>
      </c>
      <c r="W29" s="12">
        <f t="shared" si="11"/>
        <v>0</v>
      </c>
      <c r="X29" s="12">
        <f t="shared" si="11"/>
        <v>-100</v>
      </c>
      <c r="Y29" s="12">
        <f t="shared" si="11"/>
        <v>0</v>
      </c>
      <c r="Z29" s="4">
        <f t="shared" si="12"/>
        <v>-1</v>
      </c>
      <c r="AA29" s="4">
        <v>-2</v>
      </c>
      <c r="AB29" s="4">
        <v>1</v>
      </c>
      <c r="AC29" s="12">
        <f t="shared" si="13"/>
        <v>-50</v>
      </c>
      <c r="AD29" s="12">
        <f t="shared" si="13"/>
        <v>-100</v>
      </c>
      <c r="AE29" s="12">
        <f t="shared" si="13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-3</v>
      </c>
      <c r="U30" s="4">
        <v>0</v>
      </c>
      <c r="V30" s="4">
        <v>-3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2</v>
      </c>
      <c r="U33" s="4">
        <f t="shared" si="16"/>
        <v>2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2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8</v>
      </c>
      <c r="R34" s="4">
        <f t="shared" si="18"/>
        <v>2</v>
      </c>
      <c r="S34" s="4">
        <f t="shared" si="18"/>
        <v>6</v>
      </c>
      <c r="T34" s="4">
        <f t="shared" si="18"/>
        <v>-4</v>
      </c>
      <c r="U34" s="4">
        <f t="shared" si="18"/>
        <v>-3</v>
      </c>
      <c r="V34" s="4">
        <f t="shared" si="18"/>
        <v>-1</v>
      </c>
      <c r="W34" s="12">
        <f t="shared" si="11"/>
        <v>-33.333333333333336</v>
      </c>
      <c r="X34" s="12">
        <f t="shared" si="11"/>
        <v>-60</v>
      </c>
      <c r="Y34" s="12">
        <f t="shared" si="11"/>
        <v>-14.28571428571429</v>
      </c>
      <c r="Z34" s="4">
        <f t="shared" si="18"/>
        <v>-3</v>
      </c>
      <c r="AA34" s="4">
        <f t="shared" si="18"/>
        <v>-7</v>
      </c>
      <c r="AB34" s="4">
        <f t="shared" si="18"/>
        <v>4</v>
      </c>
      <c r="AC34" s="12">
        <f t="shared" si="13"/>
        <v>-27.27272727272727</v>
      </c>
      <c r="AD34" s="12">
        <f t="shared" si="13"/>
        <v>-77.777777777777786</v>
      </c>
      <c r="AE34" s="12">
        <f t="shared" si="13"/>
        <v>200</v>
      </c>
      <c r="AH34" s="4">
        <f t="shared" ref="AH34:AJ34" si="19">SUM(AH23:AH30)</f>
        <v>12</v>
      </c>
      <c r="AI34" s="4">
        <f t="shared" si="19"/>
        <v>5</v>
      </c>
      <c r="AJ34" s="4">
        <f t="shared" si="19"/>
        <v>7</v>
      </c>
      <c r="AK34" s="4">
        <f>SUM(AK23:AK30)</f>
        <v>11</v>
      </c>
      <c r="AL34" s="4">
        <f>SUM(AL23:AL30)</f>
        <v>9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7</v>
      </c>
      <c r="R35" s="4">
        <f t="shared" si="20"/>
        <v>1</v>
      </c>
      <c r="S35" s="4">
        <f t="shared" si="20"/>
        <v>6</v>
      </c>
      <c r="T35" s="4">
        <f t="shared" si="20"/>
        <v>-4</v>
      </c>
      <c r="U35" s="4">
        <f t="shared" si="20"/>
        <v>-3</v>
      </c>
      <c r="V35" s="4">
        <f t="shared" si="20"/>
        <v>-1</v>
      </c>
      <c r="W35" s="12">
        <f t="shared" si="11"/>
        <v>-36.363636363636367</v>
      </c>
      <c r="X35" s="12">
        <f t="shared" si="11"/>
        <v>-75</v>
      </c>
      <c r="Y35" s="12">
        <f t="shared" si="11"/>
        <v>-14.28571428571429</v>
      </c>
      <c r="Z35" s="4">
        <f t="shared" si="20"/>
        <v>-4</v>
      </c>
      <c r="AA35" s="4">
        <f t="shared" si="20"/>
        <v>-8</v>
      </c>
      <c r="AB35" s="4">
        <f t="shared" si="20"/>
        <v>4</v>
      </c>
      <c r="AC35" s="12">
        <f t="shared" si="13"/>
        <v>-36.363636363636367</v>
      </c>
      <c r="AD35" s="12">
        <f t="shared" si="13"/>
        <v>-88.888888888888886</v>
      </c>
      <c r="AE35" s="12">
        <f t="shared" si="13"/>
        <v>200</v>
      </c>
      <c r="AH35" s="4">
        <f t="shared" ref="AH35:AJ35" si="21">SUM(AH25:AH30)</f>
        <v>11</v>
      </c>
      <c r="AI35" s="4">
        <f t="shared" si="21"/>
        <v>4</v>
      </c>
      <c r="AJ35" s="4">
        <f t="shared" si="21"/>
        <v>7</v>
      </c>
      <c r="AK35" s="4">
        <f>SUM(AK25:AK30)</f>
        <v>11</v>
      </c>
      <c r="AL35" s="4">
        <f>SUM(AL25:AL30)</f>
        <v>9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1</v>
      </c>
      <c r="S36" s="4">
        <f t="shared" si="22"/>
        <v>4</v>
      </c>
      <c r="T36" s="4">
        <f t="shared" si="22"/>
        <v>-5</v>
      </c>
      <c r="U36" s="4">
        <f t="shared" si="22"/>
        <v>-2</v>
      </c>
      <c r="V36" s="4">
        <f t="shared" si="22"/>
        <v>-3</v>
      </c>
      <c r="W36" s="12">
        <f t="shared" si="11"/>
        <v>-50</v>
      </c>
      <c r="X36" s="12">
        <f t="shared" si="11"/>
        <v>-66.666666666666671</v>
      </c>
      <c r="Y36" s="12">
        <f t="shared" si="11"/>
        <v>-42.857142857142861</v>
      </c>
      <c r="Z36" s="4">
        <f t="shared" si="22"/>
        <v>-3</v>
      </c>
      <c r="AA36" s="4">
        <f t="shared" si="22"/>
        <v>-5</v>
      </c>
      <c r="AB36" s="4">
        <f t="shared" si="22"/>
        <v>2</v>
      </c>
      <c r="AC36" s="12">
        <f t="shared" si="13"/>
        <v>-37.5</v>
      </c>
      <c r="AD36" s="12">
        <f t="shared" si="13"/>
        <v>-83.333333333333343</v>
      </c>
      <c r="AE36" s="12">
        <f t="shared" si="13"/>
        <v>100</v>
      </c>
      <c r="AH36" s="4">
        <f t="shared" ref="AH36:AJ36" si="23">SUM(AH27:AH30)</f>
        <v>10</v>
      </c>
      <c r="AI36" s="4">
        <f t="shared" si="23"/>
        <v>3</v>
      </c>
      <c r="AJ36" s="4">
        <f t="shared" si="23"/>
        <v>7</v>
      </c>
      <c r="AK36" s="4">
        <f>SUM(AK27:AK30)</f>
        <v>8</v>
      </c>
      <c r="AL36" s="4">
        <f>SUM(AL27:AL30)</f>
        <v>6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20</v>
      </c>
      <c r="R39" s="13">
        <f>R33/R9*100</f>
        <v>50</v>
      </c>
      <c r="S39" s="14">
        <f t="shared" si="30"/>
        <v>0</v>
      </c>
      <c r="T39" s="13">
        <f>T33/T9*100</f>
        <v>-100</v>
      </c>
      <c r="U39" s="13">
        <f t="shared" ref="U39:V39" si="31">U33/U9*100</f>
        <v>-200</v>
      </c>
      <c r="V39" s="13">
        <f t="shared" si="31"/>
        <v>0</v>
      </c>
      <c r="W39" s="13">
        <f>Q39-AH39</f>
        <v>20</v>
      </c>
      <c r="X39" s="13">
        <f t="shared" si="26"/>
        <v>50</v>
      </c>
      <c r="Y39" s="13">
        <f>S39-AJ39</f>
        <v>0</v>
      </c>
      <c r="Z39" s="13">
        <f t="shared" si="30"/>
        <v>-200</v>
      </c>
      <c r="AA39" s="13">
        <f t="shared" si="30"/>
        <v>-40</v>
      </c>
      <c r="AB39" s="13">
        <f t="shared" si="30"/>
        <v>0</v>
      </c>
      <c r="AC39" s="13">
        <f>Q39-AK39</f>
        <v>20</v>
      </c>
      <c r="AD39" s="13">
        <f t="shared" si="28"/>
        <v>50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80</v>
      </c>
      <c r="R40" s="13">
        <f t="shared" si="33"/>
        <v>50</v>
      </c>
      <c r="S40" s="13">
        <f t="shared" si="33"/>
        <v>100</v>
      </c>
      <c r="T40" s="13">
        <f>T34/T9*100</f>
        <v>200</v>
      </c>
      <c r="U40" s="13">
        <f t="shared" ref="U40:V40" si="34">U34/U9*100</f>
        <v>300</v>
      </c>
      <c r="V40" s="13">
        <f t="shared" si="34"/>
        <v>100</v>
      </c>
      <c r="W40" s="13">
        <f t="shared" ref="W40:W42" si="35">Q40-AH40</f>
        <v>-20</v>
      </c>
      <c r="X40" s="13">
        <f t="shared" si="26"/>
        <v>-50</v>
      </c>
      <c r="Y40" s="13">
        <f>S40-AJ40</f>
        <v>0</v>
      </c>
      <c r="Z40" s="13">
        <f>Z34/Z9*100</f>
        <v>300</v>
      </c>
      <c r="AA40" s="13">
        <f t="shared" ref="AA40:AB40" si="36">AA34/AA9*100</f>
        <v>140</v>
      </c>
      <c r="AB40" s="13">
        <f t="shared" si="36"/>
        <v>100</v>
      </c>
      <c r="AC40" s="13">
        <f t="shared" ref="AC40:AC42" si="37">Q40-AK40</f>
        <v>-20</v>
      </c>
      <c r="AD40" s="13">
        <f t="shared" si="28"/>
        <v>-50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70</v>
      </c>
      <c r="R41" s="13">
        <f t="shared" si="39"/>
        <v>25</v>
      </c>
      <c r="S41" s="13">
        <f t="shared" si="39"/>
        <v>100</v>
      </c>
      <c r="T41" s="13">
        <f>T35/T9*100</f>
        <v>200</v>
      </c>
      <c r="U41" s="13">
        <f t="shared" ref="U41:V41" si="40">U35/U9*100</f>
        <v>300</v>
      </c>
      <c r="V41" s="13">
        <f t="shared" si="40"/>
        <v>100</v>
      </c>
      <c r="W41" s="13">
        <f t="shared" si="35"/>
        <v>-21.666666666666657</v>
      </c>
      <c r="X41" s="13">
        <f t="shared" si="26"/>
        <v>-55</v>
      </c>
      <c r="Y41" s="13">
        <f>S41-AJ41</f>
        <v>0</v>
      </c>
      <c r="Z41" s="13">
        <f>Z35/Z9*100</f>
        <v>400</v>
      </c>
      <c r="AA41" s="13">
        <f t="shared" ref="AA41:AB41" si="41">AA35/AA9*100</f>
        <v>160</v>
      </c>
      <c r="AB41" s="13">
        <f t="shared" si="41"/>
        <v>100</v>
      </c>
      <c r="AC41" s="13">
        <f t="shared" si="37"/>
        <v>-30</v>
      </c>
      <c r="AD41" s="13">
        <f>R41-AL41</f>
        <v>-75</v>
      </c>
      <c r="AE41" s="13">
        <f t="shared" si="28"/>
        <v>0</v>
      </c>
      <c r="AH41" s="13">
        <f>AH35/AH9*100</f>
        <v>91.666666666666657</v>
      </c>
      <c r="AI41" s="13">
        <f>AI35/AI9*100</f>
        <v>80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25</v>
      </c>
      <c r="S42" s="13">
        <f t="shared" si="43"/>
        <v>66.666666666666657</v>
      </c>
      <c r="T42" s="13">
        <f t="shared" si="43"/>
        <v>250</v>
      </c>
      <c r="U42" s="13">
        <f t="shared" si="43"/>
        <v>200</v>
      </c>
      <c r="V42" s="13">
        <f t="shared" si="43"/>
        <v>300</v>
      </c>
      <c r="W42" s="13">
        <f t="shared" si="35"/>
        <v>-33.333333333333343</v>
      </c>
      <c r="X42" s="13">
        <f t="shared" si="26"/>
        <v>-35</v>
      </c>
      <c r="Y42" s="13">
        <f>S42-AJ42</f>
        <v>-33.333333333333343</v>
      </c>
      <c r="Z42" s="13">
        <f t="shared" si="43"/>
        <v>300</v>
      </c>
      <c r="AA42" s="13">
        <f t="shared" si="43"/>
        <v>100</v>
      </c>
      <c r="AB42" s="13">
        <f t="shared" si="43"/>
        <v>50</v>
      </c>
      <c r="AC42" s="13">
        <f t="shared" si="37"/>
        <v>-22.727272727272734</v>
      </c>
      <c r="AD42" s="13">
        <f>R42-AL42</f>
        <v>-41.666666666666657</v>
      </c>
      <c r="AE42" s="13">
        <f t="shared" si="28"/>
        <v>-33.333333333333343</v>
      </c>
      <c r="AH42" s="13">
        <f t="shared" ref="AH42:AJ42" si="44">AH36/AH9*100</f>
        <v>83.333333333333343</v>
      </c>
      <c r="AI42" s="13">
        <f t="shared" si="44"/>
        <v>60</v>
      </c>
      <c r="AJ42" s="13">
        <f t="shared" si="44"/>
        <v>100</v>
      </c>
      <c r="AK42" s="13">
        <f>AK36/AK9*100</f>
        <v>72.727272727272734</v>
      </c>
      <c r="AL42" s="13">
        <f>AL36/AL9*100</f>
        <v>66.666666666666657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2</v>
      </c>
      <c r="D9" s="4">
        <f>SUM(D10:D30)</f>
        <v>4</v>
      </c>
      <c r="E9" s="4">
        <f>F9+G9</f>
        <v>-1</v>
      </c>
      <c r="F9" s="4">
        <f>SUM(F10:F30)</f>
        <v>-1</v>
      </c>
      <c r="G9" s="4">
        <f>SUM(G10:G30)</f>
        <v>0</v>
      </c>
      <c r="H9" s="12">
        <f>IF(B9=E9,0,(1-(B9/(B9-E9)))*-100)</f>
        <v>-14.28571428571429</v>
      </c>
      <c r="I9" s="12">
        <f>IF(C9=F9,0,(1-(C9/(C9-F9)))*-100)</f>
        <v>-33.333333333333336</v>
      </c>
      <c r="J9" s="12">
        <f>IF(D9=G9,0,(1-(D9/(D9-G9)))*-100)</f>
        <v>0</v>
      </c>
      <c r="K9" s="4">
        <f>L9+M9</f>
        <v>-3</v>
      </c>
      <c r="L9" s="4">
        <f>SUM(L10:L30)</f>
        <v>-3</v>
      </c>
      <c r="M9" s="4">
        <f>SUM(M10:M30)</f>
        <v>0</v>
      </c>
      <c r="N9" s="12">
        <f>IF(B9=K9,0,(1-(B9/(B9-K9)))*-100)</f>
        <v>-33.333333333333336</v>
      </c>
      <c r="O9" s="12">
        <f t="shared" ref="O9:P10" si="0">IF(C9=L9,0,(1-(C9/(C9-L9)))*-100)</f>
        <v>-60</v>
      </c>
      <c r="P9" s="12">
        <f>IF(D9=M9,0,(1-(D9/(D9-M9)))*-100)</f>
        <v>0</v>
      </c>
      <c r="Q9" s="4">
        <f>R9+S9</f>
        <v>18</v>
      </c>
      <c r="R9" s="4">
        <f>SUM(R10:R30)</f>
        <v>6</v>
      </c>
      <c r="S9" s="4">
        <f>SUM(S10:S30)</f>
        <v>12</v>
      </c>
      <c r="T9" s="4">
        <f>U9+V9</f>
        <v>4</v>
      </c>
      <c r="U9" s="4">
        <f>SUM(U10:U30)</f>
        <v>1</v>
      </c>
      <c r="V9" s="4">
        <f>SUM(V10:V30)</f>
        <v>3</v>
      </c>
      <c r="W9" s="12">
        <f>IF(Q9=T9,0,(1-(Q9/(Q9-T9)))*-100)</f>
        <v>28.57142857142858</v>
      </c>
      <c r="X9" s="12">
        <f t="shared" ref="X9:Y24" si="1">IF(R9=U9,0,(1-(R9/(R9-U9)))*-100)</f>
        <v>19.999999999999996</v>
      </c>
      <c r="Y9" s="12">
        <f>IF(S9=V9,0,(1-(S9/(S9-V9)))*-100)</f>
        <v>33.333333333333329</v>
      </c>
      <c r="Z9" s="4">
        <f>AA9+AB9</f>
        <v>1</v>
      </c>
      <c r="AA9" s="4">
        <f>SUM(AA10:AA30)</f>
        <v>-3</v>
      </c>
      <c r="AB9" s="4">
        <f>SUM(AB10:AB30)</f>
        <v>4</v>
      </c>
      <c r="AC9" s="12">
        <f>IF(Q9=Z9,0,(1-(Q9/(Q9-Z9)))*-100)</f>
        <v>5.8823529411764719</v>
      </c>
      <c r="AD9" s="12">
        <f t="shared" ref="AD9:AE24" si="2">IF(R9=AA9,0,(1-(R9/(R9-AA9)))*-100)</f>
        <v>-33.333333333333336</v>
      </c>
      <c r="AE9" s="12">
        <f>IF(S9=AB9,0,(1-(S9/(S9-AB9)))*-100)</f>
        <v>50</v>
      </c>
      <c r="AH9" s="4">
        <f t="shared" ref="AH9:AJ30" si="3">Q9-T9</f>
        <v>14</v>
      </c>
      <c r="AI9" s="4">
        <f t="shared" si="3"/>
        <v>5</v>
      </c>
      <c r="AJ9" s="4">
        <f t="shared" si="3"/>
        <v>9</v>
      </c>
      <c r="AK9" s="4">
        <f t="shared" ref="AK9:AM30" si="4">Q9-Z9</f>
        <v>17</v>
      </c>
      <c r="AL9" s="4">
        <f t="shared" si="4"/>
        <v>9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2</v>
      </c>
      <c r="D10" s="4">
        <v>4</v>
      </c>
      <c r="E10" s="4">
        <f t="shared" ref="E10" si="6">F10+G10</f>
        <v>-1</v>
      </c>
      <c r="F10" s="4">
        <v>-1</v>
      </c>
      <c r="G10" s="4">
        <v>0</v>
      </c>
      <c r="H10" s="12">
        <f>IF(B10=E10,0,(1-(B10/(B10-E10)))*-100)</f>
        <v>-14.28571428571429</v>
      </c>
      <c r="I10" s="12">
        <f t="shared" ref="I10" si="7">IF(C10=F10,0,(1-(C10/(C10-F10)))*-100)</f>
        <v>-33.333333333333336</v>
      </c>
      <c r="J10" s="12">
        <f>IF(D10=G10,0,(1-(D10/(D10-G10)))*-100)</f>
        <v>0</v>
      </c>
      <c r="K10" s="4">
        <f t="shared" ref="K10" si="8">L10+M10</f>
        <v>-3</v>
      </c>
      <c r="L10" s="4">
        <v>-3</v>
      </c>
      <c r="M10" s="4">
        <v>0</v>
      </c>
      <c r="N10" s="12">
        <f>IF(B10=K10,0,(1-(B10/(B10-K10)))*-100)</f>
        <v>-33.333333333333336</v>
      </c>
      <c r="O10" s="12">
        <f t="shared" si="0"/>
        <v>-60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-2</v>
      </c>
      <c r="AA24" s="4">
        <v>0</v>
      </c>
      <c r="AB24" s="4">
        <v>-2</v>
      </c>
      <c r="AC24" s="12">
        <f t="shared" si="13"/>
        <v>-100</v>
      </c>
      <c r="AD24" s="12">
        <f t="shared" si="2"/>
        <v>0</v>
      </c>
      <c r="AE24" s="12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0</v>
      </c>
      <c r="AM24" s="4">
        <f t="shared" si="4"/>
        <v>2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-2</v>
      </c>
      <c r="AA25" s="4">
        <v>-2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2</v>
      </c>
      <c r="S26" s="4">
        <v>1</v>
      </c>
      <c r="T26" s="4">
        <f t="shared" si="10"/>
        <v>2</v>
      </c>
      <c r="U26" s="4">
        <v>1</v>
      </c>
      <c r="V26" s="4">
        <v>1</v>
      </c>
      <c r="W26" s="12">
        <f t="shared" si="11"/>
        <v>200</v>
      </c>
      <c r="X26" s="12">
        <f t="shared" si="11"/>
        <v>100</v>
      </c>
      <c r="Y26" s="12">
        <f t="shared" si="11"/>
        <v>0</v>
      </c>
      <c r="Z26" s="4">
        <f t="shared" si="12"/>
        <v>0</v>
      </c>
      <c r="AA26" s="4">
        <v>1</v>
      </c>
      <c r="AB26" s="4">
        <v>-1</v>
      </c>
      <c r="AC26" s="12">
        <f t="shared" si="13"/>
        <v>0</v>
      </c>
      <c r="AD26" s="12">
        <f t="shared" si="13"/>
        <v>100</v>
      </c>
      <c r="AE26" s="12">
        <f t="shared" si="13"/>
        <v>-50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2</v>
      </c>
      <c r="S27" s="4">
        <v>4</v>
      </c>
      <c r="T27" s="4">
        <f t="shared" si="10"/>
        <v>1</v>
      </c>
      <c r="U27" s="4">
        <v>1</v>
      </c>
      <c r="V27" s="4">
        <v>0</v>
      </c>
      <c r="W27" s="12">
        <f t="shared" si="11"/>
        <v>19.999999999999996</v>
      </c>
      <c r="X27" s="12">
        <f t="shared" si="11"/>
        <v>100</v>
      </c>
      <c r="Y27" s="12">
        <f t="shared" si="11"/>
        <v>0</v>
      </c>
      <c r="Z27" s="4">
        <f t="shared" si="12"/>
        <v>2</v>
      </c>
      <c r="AA27" s="4">
        <v>-1</v>
      </c>
      <c r="AB27" s="4">
        <v>3</v>
      </c>
      <c r="AC27" s="12">
        <f t="shared" si="13"/>
        <v>50</v>
      </c>
      <c r="AD27" s="12">
        <f t="shared" si="13"/>
        <v>-33.333333333333336</v>
      </c>
      <c r="AE27" s="12">
        <f t="shared" si="13"/>
        <v>300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0</v>
      </c>
      <c r="S28" s="4">
        <v>5</v>
      </c>
      <c r="T28" s="4">
        <f t="shared" si="10"/>
        <v>3</v>
      </c>
      <c r="U28" s="4">
        <v>-1</v>
      </c>
      <c r="V28" s="4">
        <v>4</v>
      </c>
      <c r="W28" s="12">
        <f t="shared" si="11"/>
        <v>150</v>
      </c>
      <c r="X28" s="12">
        <f t="shared" si="11"/>
        <v>-100</v>
      </c>
      <c r="Y28" s="12">
        <f t="shared" si="11"/>
        <v>400</v>
      </c>
      <c r="Z28" s="4">
        <f t="shared" si="12"/>
        <v>3</v>
      </c>
      <c r="AA28" s="4">
        <v>-1</v>
      </c>
      <c r="AB28" s="4">
        <v>4</v>
      </c>
      <c r="AC28" s="12">
        <f t="shared" si="13"/>
        <v>150</v>
      </c>
      <c r="AD28" s="12">
        <f t="shared" si="13"/>
        <v>-100</v>
      </c>
      <c r="AE28" s="12">
        <f t="shared" si="13"/>
        <v>400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-1</v>
      </c>
      <c r="U29" s="4">
        <v>0</v>
      </c>
      <c r="V29" s="4">
        <v>-1</v>
      </c>
      <c r="W29" s="12">
        <f t="shared" si="11"/>
        <v>-33.333333333333336</v>
      </c>
      <c r="X29" s="12">
        <f t="shared" si="11"/>
        <v>0</v>
      </c>
      <c r="Y29" s="12">
        <f t="shared" si="11"/>
        <v>-33.333333333333336</v>
      </c>
      <c r="Z29" s="4">
        <f t="shared" si="12"/>
        <v>-2</v>
      </c>
      <c r="AA29" s="4">
        <v>-2</v>
      </c>
      <c r="AB29" s="4">
        <v>0</v>
      </c>
      <c r="AC29" s="12">
        <f t="shared" si="13"/>
        <v>-50</v>
      </c>
      <c r="AD29" s="12">
        <f t="shared" si="13"/>
        <v>-100</v>
      </c>
      <c r="AE29" s="12">
        <f t="shared" si="13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</v>
      </c>
      <c r="R34" s="4">
        <f t="shared" si="18"/>
        <v>5</v>
      </c>
      <c r="S34" s="4">
        <f t="shared" si="18"/>
        <v>12</v>
      </c>
      <c r="T34" s="4">
        <f t="shared" si="18"/>
        <v>3</v>
      </c>
      <c r="U34" s="4">
        <f t="shared" si="18"/>
        <v>0</v>
      </c>
      <c r="V34" s="4">
        <f t="shared" si="18"/>
        <v>3</v>
      </c>
      <c r="W34" s="12">
        <f t="shared" si="11"/>
        <v>21.42857142857142</v>
      </c>
      <c r="X34" s="12">
        <f t="shared" si="11"/>
        <v>0</v>
      </c>
      <c r="Y34" s="12">
        <f t="shared" si="11"/>
        <v>33.333333333333329</v>
      </c>
      <c r="Z34" s="4">
        <f t="shared" si="18"/>
        <v>0</v>
      </c>
      <c r="AA34" s="4">
        <f t="shared" si="18"/>
        <v>-4</v>
      </c>
      <c r="AB34" s="4">
        <f t="shared" si="18"/>
        <v>4</v>
      </c>
      <c r="AC34" s="12">
        <f t="shared" si="13"/>
        <v>0</v>
      </c>
      <c r="AD34" s="12">
        <f t="shared" si="13"/>
        <v>-44.444444444444443</v>
      </c>
      <c r="AE34" s="12">
        <f t="shared" si="13"/>
        <v>50</v>
      </c>
      <c r="AH34" s="4">
        <f t="shared" ref="AH34:AJ34" si="19">SUM(AH23:AH30)</f>
        <v>14</v>
      </c>
      <c r="AI34" s="4">
        <f t="shared" si="19"/>
        <v>5</v>
      </c>
      <c r="AJ34" s="4">
        <f t="shared" si="19"/>
        <v>9</v>
      </c>
      <c r="AK34" s="4">
        <f>SUM(AK23:AK30)</f>
        <v>17</v>
      </c>
      <c r="AL34" s="4">
        <f>SUM(AL23:AL30)</f>
        <v>9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16</v>
      </c>
      <c r="R35" s="4">
        <f t="shared" si="20"/>
        <v>4</v>
      </c>
      <c r="S35" s="4">
        <f t="shared" si="20"/>
        <v>12</v>
      </c>
      <c r="T35" s="4">
        <f t="shared" si="20"/>
        <v>4</v>
      </c>
      <c r="U35" s="4">
        <f t="shared" si="20"/>
        <v>1</v>
      </c>
      <c r="V35" s="4">
        <f t="shared" si="20"/>
        <v>3</v>
      </c>
      <c r="W35" s="12">
        <f t="shared" si="11"/>
        <v>33.333333333333329</v>
      </c>
      <c r="X35" s="12">
        <f t="shared" si="11"/>
        <v>33.333333333333329</v>
      </c>
      <c r="Y35" s="12">
        <f t="shared" si="11"/>
        <v>33.333333333333329</v>
      </c>
      <c r="Z35" s="4">
        <f t="shared" si="20"/>
        <v>1</v>
      </c>
      <c r="AA35" s="4">
        <f t="shared" si="20"/>
        <v>-5</v>
      </c>
      <c r="AB35" s="4">
        <f t="shared" si="20"/>
        <v>6</v>
      </c>
      <c r="AC35" s="12">
        <f t="shared" si="13"/>
        <v>6.6666666666666652</v>
      </c>
      <c r="AD35" s="12">
        <f t="shared" si="13"/>
        <v>-55.555555555555557</v>
      </c>
      <c r="AE35" s="12">
        <f t="shared" si="13"/>
        <v>100</v>
      </c>
      <c r="AH35" s="4">
        <f t="shared" ref="AH35:AJ35" si="21">SUM(AH25:AH30)</f>
        <v>12</v>
      </c>
      <c r="AI35" s="4">
        <f t="shared" si="21"/>
        <v>3</v>
      </c>
      <c r="AJ35" s="4">
        <f t="shared" si="21"/>
        <v>9</v>
      </c>
      <c r="AK35" s="4">
        <f>SUM(AK25:AK30)</f>
        <v>15</v>
      </c>
      <c r="AL35" s="4">
        <f>SUM(AL25:AL30)</f>
        <v>9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13</v>
      </c>
      <c r="R36" s="4">
        <f t="shared" si="22"/>
        <v>2</v>
      </c>
      <c r="S36" s="4">
        <f t="shared" si="22"/>
        <v>11</v>
      </c>
      <c r="T36" s="4">
        <f t="shared" si="22"/>
        <v>3</v>
      </c>
      <c r="U36" s="4">
        <f t="shared" si="22"/>
        <v>0</v>
      </c>
      <c r="V36" s="4">
        <f t="shared" si="22"/>
        <v>3</v>
      </c>
      <c r="W36" s="12">
        <f t="shared" si="11"/>
        <v>30.000000000000004</v>
      </c>
      <c r="X36" s="12">
        <f t="shared" si="11"/>
        <v>0</v>
      </c>
      <c r="Y36" s="12">
        <f t="shared" si="11"/>
        <v>37.5</v>
      </c>
      <c r="Z36" s="4">
        <f t="shared" si="22"/>
        <v>3</v>
      </c>
      <c r="AA36" s="4">
        <f t="shared" si="22"/>
        <v>-4</v>
      </c>
      <c r="AB36" s="4">
        <f t="shared" si="22"/>
        <v>7</v>
      </c>
      <c r="AC36" s="12">
        <f t="shared" si="13"/>
        <v>30.000000000000004</v>
      </c>
      <c r="AD36" s="12">
        <f t="shared" si="13"/>
        <v>-66.666666666666671</v>
      </c>
      <c r="AE36" s="12">
        <f t="shared" si="13"/>
        <v>175</v>
      </c>
      <c r="AH36" s="4">
        <f t="shared" ref="AH36:AJ36" si="23">SUM(AH27:AH30)</f>
        <v>10</v>
      </c>
      <c r="AI36" s="4">
        <f t="shared" si="23"/>
        <v>2</v>
      </c>
      <c r="AJ36" s="4">
        <f t="shared" si="23"/>
        <v>8</v>
      </c>
      <c r="AK36" s="4">
        <f>SUM(AK27:AK30)</f>
        <v>10</v>
      </c>
      <c r="AL36" s="4">
        <f>SUM(AL27:AL30)</f>
        <v>6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5.5555555555555554</v>
      </c>
      <c r="R39" s="13">
        <f>R33/R9*100</f>
        <v>16.666666666666664</v>
      </c>
      <c r="S39" s="14">
        <f t="shared" si="30"/>
        <v>0</v>
      </c>
      <c r="T39" s="13">
        <f>T33/T9*100</f>
        <v>25</v>
      </c>
      <c r="U39" s="13">
        <f t="shared" ref="U39:V39" si="31">U33/U9*100</f>
        <v>100</v>
      </c>
      <c r="V39" s="13">
        <f t="shared" si="31"/>
        <v>0</v>
      </c>
      <c r="W39" s="13">
        <f>Q39-AH39</f>
        <v>5.5555555555555554</v>
      </c>
      <c r="X39" s="13">
        <f t="shared" si="26"/>
        <v>16.666666666666664</v>
      </c>
      <c r="Y39" s="13">
        <f>S39-AJ39</f>
        <v>0</v>
      </c>
      <c r="Z39" s="13">
        <f t="shared" si="30"/>
        <v>100</v>
      </c>
      <c r="AA39" s="13">
        <f t="shared" si="30"/>
        <v>-33.333333333333329</v>
      </c>
      <c r="AB39" s="13">
        <f t="shared" si="30"/>
        <v>0</v>
      </c>
      <c r="AC39" s="13">
        <f>Q39-AK39</f>
        <v>5.5555555555555554</v>
      </c>
      <c r="AD39" s="13">
        <f t="shared" si="28"/>
        <v>16.666666666666664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94.444444444444443</v>
      </c>
      <c r="R40" s="13">
        <f t="shared" si="33"/>
        <v>83.333333333333343</v>
      </c>
      <c r="S40" s="13">
        <f t="shared" si="33"/>
        <v>100</v>
      </c>
      <c r="T40" s="13">
        <f>T34/T9*100</f>
        <v>75</v>
      </c>
      <c r="U40" s="13">
        <f t="shared" ref="U40:V40" si="34">U34/U9*100</f>
        <v>0</v>
      </c>
      <c r="V40" s="13">
        <f t="shared" si="34"/>
        <v>100</v>
      </c>
      <c r="W40" s="13">
        <f t="shared" ref="W40:W42" si="35">Q40-AH40</f>
        <v>-5.5555555555555571</v>
      </c>
      <c r="X40" s="13">
        <f t="shared" si="26"/>
        <v>-16.666666666666657</v>
      </c>
      <c r="Y40" s="13">
        <f>S40-AJ40</f>
        <v>0</v>
      </c>
      <c r="Z40" s="13">
        <f>Z34/Z9*100</f>
        <v>0</v>
      </c>
      <c r="AA40" s="13">
        <f t="shared" ref="AA40:AB40" si="36">AA34/AA9*100</f>
        <v>133.33333333333331</v>
      </c>
      <c r="AB40" s="13">
        <f t="shared" si="36"/>
        <v>100</v>
      </c>
      <c r="AC40" s="13">
        <f t="shared" ref="AC40:AC42" si="37">Q40-AK40</f>
        <v>-5.5555555555555571</v>
      </c>
      <c r="AD40" s="13">
        <f t="shared" si="28"/>
        <v>-16.666666666666657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88.888888888888886</v>
      </c>
      <c r="R41" s="13">
        <f t="shared" si="39"/>
        <v>66.666666666666657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3.1746031746031775</v>
      </c>
      <c r="X41" s="13">
        <f t="shared" si="26"/>
        <v>6.6666666666666572</v>
      </c>
      <c r="Y41" s="13">
        <f>S41-AJ41</f>
        <v>0</v>
      </c>
      <c r="Z41" s="13">
        <f>Z35/Z9*100</f>
        <v>100</v>
      </c>
      <c r="AA41" s="13">
        <f t="shared" ref="AA41:AB41" si="41">AA35/AA9*100</f>
        <v>166.66666666666669</v>
      </c>
      <c r="AB41" s="13">
        <f t="shared" si="41"/>
        <v>150</v>
      </c>
      <c r="AC41" s="13">
        <f t="shared" si="37"/>
        <v>0.65359477124182774</v>
      </c>
      <c r="AD41" s="13">
        <f>R41-AL41</f>
        <v>-33.333333333333343</v>
      </c>
      <c r="AE41" s="13">
        <f t="shared" si="28"/>
        <v>25</v>
      </c>
      <c r="AH41" s="13">
        <f>AH35/AH9*100</f>
        <v>85.714285714285708</v>
      </c>
      <c r="AI41" s="13">
        <f>AI35/AI9*100</f>
        <v>60</v>
      </c>
      <c r="AJ41" s="13">
        <f>AJ35/AJ9*100</f>
        <v>100</v>
      </c>
      <c r="AK41" s="13">
        <f t="shared" ref="AK41:AM41" si="42">AK35/AK9*100</f>
        <v>88.235294117647058</v>
      </c>
      <c r="AL41" s="13">
        <f t="shared" si="42"/>
        <v>100</v>
      </c>
      <c r="AM41" s="13">
        <f t="shared" si="42"/>
        <v>75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72.222222222222214</v>
      </c>
      <c r="R42" s="13">
        <f t="shared" si="43"/>
        <v>33.333333333333329</v>
      </c>
      <c r="S42" s="13">
        <f t="shared" si="43"/>
        <v>91.666666666666657</v>
      </c>
      <c r="T42" s="13">
        <f t="shared" si="43"/>
        <v>75</v>
      </c>
      <c r="U42" s="13">
        <f t="shared" si="43"/>
        <v>0</v>
      </c>
      <c r="V42" s="13">
        <f t="shared" si="43"/>
        <v>100</v>
      </c>
      <c r="W42" s="13">
        <f t="shared" si="35"/>
        <v>0.79365079365078373</v>
      </c>
      <c r="X42" s="13">
        <f t="shared" si="26"/>
        <v>-6.6666666666666714</v>
      </c>
      <c r="Y42" s="13">
        <f>S42-AJ42</f>
        <v>2.7777777777777715</v>
      </c>
      <c r="Z42" s="13">
        <f t="shared" si="43"/>
        <v>300</v>
      </c>
      <c r="AA42" s="13">
        <f t="shared" si="43"/>
        <v>133.33333333333331</v>
      </c>
      <c r="AB42" s="13">
        <f t="shared" si="43"/>
        <v>175</v>
      </c>
      <c r="AC42" s="13">
        <f t="shared" si="37"/>
        <v>13.398692810457504</v>
      </c>
      <c r="AD42" s="13">
        <f>R42-AL42</f>
        <v>-33.333333333333329</v>
      </c>
      <c r="AE42" s="13">
        <f t="shared" si="28"/>
        <v>41.666666666666657</v>
      </c>
      <c r="AH42" s="13">
        <f t="shared" ref="AH42:AJ42" si="44">AH36/AH9*100</f>
        <v>71.428571428571431</v>
      </c>
      <c r="AI42" s="13">
        <f t="shared" si="44"/>
        <v>40</v>
      </c>
      <c r="AJ42" s="13">
        <f t="shared" si="44"/>
        <v>88.888888888888886</v>
      </c>
      <c r="AK42" s="13">
        <f>AK36/AK9*100</f>
        <v>58.82352941176471</v>
      </c>
      <c r="AL42" s="13">
        <f>AL36/AL9*100</f>
        <v>66.666666666666657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0</v>
      </c>
      <c r="J9" s="12">
        <f>IF(D9=G9,0,(1-(D9/(D9-G9)))*-100)</f>
        <v>-100</v>
      </c>
      <c r="K9" s="4">
        <f>L9+M9</f>
        <v>-1</v>
      </c>
      <c r="L9" s="4">
        <f>SUM(L10:L30)</f>
        <v>-1</v>
      </c>
      <c r="M9" s="4">
        <f>SUM(M10:M30)</f>
        <v>0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6</v>
      </c>
      <c r="R9" s="4">
        <f>SUM(R10:R30)</f>
        <v>1</v>
      </c>
      <c r="S9" s="4">
        <f>SUM(S10:S30)</f>
        <v>5</v>
      </c>
      <c r="T9" s="4">
        <f>U9+V9</f>
        <v>0</v>
      </c>
      <c r="U9" s="4">
        <f>SUM(U10:U30)</f>
        <v>-3</v>
      </c>
      <c r="V9" s="4">
        <f>SUM(V10:V30)</f>
        <v>3</v>
      </c>
      <c r="W9" s="12">
        <f>IF(Q9=T9,0,(1-(Q9/(Q9-T9)))*-100)</f>
        <v>0</v>
      </c>
      <c r="X9" s="12">
        <f t="shared" ref="X9:Y24" si="1">IF(R9=U9,0,(1-(R9/(R9-U9)))*-100)</f>
        <v>-75</v>
      </c>
      <c r="Y9" s="12">
        <f>IF(S9=V9,0,(1-(S9/(S9-V9)))*-100)</f>
        <v>150</v>
      </c>
      <c r="Z9" s="4">
        <f>AA9+AB9</f>
        <v>-3</v>
      </c>
      <c r="AA9" s="4">
        <f>SUM(AA10:AA30)</f>
        <v>-2</v>
      </c>
      <c r="AB9" s="4">
        <f>SUM(AB10:AB30)</f>
        <v>-1</v>
      </c>
      <c r="AC9" s="12">
        <f>IF(Q9=Z9,0,(1-(Q9/(Q9-Z9)))*-100)</f>
        <v>-33.333333333333336</v>
      </c>
      <c r="AD9" s="12">
        <f t="shared" ref="AD9:AE24" si="2">IF(R9=AA9,0,(1-(R9/(R9-AA9)))*-100)</f>
        <v>-66.666666666666671</v>
      </c>
      <c r="AE9" s="12">
        <f>IF(S9=AB9,0,(1-(S9/(S9-AB9)))*-100)</f>
        <v>-16.666666666666664</v>
      </c>
      <c r="AH9" s="4">
        <f t="shared" ref="AH9:AJ30" si="3">Q9-T9</f>
        <v>6</v>
      </c>
      <c r="AI9" s="4">
        <f t="shared" si="3"/>
        <v>4</v>
      </c>
      <c r="AJ9" s="4">
        <f t="shared" si="3"/>
        <v>2</v>
      </c>
      <c r="AK9" s="4">
        <f t="shared" ref="AK9:AM30" si="4">Q9-Z9</f>
        <v>9</v>
      </c>
      <c r="AL9" s="4">
        <f t="shared" si="4"/>
        <v>3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-1</v>
      </c>
      <c r="L10" s="4">
        <v>-1</v>
      </c>
      <c r="M10" s="4">
        <v>0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-2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-1</v>
      </c>
      <c r="U27" s="4">
        <v>-1</v>
      </c>
      <c r="V27" s="4">
        <v>0</v>
      </c>
      <c r="W27" s="12">
        <f t="shared" si="11"/>
        <v>-50</v>
      </c>
      <c r="X27" s="12">
        <f t="shared" si="11"/>
        <v>-100</v>
      </c>
      <c r="Y27" s="12">
        <f t="shared" si="11"/>
        <v>0</v>
      </c>
      <c r="Z27" s="4">
        <f t="shared" si="12"/>
        <v>0</v>
      </c>
      <c r="AA27" s="4">
        <v>-1</v>
      </c>
      <c r="AB27" s="4">
        <v>1</v>
      </c>
      <c r="AC27" s="12">
        <f t="shared" si="13"/>
        <v>0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1</v>
      </c>
      <c r="U28" s="4">
        <v>1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-2</v>
      </c>
      <c r="AA28" s="4">
        <v>1</v>
      </c>
      <c r="AB28" s="4">
        <v>-3</v>
      </c>
      <c r="AC28" s="12">
        <f t="shared" si="13"/>
        <v>-66.666666666666671</v>
      </c>
      <c r="AD28" s="12">
        <f t="shared" si="13"/>
        <v>0</v>
      </c>
      <c r="AE28" s="12">
        <f t="shared" si="13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-1</v>
      </c>
      <c r="V29" s="4">
        <v>0</v>
      </c>
      <c r="W29" s="12">
        <f t="shared" si="11"/>
        <v>-100</v>
      </c>
      <c r="X29" s="12">
        <f t="shared" si="11"/>
        <v>-100</v>
      </c>
      <c r="Y29" s="12">
        <f t="shared" si="11"/>
        <v>0</v>
      </c>
      <c r="Z29" s="4">
        <f t="shared" si="12"/>
        <v>-3</v>
      </c>
      <c r="AA29" s="4">
        <v>-1</v>
      </c>
      <c r="AB29" s="4">
        <v>-2</v>
      </c>
      <c r="AC29" s="12">
        <f t="shared" si="13"/>
        <v>-100</v>
      </c>
      <c r="AD29" s="12">
        <f t="shared" si="13"/>
        <v>-100</v>
      </c>
      <c r="AE29" s="12">
        <f t="shared" si="13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1</v>
      </c>
      <c r="S34" s="4">
        <f t="shared" si="18"/>
        <v>5</v>
      </c>
      <c r="T34" s="4">
        <f t="shared" si="18"/>
        <v>0</v>
      </c>
      <c r="U34" s="4">
        <f t="shared" si="18"/>
        <v>-3</v>
      </c>
      <c r="V34" s="4">
        <f t="shared" si="18"/>
        <v>3</v>
      </c>
      <c r="W34" s="12">
        <f t="shared" si="11"/>
        <v>0</v>
      </c>
      <c r="X34" s="12">
        <f t="shared" si="11"/>
        <v>-75</v>
      </c>
      <c r="Y34" s="12">
        <f t="shared" si="11"/>
        <v>150</v>
      </c>
      <c r="Z34" s="4">
        <f t="shared" si="18"/>
        <v>-3</v>
      </c>
      <c r="AA34" s="4">
        <f t="shared" si="18"/>
        <v>-2</v>
      </c>
      <c r="AB34" s="4">
        <f t="shared" si="18"/>
        <v>-1</v>
      </c>
      <c r="AC34" s="12">
        <f t="shared" si="13"/>
        <v>-33.333333333333336</v>
      </c>
      <c r="AD34" s="12">
        <f t="shared" si="13"/>
        <v>-66.666666666666671</v>
      </c>
      <c r="AE34" s="12">
        <f t="shared" si="13"/>
        <v>-16.666666666666664</v>
      </c>
      <c r="AH34" s="4">
        <f t="shared" ref="AH34:AJ34" si="19">SUM(AH23:AH30)</f>
        <v>6</v>
      </c>
      <c r="AI34" s="4">
        <f t="shared" si="19"/>
        <v>4</v>
      </c>
      <c r="AJ34" s="4">
        <f t="shared" si="19"/>
        <v>2</v>
      </c>
      <c r="AK34" s="4">
        <f>SUM(AK23:AK30)</f>
        <v>9</v>
      </c>
      <c r="AL34" s="4">
        <f>SUM(AL23:AL30)</f>
        <v>3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1</v>
      </c>
      <c r="S35" s="4">
        <f t="shared" si="20"/>
        <v>4</v>
      </c>
      <c r="T35" s="4">
        <f t="shared" si="20"/>
        <v>1</v>
      </c>
      <c r="U35" s="4">
        <f t="shared" si="20"/>
        <v>-1</v>
      </c>
      <c r="V35" s="4">
        <f t="shared" si="20"/>
        <v>2</v>
      </c>
      <c r="W35" s="12">
        <f t="shared" si="11"/>
        <v>25</v>
      </c>
      <c r="X35" s="12">
        <f t="shared" si="11"/>
        <v>-50</v>
      </c>
      <c r="Y35" s="12">
        <f t="shared" si="11"/>
        <v>100</v>
      </c>
      <c r="Z35" s="4">
        <f t="shared" si="20"/>
        <v>-4</v>
      </c>
      <c r="AA35" s="4">
        <f t="shared" si="20"/>
        <v>-2</v>
      </c>
      <c r="AB35" s="4">
        <f t="shared" si="20"/>
        <v>-2</v>
      </c>
      <c r="AC35" s="12">
        <f t="shared" si="13"/>
        <v>-44.444444444444443</v>
      </c>
      <c r="AD35" s="12">
        <f t="shared" si="13"/>
        <v>-66.666666666666671</v>
      </c>
      <c r="AE35" s="12">
        <f t="shared" si="13"/>
        <v>-33.333333333333336</v>
      </c>
      <c r="AH35" s="4">
        <f t="shared" ref="AH35:AJ35" si="21">SUM(AH25:AH30)</f>
        <v>4</v>
      </c>
      <c r="AI35" s="4">
        <f t="shared" si="21"/>
        <v>2</v>
      </c>
      <c r="AJ35" s="4">
        <f t="shared" si="21"/>
        <v>2</v>
      </c>
      <c r="AK35" s="4">
        <f>SUM(AK25:AK30)</f>
        <v>9</v>
      </c>
      <c r="AL35" s="4">
        <f>SUM(AL25:AL30)</f>
        <v>3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1</v>
      </c>
      <c r="S36" s="4">
        <f t="shared" si="22"/>
        <v>2</v>
      </c>
      <c r="T36" s="4">
        <f t="shared" si="22"/>
        <v>0</v>
      </c>
      <c r="U36" s="4">
        <f t="shared" si="22"/>
        <v>-1</v>
      </c>
      <c r="V36" s="4">
        <f t="shared" si="22"/>
        <v>1</v>
      </c>
      <c r="W36" s="12">
        <f t="shared" si="11"/>
        <v>0</v>
      </c>
      <c r="X36" s="12">
        <f t="shared" si="11"/>
        <v>-50</v>
      </c>
      <c r="Y36" s="12">
        <f t="shared" si="11"/>
        <v>100</v>
      </c>
      <c r="Z36" s="4">
        <f t="shared" si="22"/>
        <v>-4</v>
      </c>
      <c r="AA36" s="4">
        <f t="shared" si="22"/>
        <v>-1</v>
      </c>
      <c r="AB36" s="4">
        <f t="shared" si="22"/>
        <v>-3</v>
      </c>
      <c r="AC36" s="12">
        <f t="shared" si="13"/>
        <v>-57.142857142857139</v>
      </c>
      <c r="AD36" s="12">
        <f t="shared" si="13"/>
        <v>-50</v>
      </c>
      <c r="AE36" s="12">
        <f t="shared" si="13"/>
        <v>-60</v>
      </c>
      <c r="AH36" s="4">
        <f t="shared" ref="AH36:AJ36" si="23">SUM(AH27:AH30)</f>
        <v>3</v>
      </c>
      <c r="AI36" s="4">
        <f t="shared" si="23"/>
        <v>2</v>
      </c>
      <c r="AJ36" s="4">
        <f t="shared" si="23"/>
        <v>1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 t="e">
        <f>T33/T9*100</f>
        <v>#DIV/0!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 t="e">
        <f>T34/T9*100</f>
        <v>#DIV/0!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100</v>
      </c>
      <c r="S41" s="13">
        <f t="shared" si="39"/>
        <v>80</v>
      </c>
      <c r="T41" s="13" t="e">
        <f>T35/T9*100</f>
        <v>#DIV/0!</v>
      </c>
      <c r="U41" s="13">
        <f t="shared" ref="U41:V41" si="40">U35/U9*100</f>
        <v>33.333333333333329</v>
      </c>
      <c r="V41" s="13">
        <f t="shared" si="40"/>
        <v>66.666666666666657</v>
      </c>
      <c r="W41" s="13">
        <f t="shared" si="35"/>
        <v>16.666666666666686</v>
      </c>
      <c r="X41" s="13">
        <f t="shared" si="26"/>
        <v>50</v>
      </c>
      <c r="Y41" s="13">
        <f>S41-AJ41</f>
        <v>-20</v>
      </c>
      <c r="Z41" s="13">
        <f>Z35/Z9*100</f>
        <v>133.33333333333331</v>
      </c>
      <c r="AA41" s="13">
        <f t="shared" ref="AA41:AB41" si="41">AA35/AA9*100</f>
        <v>100</v>
      </c>
      <c r="AB41" s="13">
        <f t="shared" si="41"/>
        <v>200</v>
      </c>
      <c r="AC41" s="13">
        <f t="shared" si="37"/>
        <v>-16.666666666666657</v>
      </c>
      <c r="AD41" s="13">
        <f>R41-AL41</f>
        <v>0</v>
      </c>
      <c r="AE41" s="13">
        <f t="shared" si="28"/>
        <v>-20</v>
      </c>
      <c r="AH41" s="13">
        <f>AH35/AH9*100</f>
        <v>66.666666666666657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100</v>
      </c>
      <c r="S42" s="13">
        <f t="shared" si="43"/>
        <v>40</v>
      </c>
      <c r="T42" s="13" t="e">
        <f t="shared" si="43"/>
        <v>#DIV/0!</v>
      </c>
      <c r="U42" s="13">
        <f t="shared" si="43"/>
        <v>33.333333333333329</v>
      </c>
      <c r="V42" s="13">
        <f t="shared" si="43"/>
        <v>33.333333333333329</v>
      </c>
      <c r="W42" s="13">
        <f t="shared" si="35"/>
        <v>0</v>
      </c>
      <c r="X42" s="13">
        <f t="shared" si="26"/>
        <v>50</v>
      </c>
      <c r="Y42" s="13">
        <f>S42-AJ42</f>
        <v>-10</v>
      </c>
      <c r="Z42" s="13">
        <f t="shared" si="43"/>
        <v>133.33333333333331</v>
      </c>
      <c r="AA42" s="13">
        <f t="shared" si="43"/>
        <v>50</v>
      </c>
      <c r="AB42" s="13">
        <f t="shared" si="43"/>
        <v>300</v>
      </c>
      <c r="AC42" s="13">
        <f t="shared" si="37"/>
        <v>-27.777777777777786</v>
      </c>
      <c r="AD42" s="13">
        <f>R42-AL42</f>
        <v>33.333333333333343</v>
      </c>
      <c r="AE42" s="13">
        <f t="shared" si="28"/>
        <v>-43.333333333333343</v>
      </c>
      <c r="AH42" s="13">
        <f t="shared" ref="AH42:AJ42" si="44">AH36/AH9*100</f>
        <v>50</v>
      </c>
      <c r="AI42" s="13">
        <f t="shared" si="44"/>
        <v>50</v>
      </c>
      <c r="AJ42" s="13">
        <f t="shared" si="44"/>
        <v>50</v>
      </c>
      <c r="AK42" s="13">
        <f>AK36/AK9*100</f>
        <v>77.777777777777786</v>
      </c>
      <c r="AL42" s="13">
        <f>AL36/AL9*100</f>
        <v>66.666666666666657</v>
      </c>
      <c r="AM42" s="13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0</v>
      </c>
      <c r="J9" s="12">
        <f>IF(D9=G9,0,(1-(D9/(D9-G9)))*-100)</f>
        <v>-100</v>
      </c>
      <c r="K9" s="4">
        <f>L9+M9</f>
        <v>-1</v>
      </c>
      <c r="L9" s="4">
        <f>SUM(L10:L30)</f>
        <v>-1</v>
      </c>
      <c r="M9" s="4">
        <f>SUM(M10:M30)</f>
        <v>0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4</v>
      </c>
      <c r="R9" s="4">
        <f>SUM(R10:R30)</f>
        <v>3</v>
      </c>
      <c r="S9" s="4">
        <f>SUM(S10:S30)</f>
        <v>1</v>
      </c>
      <c r="T9" s="4">
        <f>U9+V9</f>
        <v>-2</v>
      </c>
      <c r="U9" s="4">
        <f>SUM(U10:U30)</f>
        <v>-2</v>
      </c>
      <c r="V9" s="4">
        <f>SUM(V10:V30)</f>
        <v>0</v>
      </c>
      <c r="W9" s="12">
        <f>IF(Q9=T9,0,(1-(Q9/(Q9-T9)))*-100)</f>
        <v>-33.333333333333336</v>
      </c>
      <c r="X9" s="12">
        <f t="shared" ref="X9:Y24" si="1">IF(R9=U9,0,(1-(R9/(R9-U9)))*-100)</f>
        <v>-40</v>
      </c>
      <c r="Y9" s="12">
        <f>IF(S9=V9,0,(1-(S9/(S9-V9)))*-100)</f>
        <v>0</v>
      </c>
      <c r="Z9" s="4">
        <f>AA9+AB9</f>
        <v>-1</v>
      </c>
      <c r="AA9" s="4">
        <f>SUM(AA10:AA30)</f>
        <v>2</v>
      </c>
      <c r="AB9" s="4">
        <f>SUM(AB10:AB30)</f>
        <v>-3</v>
      </c>
      <c r="AC9" s="12">
        <f>IF(Q9=Z9,0,(1-(Q9/(Q9-Z9)))*-100)</f>
        <v>-19.999999999999996</v>
      </c>
      <c r="AD9" s="12">
        <f t="shared" ref="AD9:AE24" si="2">IF(R9=AA9,0,(1-(R9/(R9-AA9)))*-100)</f>
        <v>200</v>
      </c>
      <c r="AE9" s="12">
        <f>IF(S9=AB9,0,(1-(S9/(S9-AB9)))*-100)</f>
        <v>-75</v>
      </c>
      <c r="AH9" s="4">
        <f t="shared" ref="AH9:AJ30" si="3">Q9-T9</f>
        <v>6</v>
      </c>
      <c r="AI9" s="4">
        <f t="shared" si="3"/>
        <v>5</v>
      </c>
      <c r="AJ9" s="4">
        <f t="shared" si="3"/>
        <v>1</v>
      </c>
      <c r="AK9" s="4">
        <f t="shared" ref="AK9:AM30" si="4">Q9-Z9</f>
        <v>5</v>
      </c>
      <c r="AL9" s="4">
        <f t="shared" si="4"/>
        <v>1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-1</v>
      </c>
      <c r="L10" s="4">
        <v>-1</v>
      </c>
      <c r="M10" s="4">
        <v>0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-1</v>
      </c>
      <c r="V18" s="4">
        <v>0</v>
      </c>
      <c r="W18" s="12">
        <f t="shared" si="11"/>
        <v>-100</v>
      </c>
      <c r="X18" s="12">
        <f t="shared" si="1"/>
        <v>-100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2</v>
      </c>
      <c r="U23" s="4">
        <v>2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2</v>
      </c>
      <c r="AA23" s="4">
        <v>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0</v>
      </c>
      <c r="AB24" s="4">
        <v>-1</v>
      </c>
      <c r="AC24" s="12">
        <f t="shared" si="13"/>
        <v>-100</v>
      </c>
      <c r="AD24" s="12">
        <f t="shared" si="2"/>
        <v>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0</v>
      </c>
      <c r="AB26" s="4">
        <v>-1</v>
      </c>
      <c r="AC26" s="12">
        <f t="shared" si="13"/>
        <v>-100</v>
      </c>
      <c r="AD26" s="12">
        <f t="shared" si="13"/>
        <v>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-2</v>
      </c>
      <c r="U27" s="4">
        <v>-2</v>
      </c>
      <c r="V27" s="4">
        <v>0</v>
      </c>
      <c r="W27" s="12">
        <f t="shared" si="11"/>
        <v>-66.666666666666671</v>
      </c>
      <c r="X27" s="12">
        <f t="shared" si="11"/>
        <v>-66.666666666666671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-1</v>
      </c>
      <c r="U28" s="4">
        <v>0</v>
      </c>
      <c r="V28" s="4">
        <v>-1</v>
      </c>
      <c r="W28" s="12">
        <f t="shared" si="11"/>
        <v>-100</v>
      </c>
      <c r="X28" s="12">
        <f t="shared" si="11"/>
        <v>0</v>
      </c>
      <c r="Y28" s="12">
        <f t="shared" si="11"/>
        <v>-100</v>
      </c>
      <c r="Z28" s="4">
        <f t="shared" si="12"/>
        <v>-1</v>
      </c>
      <c r="AA28" s="4">
        <v>0</v>
      </c>
      <c r="AB28" s="4">
        <v>-1</v>
      </c>
      <c r="AC28" s="12">
        <f t="shared" si="13"/>
        <v>-100</v>
      </c>
      <c r="AD28" s="12">
        <f t="shared" si="13"/>
        <v>0</v>
      </c>
      <c r="AE28" s="12">
        <f t="shared" si="13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-2</v>
      </c>
      <c r="U33" s="4">
        <f t="shared" si="16"/>
        <v>-2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</v>
      </c>
      <c r="R34" s="4">
        <f t="shared" si="18"/>
        <v>3</v>
      </c>
      <c r="S34" s="4">
        <f t="shared" si="18"/>
        <v>1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-1</v>
      </c>
      <c r="AA34" s="4">
        <f t="shared" si="18"/>
        <v>2</v>
      </c>
      <c r="AB34" s="4">
        <f t="shared" si="18"/>
        <v>-3</v>
      </c>
      <c r="AC34" s="12">
        <f t="shared" si="13"/>
        <v>-19.999999999999996</v>
      </c>
      <c r="AD34" s="12">
        <f t="shared" si="13"/>
        <v>200</v>
      </c>
      <c r="AE34" s="12">
        <f t="shared" si="13"/>
        <v>-75</v>
      </c>
      <c r="AH34" s="4">
        <f t="shared" ref="AH34:AJ34" si="19">SUM(AH23:AH30)</f>
        <v>4</v>
      </c>
      <c r="AI34" s="4">
        <f t="shared" si="19"/>
        <v>3</v>
      </c>
      <c r="AJ34" s="4">
        <f t="shared" si="19"/>
        <v>1</v>
      </c>
      <c r="AK34" s="4">
        <f>SUM(AK23:AK30)</f>
        <v>5</v>
      </c>
      <c r="AL34" s="4">
        <f>SUM(AL23:AL30)</f>
        <v>1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</v>
      </c>
      <c r="R35" s="4">
        <f t="shared" si="20"/>
        <v>1</v>
      </c>
      <c r="S35" s="4">
        <f t="shared" si="20"/>
        <v>1</v>
      </c>
      <c r="T35" s="4">
        <f t="shared" si="20"/>
        <v>-2</v>
      </c>
      <c r="U35" s="4">
        <f t="shared" si="20"/>
        <v>-2</v>
      </c>
      <c r="V35" s="4">
        <f t="shared" si="20"/>
        <v>0</v>
      </c>
      <c r="W35" s="12">
        <f t="shared" si="11"/>
        <v>-50</v>
      </c>
      <c r="X35" s="12">
        <f t="shared" si="11"/>
        <v>-66.666666666666671</v>
      </c>
      <c r="Y35" s="12">
        <f t="shared" si="11"/>
        <v>0</v>
      </c>
      <c r="Z35" s="4">
        <f t="shared" si="20"/>
        <v>-2</v>
      </c>
      <c r="AA35" s="4">
        <f t="shared" si="20"/>
        <v>0</v>
      </c>
      <c r="AB35" s="4">
        <f t="shared" si="20"/>
        <v>-2</v>
      </c>
      <c r="AC35" s="12">
        <f t="shared" si="13"/>
        <v>-50</v>
      </c>
      <c r="AD35" s="12">
        <f t="shared" si="13"/>
        <v>0</v>
      </c>
      <c r="AE35" s="12">
        <f t="shared" si="13"/>
        <v>-66.666666666666671</v>
      </c>
      <c r="AH35" s="4">
        <f t="shared" ref="AH35:AJ35" si="21">SUM(AH25:AH30)</f>
        <v>4</v>
      </c>
      <c r="AI35" s="4">
        <f t="shared" si="21"/>
        <v>3</v>
      </c>
      <c r="AJ35" s="4">
        <f t="shared" si="21"/>
        <v>1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1</v>
      </c>
      <c r="S36" s="4">
        <f t="shared" si="22"/>
        <v>1</v>
      </c>
      <c r="T36" s="4">
        <f t="shared" si="22"/>
        <v>-2</v>
      </c>
      <c r="U36" s="4">
        <f t="shared" si="22"/>
        <v>-2</v>
      </c>
      <c r="V36" s="4">
        <f t="shared" si="22"/>
        <v>0</v>
      </c>
      <c r="W36" s="12">
        <f t="shared" si="11"/>
        <v>-50</v>
      </c>
      <c r="X36" s="12">
        <f t="shared" si="11"/>
        <v>-66.666666666666671</v>
      </c>
      <c r="Y36" s="12">
        <f t="shared" si="11"/>
        <v>0</v>
      </c>
      <c r="Z36" s="4">
        <f t="shared" si="22"/>
        <v>-1</v>
      </c>
      <c r="AA36" s="4">
        <f t="shared" si="22"/>
        <v>0</v>
      </c>
      <c r="AB36" s="4">
        <f t="shared" si="22"/>
        <v>-1</v>
      </c>
      <c r="AC36" s="12">
        <f t="shared" si="13"/>
        <v>-33.333333333333336</v>
      </c>
      <c r="AD36" s="12">
        <f t="shared" si="13"/>
        <v>0</v>
      </c>
      <c r="AE36" s="12">
        <f t="shared" si="13"/>
        <v>-50</v>
      </c>
      <c r="AH36" s="4">
        <f t="shared" ref="AH36:AJ36" si="23">SUM(AH27:AH30)</f>
        <v>4</v>
      </c>
      <c r="AI36" s="4">
        <f t="shared" si="23"/>
        <v>3</v>
      </c>
      <c r="AJ36" s="4">
        <f t="shared" si="23"/>
        <v>1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100</v>
      </c>
      <c r="U39" s="13">
        <f t="shared" ref="U39:V39" si="31">U33/U9*100</f>
        <v>100</v>
      </c>
      <c r="V39" s="13" t="e">
        <f t="shared" si="31"/>
        <v>#DIV/0!</v>
      </c>
      <c r="W39" s="13">
        <f>Q39-AH39</f>
        <v>-33.333333333333329</v>
      </c>
      <c r="X39" s="13">
        <f t="shared" si="26"/>
        <v>-40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33.333333333333329</v>
      </c>
      <c r="AI39" s="13">
        <f t="shared" si="32"/>
        <v>40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0</v>
      </c>
      <c r="U40" s="13">
        <f t="shared" ref="U40:V40" si="34">U34/U9*100</f>
        <v>0</v>
      </c>
      <c r="V40" s="13" t="e">
        <f t="shared" si="34"/>
        <v>#DIV/0!</v>
      </c>
      <c r="W40" s="13">
        <f t="shared" ref="W40:W42" si="35">Q40-AH40</f>
        <v>33.333333333333343</v>
      </c>
      <c r="X40" s="13">
        <f t="shared" si="26"/>
        <v>40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66.666666666666657</v>
      </c>
      <c r="AI40" s="13">
        <f t="shared" si="38"/>
        <v>60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50</v>
      </c>
      <c r="R41" s="13">
        <f t="shared" si="39"/>
        <v>33.333333333333329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 t="e">
        <f t="shared" si="40"/>
        <v>#DIV/0!</v>
      </c>
      <c r="W41" s="13">
        <f t="shared" si="35"/>
        <v>-16.666666666666657</v>
      </c>
      <c r="X41" s="13">
        <f t="shared" si="26"/>
        <v>-26.666666666666671</v>
      </c>
      <c r="Y41" s="13">
        <f>S41-AJ41</f>
        <v>0</v>
      </c>
      <c r="Z41" s="13">
        <f>Z35/Z9*100</f>
        <v>200</v>
      </c>
      <c r="AA41" s="13">
        <f t="shared" ref="AA41:AB41" si="41">AA35/AA9*100</f>
        <v>0</v>
      </c>
      <c r="AB41" s="13">
        <f t="shared" si="41"/>
        <v>66.666666666666657</v>
      </c>
      <c r="AC41" s="13">
        <f t="shared" si="37"/>
        <v>-30</v>
      </c>
      <c r="AD41" s="13">
        <f>R41-AL41</f>
        <v>-66.666666666666671</v>
      </c>
      <c r="AE41" s="13">
        <f t="shared" si="28"/>
        <v>25</v>
      </c>
      <c r="AH41" s="13">
        <f>AH35/AH9*100</f>
        <v>66.666666666666657</v>
      </c>
      <c r="AI41" s="13">
        <f>AI35/AI9*100</f>
        <v>60</v>
      </c>
      <c r="AJ41" s="13">
        <f>AJ35/AJ9*100</f>
        <v>100</v>
      </c>
      <c r="AK41" s="13">
        <f t="shared" ref="AK41:AM41" si="42">AK35/AK9*100</f>
        <v>80</v>
      </c>
      <c r="AL41" s="13">
        <f t="shared" si="42"/>
        <v>100</v>
      </c>
      <c r="AM41" s="13">
        <f t="shared" si="42"/>
        <v>75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33.333333333333329</v>
      </c>
      <c r="S42" s="13">
        <f t="shared" si="43"/>
        <v>100</v>
      </c>
      <c r="T42" s="13">
        <f t="shared" si="43"/>
        <v>100</v>
      </c>
      <c r="U42" s="13">
        <f t="shared" si="43"/>
        <v>100</v>
      </c>
      <c r="V42" s="13" t="e">
        <f t="shared" si="43"/>
        <v>#DIV/0!</v>
      </c>
      <c r="W42" s="13">
        <f t="shared" si="35"/>
        <v>-16.666666666666657</v>
      </c>
      <c r="X42" s="13">
        <f t="shared" si="26"/>
        <v>-26.666666666666671</v>
      </c>
      <c r="Y42" s="13">
        <f>S42-AJ42</f>
        <v>0</v>
      </c>
      <c r="Z42" s="13">
        <f t="shared" si="43"/>
        <v>100</v>
      </c>
      <c r="AA42" s="13">
        <f t="shared" si="43"/>
        <v>0</v>
      </c>
      <c r="AB42" s="13">
        <f t="shared" si="43"/>
        <v>33.333333333333329</v>
      </c>
      <c r="AC42" s="13">
        <f t="shared" si="37"/>
        <v>-10</v>
      </c>
      <c r="AD42" s="13">
        <f>R42-AL42</f>
        <v>-66.666666666666671</v>
      </c>
      <c r="AE42" s="13">
        <f t="shared" si="28"/>
        <v>50</v>
      </c>
      <c r="AH42" s="13">
        <f t="shared" ref="AH42:AJ42" si="44">AH36/AH9*100</f>
        <v>66.666666666666657</v>
      </c>
      <c r="AI42" s="13">
        <f t="shared" si="44"/>
        <v>60</v>
      </c>
      <c r="AJ42" s="13">
        <f t="shared" si="44"/>
        <v>100</v>
      </c>
      <c r="AK42" s="13">
        <f>AK36/AK9*100</f>
        <v>60</v>
      </c>
      <c r="AL42" s="13">
        <f>AL36/AL9*100</f>
        <v>100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101</v>
      </c>
      <c r="C9" s="4">
        <f>SUM(C10:C30)</f>
        <v>55</v>
      </c>
      <c r="D9" s="4">
        <f>SUM(D10:D30)</f>
        <v>46</v>
      </c>
      <c r="E9" s="4">
        <f>F9+G9</f>
        <v>-27</v>
      </c>
      <c r="F9" s="4">
        <f>SUM(F10:F30)</f>
        <v>-22</v>
      </c>
      <c r="G9" s="4">
        <f>SUM(G10:G30)</f>
        <v>-5</v>
      </c>
      <c r="H9" s="12">
        <f>IF(B9=E9,0,(1-(B9/(B9-E9)))*-100)</f>
        <v>-21.09375</v>
      </c>
      <c r="I9" s="12">
        <f>IF(C9=F9,0,(1-(C9/(C9-F9)))*-100)</f>
        <v>-28.571428571428569</v>
      </c>
      <c r="J9" s="12">
        <f>IF(D9=G9,0,(1-(D9/(D9-G9)))*-100)</f>
        <v>-9.8039215686274499</v>
      </c>
      <c r="K9" s="4">
        <f>L9+M9</f>
        <v>4</v>
      </c>
      <c r="L9" s="4">
        <f>SUM(L10:L30)</f>
        <v>3</v>
      </c>
      <c r="M9" s="4">
        <f>SUM(M10:M30)</f>
        <v>1</v>
      </c>
      <c r="N9" s="12">
        <f>IF(B9=K9,0,(1-(B9/(B9-K9)))*-100)</f>
        <v>4.1237113402061931</v>
      </c>
      <c r="O9" s="12">
        <f t="shared" ref="O9:P10" si="0">IF(C9=L9,0,(1-(C9/(C9-L9)))*-100)</f>
        <v>5.7692307692307709</v>
      </c>
      <c r="P9" s="12">
        <f>IF(D9=M9,0,(1-(D9/(D9-M9)))*-100)</f>
        <v>2.2222222222222143</v>
      </c>
      <c r="Q9" s="4">
        <f>R9+S9</f>
        <v>187</v>
      </c>
      <c r="R9" s="4">
        <f>SUM(R10:R30)</f>
        <v>104</v>
      </c>
      <c r="S9" s="4">
        <f>SUM(S10:S30)</f>
        <v>83</v>
      </c>
      <c r="T9" s="4">
        <f>U9+V9</f>
        <v>3</v>
      </c>
      <c r="U9" s="4">
        <f>SUM(U10:U30)</f>
        <v>9</v>
      </c>
      <c r="V9" s="4">
        <f>SUM(V10:V30)</f>
        <v>-6</v>
      </c>
      <c r="W9" s="12">
        <f>IF(Q9=T9,0,(1-(Q9/(Q9-T9)))*-100)</f>
        <v>1.6304347826086918</v>
      </c>
      <c r="X9" s="12">
        <f t="shared" ref="X9:Y24" si="1">IF(R9=U9,0,(1-(R9/(R9-U9)))*-100)</f>
        <v>9.4736842105263221</v>
      </c>
      <c r="Y9" s="12">
        <f>IF(S9=V9,0,(1-(S9/(S9-V9)))*-100)</f>
        <v>-6.741573033707871</v>
      </c>
      <c r="Z9" s="4">
        <f>AA9+AB9</f>
        <v>-5</v>
      </c>
      <c r="AA9" s="4">
        <f>SUM(AA10:AA30)</f>
        <v>-5</v>
      </c>
      <c r="AB9" s="4">
        <f>SUM(AB10:AB30)</f>
        <v>0</v>
      </c>
      <c r="AC9" s="12">
        <f>IF(Q9=Z9,0,(1-(Q9/(Q9-Z9)))*-100)</f>
        <v>-2.604166666666663</v>
      </c>
      <c r="AD9" s="12">
        <f t="shared" ref="AD9:AE24" si="2">IF(R9=AA9,0,(1-(R9/(R9-AA9)))*-100)</f>
        <v>-4.587155963302747</v>
      </c>
      <c r="AE9" s="12">
        <f>IF(S9=AB9,0,(1-(S9/(S9-AB9)))*-100)</f>
        <v>0</v>
      </c>
      <c r="AH9" s="4">
        <f t="shared" ref="AH9:AJ30" si="3">Q9-T9</f>
        <v>184</v>
      </c>
      <c r="AI9" s="4">
        <f t="shared" si="3"/>
        <v>95</v>
      </c>
      <c r="AJ9" s="4">
        <f t="shared" si="3"/>
        <v>89</v>
      </c>
      <c r="AK9" s="4">
        <f t="shared" ref="AK9:AM30" si="4">Q9-Z9</f>
        <v>192</v>
      </c>
      <c r="AL9" s="4">
        <f t="shared" si="4"/>
        <v>109</v>
      </c>
      <c r="AM9" s="4">
        <f t="shared" si="4"/>
        <v>83</v>
      </c>
    </row>
    <row r="10" spans="1:39" s="1" customFormat="1" ht="18" customHeight="1" x14ac:dyDescent="0.15">
      <c r="A10" s="4" t="s">
        <v>65</v>
      </c>
      <c r="B10" s="4">
        <f t="shared" ref="B10" si="5">C10+D10</f>
        <v>101</v>
      </c>
      <c r="C10" s="4">
        <v>55</v>
      </c>
      <c r="D10" s="4">
        <v>46</v>
      </c>
      <c r="E10" s="4">
        <f t="shared" ref="E10" si="6">F10+G10</f>
        <v>-27</v>
      </c>
      <c r="F10" s="4">
        <v>-22</v>
      </c>
      <c r="G10" s="4">
        <v>-5</v>
      </c>
      <c r="H10" s="12">
        <f>IF(B10=E10,0,(1-(B10/(B10-E10)))*-100)</f>
        <v>-21.09375</v>
      </c>
      <c r="I10" s="12">
        <f t="shared" ref="I10" si="7">IF(C10=F10,0,(1-(C10/(C10-F10)))*-100)</f>
        <v>-28.571428571428569</v>
      </c>
      <c r="J10" s="12">
        <f>IF(D10=G10,0,(1-(D10/(D10-G10)))*-100)</f>
        <v>-9.8039215686274499</v>
      </c>
      <c r="K10" s="4">
        <f t="shared" ref="K10" si="8">L10+M10</f>
        <v>4</v>
      </c>
      <c r="L10" s="4">
        <v>3</v>
      </c>
      <c r="M10" s="4">
        <v>1</v>
      </c>
      <c r="N10" s="12">
        <f>IF(B10=K10,0,(1-(B10/(B10-K10)))*-100)</f>
        <v>4.1237113402061931</v>
      </c>
      <c r="O10" s="12">
        <f t="shared" si="0"/>
        <v>5.7692307692307709</v>
      </c>
      <c r="P10" s="12">
        <f t="shared" si="0"/>
        <v>2.2222222222222143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-1</v>
      </c>
      <c r="AA11" s="4">
        <v>-1</v>
      </c>
      <c r="AB11" s="4">
        <v>0</v>
      </c>
      <c r="AC11" s="12">
        <f t="shared" si="13"/>
        <v>-100</v>
      </c>
      <c r="AD11" s="12">
        <f t="shared" si="2"/>
        <v>-100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1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-1</v>
      </c>
      <c r="U12" s="4">
        <v>-1</v>
      </c>
      <c r="V12" s="4">
        <v>0</v>
      </c>
      <c r="W12" s="12">
        <f t="shared" si="11"/>
        <v>-100</v>
      </c>
      <c r="X12" s="12">
        <f t="shared" si="1"/>
        <v>-100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1</v>
      </c>
      <c r="AI12" s="4">
        <f t="shared" si="3"/>
        <v>1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-3</v>
      </c>
      <c r="AA14" s="4">
        <v>-2</v>
      </c>
      <c r="AB14" s="4">
        <v>-1</v>
      </c>
      <c r="AC14" s="12">
        <f t="shared" si="13"/>
        <v>-100</v>
      </c>
      <c r="AD14" s="12">
        <f t="shared" si="2"/>
        <v>-100</v>
      </c>
      <c r="AE14" s="12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3</v>
      </c>
      <c r="AL14" s="4">
        <f t="shared" si="4"/>
        <v>2</v>
      </c>
      <c r="AM14" s="4">
        <f t="shared" si="4"/>
        <v>1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-1</v>
      </c>
      <c r="AA15" s="4">
        <v>-1</v>
      </c>
      <c r="AB15" s="4">
        <v>0</v>
      </c>
      <c r="AC15" s="12">
        <f t="shared" si="13"/>
        <v>-100</v>
      </c>
      <c r="AD15" s="12">
        <f t="shared" si="2"/>
        <v>-100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0</v>
      </c>
      <c r="AB16" s="4">
        <v>-1</v>
      </c>
      <c r="AC16" s="12">
        <f t="shared" si="13"/>
        <v>-100</v>
      </c>
      <c r="AD16" s="12">
        <f t="shared" si="2"/>
        <v>0</v>
      </c>
      <c r="AE16" s="12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0</v>
      </c>
      <c r="AM16" s="4">
        <f t="shared" si="4"/>
        <v>1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1</v>
      </c>
      <c r="R17" s="4">
        <v>0</v>
      </c>
      <c r="S17" s="4">
        <v>1</v>
      </c>
      <c r="T17" s="4">
        <f t="shared" si="10"/>
        <v>-1</v>
      </c>
      <c r="U17" s="4">
        <v>-2</v>
      </c>
      <c r="V17" s="4">
        <v>1</v>
      </c>
      <c r="W17" s="12">
        <f t="shared" si="11"/>
        <v>-50</v>
      </c>
      <c r="X17" s="12">
        <f t="shared" si="1"/>
        <v>-100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2</v>
      </c>
      <c r="AI17" s="4">
        <f t="shared" si="3"/>
        <v>2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0</v>
      </c>
      <c r="S18" s="4">
        <v>1</v>
      </c>
      <c r="T18" s="4">
        <f t="shared" si="10"/>
        <v>1</v>
      </c>
      <c r="U18" s="4">
        <v>0</v>
      </c>
      <c r="V18" s="4">
        <v>1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-1</v>
      </c>
      <c r="AB18" s="4">
        <v>1</v>
      </c>
      <c r="AC18" s="12">
        <f t="shared" si="13"/>
        <v>0</v>
      </c>
      <c r="AD18" s="12">
        <f t="shared" si="2"/>
        <v>-100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-3</v>
      </c>
      <c r="AA19" s="4">
        <v>-3</v>
      </c>
      <c r="AB19" s="4">
        <v>0</v>
      </c>
      <c r="AC19" s="12">
        <f>IF(Q19=Z19,0,(1-(Q19/(Q19-Z19)))*-100)</f>
        <v>-75</v>
      </c>
      <c r="AD19" s="12">
        <f t="shared" si="2"/>
        <v>-75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4</v>
      </c>
      <c r="AL19" s="4">
        <f t="shared" si="4"/>
        <v>4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3</v>
      </c>
      <c r="R20" s="4">
        <v>1</v>
      </c>
      <c r="S20" s="4">
        <v>2</v>
      </c>
      <c r="T20" s="4">
        <f t="shared" si="10"/>
        <v>3</v>
      </c>
      <c r="U20" s="4">
        <v>1</v>
      </c>
      <c r="V20" s="4">
        <v>2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50</v>
      </c>
      <c r="AD20" s="12">
        <f t="shared" si="2"/>
        <v>0</v>
      </c>
      <c r="AE20" s="12">
        <f t="shared" si="2"/>
        <v>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2</v>
      </c>
      <c r="S21" s="4">
        <v>0</v>
      </c>
      <c r="T21" s="4">
        <f t="shared" si="10"/>
        <v>-2</v>
      </c>
      <c r="U21" s="4">
        <v>-2</v>
      </c>
      <c r="V21" s="4">
        <v>0</v>
      </c>
      <c r="W21" s="12">
        <f t="shared" si="11"/>
        <v>-50</v>
      </c>
      <c r="X21" s="12">
        <f t="shared" si="1"/>
        <v>-50</v>
      </c>
      <c r="Y21" s="12">
        <f t="shared" si="1"/>
        <v>0</v>
      </c>
      <c r="Z21" s="4">
        <f t="shared" si="12"/>
        <v>-4</v>
      </c>
      <c r="AA21" s="4">
        <v>-1</v>
      </c>
      <c r="AB21" s="4">
        <v>-3</v>
      </c>
      <c r="AC21" s="12">
        <f>IF(Q21=Z21,0,(1-(Q21/(Q21-Z21)))*-100)</f>
        <v>-66.666666666666671</v>
      </c>
      <c r="AD21" s="12">
        <f t="shared" si="2"/>
        <v>-33.333333333333336</v>
      </c>
      <c r="AE21" s="12">
        <f t="shared" si="2"/>
        <v>-100</v>
      </c>
      <c r="AH21" s="4">
        <f t="shared" si="3"/>
        <v>4</v>
      </c>
      <c r="AI21" s="4">
        <f t="shared" si="3"/>
        <v>4</v>
      </c>
      <c r="AJ21" s="4">
        <f t="shared" si="3"/>
        <v>0</v>
      </c>
      <c r="AK21" s="4">
        <f t="shared" si="4"/>
        <v>6</v>
      </c>
      <c r="AL21" s="4">
        <f t="shared" si="4"/>
        <v>3</v>
      </c>
      <c r="AM21" s="4">
        <f t="shared" si="4"/>
        <v>3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6</v>
      </c>
      <c r="R22" s="4">
        <v>5</v>
      </c>
      <c r="S22" s="4">
        <v>1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19.999999999999996</v>
      </c>
      <c r="AD22" s="12">
        <f t="shared" si="2"/>
        <v>25</v>
      </c>
      <c r="AE22" s="12">
        <f t="shared" si="2"/>
        <v>0</v>
      </c>
      <c r="AH22" s="4">
        <f t="shared" si="3"/>
        <v>6</v>
      </c>
      <c r="AI22" s="4">
        <f t="shared" si="3"/>
        <v>5</v>
      </c>
      <c r="AJ22" s="4">
        <f t="shared" si="3"/>
        <v>1</v>
      </c>
      <c r="AK22" s="4">
        <f t="shared" si="4"/>
        <v>5</v>
      </c>
      <c r="AL22" s="4">
        <f t="shared" si="4"/>
        <v>4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12</v>
      </c>
      <c r="R23" s="4">
        <v>8</v>
      </c>
      <c r="S23" s="4">
        <v>4</v>
      </c>
      <c r="T23" s="4">
        <f t="shared" si="10"/>
        <v>6</v>
      </c>
      <c r="U23" s="4">
        <v>3</v>
      </c>
      <c r="V23" s="4">
        <v>3</v>
      </c>
      <c r="W23" s="12">
        <f>IF(Q23=T23,0,(1-(Q23/(Q23-T23)))*-100)</f>
        <v>100</v>
      </c>
      <c r="X23" s="12">
        <f t="shared" si="1"/>
        <v>60.000000000000007</v>
      </c>
      <c r="Y23" s="12">
        <f t="shared" si="1"/>
        <v>300</v>
      </c>
      <c r="Z23" s="4">
        <f t="shared" si="12"/>
        <v>1</v>
      </c>
      <c r="AA23" s="4">
        <v>-1</v>
      </c>
      <c r="AB23" s="4">
        <v>2</v>
      </c>
      <c r="AC23" s="12">
        <f t="shared" si="13"/>
        <v>9.0909090909090828</v>
      </c>
      <c r="AD23" s="12">
        <f t="shared" si="2"/>
        <v>-11.111111111111116</v>
      </c>
      <c r="AE23" s="12">
        <f t="shared" si="2"/>
        <v>100</v>
      </c>
      <c r="AH23" s="4">
        <f t="shared" si="3"/>
        <v>6</v>
      </c>
      <c r="AI23" s="4">
        <f t="shared" si="3"/>
        <v>5</v>
      </c>
      <c r="AJ23" s="4">
        <f t="shared" si="3"/>
        <v>1</v>
      </c>
      <c r="AK23" s="4">
        <f t="shared" si="4"/>
        <v>11</v>
      </c>
      <c r="AL23" s="4">
        <f t="shared" si="4"/>
        <v>9</v>
      </c>
      <c r="AM23" s="4">
        <f t="shared" si="4"/>
        <v>2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14</v>
      </c>
      <c r="R24" s="4">
        <v>10</v>
      </c>
      <c r="S24" s="4">
        <v>4</v>
      </c>
      <c r="T24" s="4">
        <f t="shared" si="10"/>
        <v>-4</v>
      </c>
      <c r="U24" s="4">
        <v>-4</v>
      </c>
      <c r="V24" s="4">
        <v>0</v>
      </c>
      <c r="W24" s="12">
        <f t="shared" si="11"/>
        <v>-22.222222222222221</v>
      </c>
      <c r="X24" s="12">
        <f t="shared" si="1"/>
        <v>-28.571428571428569</v>
      </c>
      <c r="Y24" s="12">
        <f t="shared" si="1"/>
        <v>0</v>
      </c>
      <c r="Z24" s="4">
        <f t="shared" si="12"/>
        <v>2</v>
      </c>
      <c r="AA24" s="4">
        <v>-2</v>
      </c>
      <c r="AB24" s="4">
        <v>4</v>
      </c>
      <c r="AC24" s="12">
        <f t="shared" si="13"/>
        <v>16.666666666666675</v>
      </c>
      <c r="AD24" s="12">
        <f t="shared" si="2"/>
        <v>-16.666666666666664</v>
      </c>
      <c r="AE24" s="12">
        <f t="shared" si="2"/>
        <v>0</v>
      </c>
      <c r="AH24" s="4">
        <f t="shared" si="3"/>
        <v>18</v>
      </c>
      <c r="AI24" s="4">
        <f t="shared" si="3"/>
        <v>14</v>
      </c>
      <c r="AJ24" s="4">
        <f t="shared" si="3"/>
        <v>4</v>
      </c>
      <c r="AK24" s="4">
        <f t="shared" si="4"/>
        <v>12</v>
      </c>
      <c r="AL24" s="4">
        <f t="shared" si="4"/>
        <v>12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23</v>
      </c>
      <c r="R25" s="4">
        <v>14</v>
      </c>
      <c r="S25" s="4">
        <v>9</v>
      </c>
      <c r="T25" s="4">
        <f t="shared" si="10"/>
        <v>3</v>
      </c>
      <c r="U25" s="4">
        <v>2</v>
      </c>
      <c r="V25" s="4">
        <v>1</v>
      </c>
      <c r="W25" s="12">
        <f t="shared" si="11"/>
        <v>14.999999999999991</v>
      </c>
      <c r="X25" s="12">
        <f t="shared" si="11"/>
        <v>16.666666666666675</v>
      </c>
      <c r="Y25" s="12">
        <f t="shared" si="11"/>
        <v>12.5</v>
      </c>
      <c r="Z25" s="4">
        <f t="shared" si="12"/>
        <v>1</v>
      </c>
      <c r="AA25" s="4">
        <v>-2</v>
      </c>
      <c r="AB25" s="4">
        <v>3</v>
      </c>
      <c r="AC25" s="12">
        <f t="shared" si="13"/>
        <v>4.5454545454545414</v>
      </c>
      <c r="AD25" s="12">
        <f t="shared" si="13"/>
        <v>-12.5</v>
      </c>
      <c r="AE25" s="12">
        <f t="shared" si="13"/>
        <v>50</v>
      </c>
      <c r="AH25" s="4">
        <f t="shared" si="3"/>
        <v>20</v>
      </c>
      <c r="AI25" s="4">
        <f t="shared" si="3"/>
        <v>12</v>
      </c>
      <c r="AJ25" s="4">
        <f t="shared" si="3"/>
        <v>8</v>
      </c>
      <c r="AK25" s="4">
        <f t="shared" si="4"/>
        <v>22</v>
      </c>
      <c r="AL25" s="4">
        <f t="shared" si="4"/>
        <v>16</v>
      </c>
      <c r="AM25" s="4">
        <f t="shared" si="4"/>
        <v>6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29</v>
      </c>
      <c r="R26" s="4">
        <v>19</v>
      </c>
      <c r="S26" s="4">
        <v>10</v>
      </c>
      <c r="T26" s="4">
        <f t="shared" si="10"/>
        <v>4</v>
      </c>
      <c r="U26" s="4">
        <v>3</v>
      </c>
      <c r="V26" s="4">
        <v>1</v>
      </c>
      <c r="W26" s="12">
        <f t="shared" si="11"/>
        <v>15.999999999999993</v>
      </c>
      <c r="X26" s="12">
        <f t="shared" si="11"/>
        <v>18.75</v>
      </c>
      <c r="Y26" s="12">
        <f t="shared" si="11"/>
        <v>11.111111111111116</v>
      </c>
      <c r="Z26" s="4">
        <f t="shared" si="12"/>
        <v>0</v>
      </c>
      <c r="AA26" s="4">
        <v>1</v>
      </c>
      <c r="AB26" s="4">
        <v>-1</v>
      </c>
      <c r="AC26" s="12">
        <f t="shared" si="13"/>
        <v>0</v>
      </c>
      <c r="AD26" s="12">
        <f t="shared" si="13"/>
        <v>5.555555555555558</v>
      </c>
      <c r="AE26" s="12">
        <f t="shared" si="13"/>
        <v>-9.0909090909090935</v>
      </c>
      <c r="AH26" s="4">
        <f t="shared" si="3"/>
        <v>25</v>
      </c>
      <c r="AI26" s="4">
        <f t="shared" si="3"/>
        <v>16</v>
      </c>
      <c r="AJ26" s="4">
        <f t="shared" si="3"/>
        <v>9</v>
      </c>
      <c r="AK26" s="4">
        <f t="shared" si="4"/>
        <v>29</v>
      </c>
      <c r="AL26" s="4">
        <f t="shared" si="4"/>
        <v>18</v>
      </c>
      <c r="AM26" s="4">
        <f t="shared" si="4"/>
        <v>11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44</v>
      </c>
      <c r="R27" s="4">
        <v>22</v>
      </c>
      <c r="S27" s="4">
        <v>22</v>
      </c>
      <c r="T27" s="4">
        <f t="shared" si="10"/>
        <v>9</v>
      </c>
      <c r="U27" s="4">
        <v>7</v>
      </c>
      <c r="V27" s="4">
        <v>2</v>
      </c>
      <c r="W27" s="12">
        <f t="shared" si="11"/>
        <v>25.714285714285712</v>
      </c>
      <c r="X27" s="12">
        <f t="shared" si="11"/>
        <v>46.666666666666657</v>
      </c>
      <c r="Y27" s="12">
        <f t="shared" si="11"/>
        <v>10.000000000000009</v>
      </c>
      <c r="Z27" s="4">
        <f t="shared" si="12"/>
        <v>6</v>
      </c>
      <c r="AA27" s="4">
        <v>6</v>
      </c>
      <c r="AB27" s="4">
        <v>0</v>
      </c>
      <c r="AC27" s="12">
        <f t="shared" si="13"/>
        <v>15.789473684210531</v>
      </c>
      <c r="AD27" s="12">
        <f t="shared" si="13"/>
        <v>37.5</v>
      </c>
      <c r="AE27" s="12">
        <f t="shared" si="13"/>
        <v>0</v>
      </c>
      <c r="AH27" s="4">
        <f t="shared" si="3"/>
        <v>35</v>
      </c>
      <c r="AI27" s="4">
        <f t="shared" si="3"/>
        <v>15</v>
      </c>
      <c r="AJ27" s="4">
        <f t="shared" si="3"/>
        <v>20</v>
      </c>
      <c r="AK27" s="4">
        <f t="shared" si="4"/>
        <v>38</v>
      </c>
      <c r="AL27" s="4">
        <f t="shared" si="4"/>
        <v>16</v>
      </c>
      <c r="AM27" s="4">
        <f t="shared" si="4"/>
        <v>22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31</v>
      </c>
      <c r="R28" s="4">
        <v>17</v>
      </c>
      <c r="S28" s="4">
        <v>14</v>
      </c>
      <c r="T28" s="4">
        <f t="shared" si="10"/>
        <v>-4</v>
      </c>
      <c r="U28" s="4">
        <v>3</v>
      </c>
      <c r="V28" s="4">
        <v>-7</v>
      </c>
      <c r="W28" s="12">
        <f t="shared" si="11"/>
        <v>-11.428571428571432</v>
      </c>
      <c r="X28" s="12">
        <f t="shared" si="11"/>
        <v>21.42857142857142</v>
      </c>
      <c r="Y28" s="12">
        <f t="shared" si="11"/>
        <v>-33.333333333333336</v>
      </c>
      <c r="Z28" s="4">
        <f t="shared" si="12"/>
        <v>-7</v>
      </c>
      <c r="AA28" s="4">
        <v>2</v>
      </c>
      <c r="AB28" s="4">
        <v>-9</v>
      </c>
      <c r="AC28" s="12">
        <f t="shared" si="13"/>
        <v>-18.421052631578949</v>
      </c>
      <c r="AD28" s="12">
        <f t="shared" si="13"/>
        <v>13.33333333333333</v>
      </c>
      <c r="AE28" s="12">
        <f t="shared" si="13"/>
        <v>-39.130434782608688</v>
      </c>
      <c r="AH28" s="4">
        <f t="shared" si="3"/>
        <v>35</v>
      </c>
      <c r="AI28" s="4">
        <f t="shared" si="3"/>
        <v>14</v>
      </c>
      <c r="AJ28" s="4">
        <f t="shared" si="3"/>
        <v>21</v>
      </c>
      <c r="AK28" s="4">
        <f t="shared" si="4"/>
        <v>38</v>
      </c>
      <c r="AL28" s="4">
        <f t="shared" si="4"/>
        <v>15</v>
      </c>
      <c r="AM28" s="4">
        <f t="shared" si="4"/>
        <v>23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14</v>
      </c>
      <c r="R29" s="4">
        <v>2</v>
      </c>
      <c r="S29" s="4">
        <v>12</v>
      </c>
      <c r="T29" s="4">
        <f t="shared" si="10"/>
        <v>-15</v>
      </c>
      <c r="U29" s="4">
        <v>-5</v>
      </c>
      <c r="V29" s="4">
        <v>-10</v>
      </c>
      <c r="W29" s="12">
        <f t="shared" si="11"/>
        <v>-51.724137931034477</v>
      </c>
      <c r="X29" s="12">
        <f t="shared" si="11"/>
        <v>-71.428571428571431</v>
      </c>
      <c r="Y29" s="12">
        <f t="shared" si="11"/>
        <v>-45.45454545454546</v>
      </c>
      <c r="Z29" s="4">
        <f t="shared" si="12"/>
        <v>-3</v>
      </c>
      <c r="AA29" s="4">
        <v>-4</v>
      </c>
      <c r="AB29" s="4">
        <v>1</v>
      </c>
      <c r="AC29" s="12">
        <f t="shared" si="13"/>
        <v>-17.647058823529417</v>
      </c>
      <c r="AD29" s="12">
        <f t="shared" si="13"/>
        <v>-66.666666666666671</v>
      </c>
      <c r="AE29" s="12">
        <f t="shared" si="13"/>
        <v>9.0909090909090828</v>
      </c>
      <c r="AH29" s="4">
        <f t="shared" si="3"/>
        <v>29</v>
      </c>
      <c r="AI29" s="4">
        <f t="shared" si="3"/>
        <v>7</v>
      </c>
      <c r="AJ29" s="4">
        <f t="shared" si="3"/>
        <v>22</v>
      </c>
      <c r="AK29" s="4">
        <f t="shared" si="4"/>
        <v>17</v>
      </c>
      <c r="AL29" s="4">
        <f t="shared" si="4"/>
        <v>6</v>
      </c>
      <c r="AM29" s="4">
        <f t="shared" si="4"/>
        <v>11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6</v>
      </c>
      <c r="R30" s="4">
        <v>3</v>
      </c>
      <c r="S30" s="4">
        <v>3</v>
      </c>
      <c r="T30" s="4">
        <f t="shared" si="10"/>
        <v>3</v>
      </c>
      <c r="U30" s="4">
        <v>3</v>
      </c>
      <c r="V30" s="4">
        <v>0</v>
      </c>
      <c r="W30" s="12">
        <f t="shared" si="11"/>
        <v>100</v>
      </c>
      <c r="X30" s="12">
        <f t="shared" si="11"/>
        <v>0</v>
      </c>
      <c r="Y30" s="12">
        <f t="shared" si="11"/>
        <v>0</v>
      </c>
      <c r="Z30" s="4">
        <f t="shared" si="12"/>
        <v>6</v>
      </c>
      <c r="AA30" s="4">
        <v>3</v>
      </c>
      <c r="AB30" s="4">
        <v>3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-1</v>
      </c>
      <c r="V32" s="4">
        <f t="shared" si="14"/>
        <v>0</v>
      </c>
      <c r="W32" s="12">
        <f>IF(Q32=T32,0,(1-(Q32/(Q32-T32)))*-100)</f>
        <v>-100</v>
      </c>
      <c r="X32" s="12">
        <f t="shared" si="11"/>
        <v>-100</v>
      </c>
      <c r="Y32" s="12">
        <f t="shared" si="11"/>
        <v>0</v>
      </c>
      <c r="Z32" s="4">
        <f t="shared" si="14"/>
        <v>-1</v>
      </c>
      <c r="AA32" s="4">
        <f t="shared" si="14"/>
        <v>-1</v>
      </c>
      <c r="AB32" s="4">
        <f t="shared" si="14"/>
        <v>0</v>
      </c>
      <c r="AC32" s="12">
        <f t="shared" si="13"/>
        <v>-100</v>
      </c>
      <c r="AD32" s="12">
        <f t="shared" si="13"/>
        <v>-100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1</v>
      </c>
      <c r="AJ32" s="4">
        <f t="shared" si="15"/>
        <v>0</v>
      </c>
      <c r="AK32" s="4">
        <f t="shared" si="15"/>
        <v>1</v>
      </c>
      <c r="AL32" s="4">
        <f t="shared" si="15"/>
        <v>1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14</v>
      </c>
      <c r="R33" s="4">
        <f t="shared" si="16"/>
        <v>9</v>
      </c>
      <c r="S33" s="4">
        <f>SUM(S13:S22)</f>
        <v>5</v>
      </c>
      <c r="T33" s="4">
        <f t="shared" si="16"/>
        <v>2</v>
      </c>
      <c r="U33" s="4">
        <f t="shared" si="16"/>
        <v>-2</v>
      </c>
      <c r="V33" s="4">
        <f t="shared" si="16"/>
        <v>4</v>
      </c>
      <c r="W33" s="12">
        <f t="shared" si="11"/>
        <v>16.666666666666675</v>
      </c>
      <c r="X33" s="12">
        <f t="shared" si="11"/>
        <v>-18.181818181818176</v>
      </c>
      <c r="Y33" s="12">
        <f t="shared" si="11"/>
        <v>400</v>
      </c>
      <c r="Z33" s="4">
        <f t="shared" si="16"/>
        <v>-10</v>
      </c>
      <c r="AA33" s="4">
        <f t="shared" si="16"/>
        <v>-7</v>
      </c>
      <c r="AB33" s="4">
        <f t="shared" si="16"/>
        <v>-3</v>
      </c>
      <c r="AC33" s="12">
        <f t="shared" si="13"/>
        <v>-41.666666666666664</v>
      </c>
      <c r="AD33" s="12">
        <f t="shared" si="13"/>
        <v>-43.75</v>
      </c>
      <c r="AE33" s="12">
        <f t="shared" si="13"/>
        <v>-37.5</v>
      </c>
      <c r="AH33" s="4">
        <f t="shared" ref="AH33:AJ33" si="17">SUM(AH13:AH22)</f>
        <v>12</v>
      </c>
      <c r="AI33" s="4">
        <f t="shared" si="17"/>
        <v>11</v>
      </c>
      <c r="AJ33" s="4">
        <f t="shared" si="17"/>
        <v>1</v>
      </c>
      <c r="AK33" s="4">
        <f>SUM(AK13:AK22)</f>
        <v>24</v>
      </c>
      <c r="AL33" s="4">
        <f>SUM(AL13:AL22)</f>
        <v>16</v>
      </c>
      <c r="AM33" s="4">
        <f>SUM(AM13:AM22)</f>
        <v>8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173</v>
      </c>
      <c r="R34" s="4">
        <f t="shared" si="18"/>
        <v>95</v>
      </c>
      <c r="S34" s="4">
        <f t="shared" si="18"/>
        <v>78</v>
      </c>
      <c r="T34" s="4">
        <f t="shared" si="18"/>
        <v>2</v>
      </c>
      <c r="U34" s="4">
        <f t="shared" si="18"/>
        <v>12</v>
      </c>
      <c r="V34" s="4">
        <f t="shared" si="18"/>
        <v>-10</v>
      </c>
      <c r="W34" s="12">
        <f t="shared" si="11"/>
        <v>1.1695906432748648</v>
      </c>
      <c r="X34" s="12">
        <f t="shared" si="11"/>
        <v>14.457831325301207</v>
      </c>
      <c r="Y34" s="12">
        <f t="shared" si="11"/>
        <v>-11.363636363636365</v>
      </c>
      <c r="Z34" s="4">
        <f t="shared" si="18"/>
        <v>6</v>
      </c>
      <c r="AA34" s="4">
        <f t="shared" si="18"/>
        <v>3</v>
      </c>
      <c r="AB34" s="4">
        <f t="shared" si="18"/>
        <v>3</v>
      </c>
      <c r="AC34" s="12">
        <f t="shared" si="13"/>
        <v>3.5928143712574911</v>
      </c>
      <c r="AD34" s="12">
        <f t="shared" si="13"/>
        <v>3.2608695652173836</v>
      </c>
      <c r="AE34" s="12">
        <f t="shared" si="13"/>
        <v>4.0000000000000036</v>
      </c>
      <c r="AH34" s="4">
        <f t="shared" ref="AH34:AJ34" si="19">SUM(AH23:AH30)</f>
        <v>171</v>
      </c>
      <c r="AI34" s="4">
        <f t="shared" si="19"/>
        <v>83</v>
      </c>
      <c r="AJ34" s="4">
        <f t="shared" si="19"/>
        <v>88</v>
      </c>
      <c r="AK34" s="4">
        <f>SUM(AK23:AK30)</f>
        <v>167</v>
      </c>
      <c r="AL34" s="4">
        <f>SUM(AL23:AL30)</f>
        <v>92</v>
      </c>
      <c r="AM34" s="4">
        <f>SUM(AM23:AM30)</f>
        <v>75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147</v>
      </c>
      <c r="R35" s="4">
        <f t="shared" si="20"/>
        <v>77</v>
      </c>
      <c r="S35" s="4">
        <f t="shared" si="20"/>
        <v>70</v>
      </c>
      <c r="T35" s="4">
        <f t="shared" si="20"/>
        <v>0</v>
      </c>
      <c r="U35" s="4">
        <f t="shared" si="20"/>
        <v>13</v>
      </c>
      <c r="V35" s="4">
        <f t="shared" si="20"/>
        <v>-13</v>
      </c>
      <c r="W35" s="12">
        <f t="shared" si="11"/>
        <v>0</v>
      </c>
      <c r="X35" s="12">
        <f t="shared" si="11"/>
        <v>20.3125</v>
      </c>
      <c r="Y35" s="12">
        <f t="shared" si="11"/>
        <v>-15.662650602409634</v>
      </c>
      <c r="Z35" s="4">
        <f t="shared" si="20"/>
        <v>3</v>
      </c>
      <c r="AA35" s="4">
        <f t="shared" si="20"/>
        <v>6</v>
      </c>
      <c r="AB35" s="4">
        <f t="shared" si="20"/>
        <v>-3</v>
      </c>
      <c r="AC35" s="12">
        <f t="shared" si="13"/>
        <v>2.0833333333333259</v>
      </c>
      <c r="AD35" s="12">
        <f t="shared" si="13"/>
        <v>8.4507042253521227</v>
      </c>
      <c r="AE35" s="12">
        <f t="shared" si="13"/>
        <v>-4.1095890410958962</v>
      </c>
      <c r="AH35" s="4">
        <f t="shared" ref="AH35:AJ35" si="21">SUM(AH25:AH30)</f>
        <v>147</v>
      </c>
      <c r="AI35" s="4">
        <f t="shared" si="21"/>
        <v>64</v>
      </c>
      <c r="AJ35" s="4">
        <f t="shared" si="21"/>
        <v>83</v>
      </c>
      <c r="AK35" s="4">
        <f>SUM(AK25:AK30)</f>
        <v>144</v>
      </c>
      <c r="AL35" s="4">
        <f>SUM(AL25:AL30)</f>
        <v>71</v>
      </c>
      <c r="AM35" s="4">
        <f>SUM(AM25:AM30)</f>
        <v>73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95</v>
      </c>
      <c r="R36" s="4">
        <f t="shared" si="22"/>
        <v>44</v>
      </c>
      <c r="S36" s="4">
        <f t="shared" si="22"/>
        <v>51</v>
      </c>
      <c r="T36" s="4">
        <f t="shared" si="22"/>
        <v>-7</v>
      </c>
      <c r="U36" s="4">
        <f t="shared" si="22"/>
        <v>8</v>
      </c>
      <c r="V36" s="4">
        <f t="shared" si="22"/>
        <v>-15</v>
      </c>
      <c r="W36" s="12">
        <f t="shared" si="11"/>
        <v>-6.8627450980392135</v>
      </c>
      <c r="X36" s="12">
        <f t="shared" si="11"/>
        <v>22.222222222222232</v>
      </c>
      <c r="Y36" s="12">
        <f t="shared" si="11"/>
        <v>-22.72727272727273</v>
      </c>
      <c r="Z36" s="4">
        <f t="shared" si="22"/>
        <v>2</v>
      </c>
      <c r="AA36" s="4">
        <f t="shared" si="22"/>
        <v>7</v>
      </c>
      <c r="AB36" s="4">
        <f t="shared" si="22"/>
        <v>-5</v>
      </c>
      <c r="AC36" s="12">
        <f t="shared" si="13"/>
        <v>2.1505376344086002</v>
      </c>
      <c r="AD36" s="12">
        <f t="shared" si="13"/>
        <v>18.918918918918926</v>
      </c>
      <c r="AE36" s="12">
        <f t="shared" si="13"/>
        <v>-8.9285714285714306</v>
      </c>
      <c r="AH36" s="4">
        <f t="shared" ref="AH36:AJ36" si="23">SUM(AH27:AH30)</f>
        <v>102</v>
      </c>
      <c r="AI36" s="4">
        <f t="shared" si="23"/>
        <v>36</v>
      </c>
      <c r="AJ36" s="4">
        <f t="shared" si="23"/>
        <v>66</v>
      </c>
      <c r="AK36" s="4">
        <f>SUM(AK27:AK30)</f>
        <v>93</v>
      </c>
      <c r="AL36" s="4">
        <f>SUM(AL27:AL30)</f>
        <v>37</v>
      </c>
      <c r="AM36" s="4">
        <f>SUM(AM27:AM30)</f>
        <v>56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-33.333333333333329</v>
      </c>
      <c r="U38" s="13">
        <f t="shared" ref="U38:V38" si="25">U32/U9*100</f>
        <v>-11.111111111111111</v>
      </c>
      <c r="V38" s="13">
        <f t="shared" si="25"/>
        <v>0</v>
      </c>
      <c r="W38" s="13">
        <f>Q38-AH38</f>
        <v>-0.54347826086956519</v>
      </c>
      <c r="X38" s="13">
        <f t="shared" ref="X38:Y42" si="26">R38-AI38</f>
        <v>-1.0526315789473684</v>
      </c>
      <c r="Y38" s="13">
        <f t="shared" si="26"/>
        <v>0</v>
      </c>
      <c r="Z38" s="13">
        <f>Z32/Z9*100</f>
        <v>20</v>
      </c>
      <c r="AA38" s="13">
        <f t="shared" ref="AA38:AB38" si="27">AA32/AA9*100</f>
        <v>20</v>
      </c>
      <c r="AB38" s="13" t="e">
        <f t="shared" si="27"/>
        <v>#DIV/0!</v>
      </c>
      <c r="AC38" s="13">
        <f>Q38-AK38</f>
        <v>-0.52083333333333326</v>
      </c>
      <c r="AD38" s="13">
        <f t="shared" ref="AD38:AE42" si="28">R38-AL38</f>
        <v>-0.91743119266055051</v>
      </c>
      <c r="AE38" s="13">
        <f t="shared" si="28"/>
        <v>0</v>
      </c>
      <c r="AH38" s="13">
        <f t="shared" ref="AH38:AJ38" si="29">AH32/AH9*100</f>
        <v>0.54347826086956519</v>
      </c>
      <c r="AI38" s="13">
        <f t="shared" si="29"/>
        <v>1.0526315789473684</v>
      </c>
      <c r="AJ38" s="13">
        <f t="shared" si="29"/>
        <v>0</v>
      </c>
      <c r="AK38" s="13">
        <f>AK32/AK9*100</f>
        <v>0.52083333333333326</v>
      </c>
      <c r="AL38" s="13">
        <f>AL32/AL9*100</f>
        <v>0.91743119266055051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7.4866310160427805</v>
      </c>
      <c r="R39" s="13">
        <f>R33/R9*100</f>
        <v>8.6538461538461533</v>
      </c>
      <c r="S39" s="14">
        <f t="shared" si="30"/>
        <v>6.024096385542169</v>
      </c>
      <c r="T39" s="13">
        <f>T33/T9*100</f>
        <v>66.666666666666657</v>
      </c>
      <c r="U39" s="13">
        <f t="shared" ref="U39:V39" si="31">U33/U9*100</f>
        <v>-22.222222222222221</v>
      </c>
      <c r="V39" s="13">
        <f t="shared" si="31"/>
        <v>-66.666666666666657</v>
      </c>
      <c r="W39" s="13">
        <f>Q39-AH39</f>
        <v>0.96489188560799821</v>
      </c>
      <c r="X39" s="13">
        <f t="shared" si="26"/>
        <v>-2.9251012145748998</v>
      </c>
      <c r="Y39" s="13">
        <f>S39-AJ39</f>
        <v>4.9005008799241914</v>
      </c>
      <c r="Z39" s="13">
        <f t="shared" si="30"/>
        <v>200</v>
      </c>
      <c r="AA39" s="13">
        <f t="shared" si="30"/>
        <v>140</v>
      </c>
      <c r="AB39" s="13" t="e">
        <f t="shared" si="30"/>
        <v>#DIV/0!</v>
      </c>
      <c r="AC39" s="13">
        <f>Q39-AK39</f>
        <v>-5.0133689839572195</v>
      </c>
      <c r="AD39" s="13">
        <f t="shared" si="28"/>
        <v>-6.0250529287226549</v>
      </c>
      <c r="AE39" s="13">
        <f t="shared" si="28"/>
        <v>-3.6144578313253017</v>
      </c>
      <c r="AH39" s="13">
        <f t="shared" ref="AH39:AJ39" si="32">AH33/AH9*100</f>
        <v>6.5217391304347823</v>
      </c>
      <c r="AI39" s="13">
        <f t="shared" si="32"/>
        <v>11.578947368421053</v>
      </c>
      <c r="AJ39" s="13">
        <f t="shared" si="32"/>
        <v>1.1235955056179776</v>
      </c>
      <c r="AK39" s="13">
        <f>AK33/AK9*100</f>
        <v>12.5</v>
      </c>
      <c r="AL39" s="13">
        <f>AL33/AL9*100</f>
        <v>14.678899082568808</v>
      </c>
      <c r="AM39" s="13">
        <f>AM33/AM9*100</f>
        <v>9.6385542168674707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92.513368983957221</v>
      </c>
      <c r="R40" s="13">
        <f t="shared" si="33"/>
        <v>91.34615384615384</v>
      </c>
      <c r="S40" s="13">
        <f t="shared" si="33"/>
        <v>93.975903614457835</v>
      </c>
      <c r="T40" s="13">
        <f>T34/T9*100</f>
        <v>66.666666666666657</v>
      </c>
      <c r="U40" s="13">
        <f t="shared" ref="U40:V40" si="34">U34/U9*100</f>
        <v>133.33333333333331</v>
      </c>
      <c r="V40" s="13">
        <f t="shared" si="34"/>
        <v>166.66666666666669</v>
      </c>
      <c r="W40" s="13">
        <f t="shared" ref="W40:W42" si="35">Q40-AH40</f>
        <v>-0.42141362473843458</v>
      </c>
      <c r="X40" s="13">
        <f t="shared" si="26"/>
        <v>3.9777327935222502</v>
      </c>
      <c r="Y40" s="13">
        <f>S40-AJ40</f>
        <v>-4.9005008799241807</v>
      </c>
      <c r="Z40" s="13">
        <f>Z34/Z9*100</f>
        <v>-120</v>
      </c>
      <c r="AA40" s="13">
        <f t="shared" ref="AA40:AB40" si="36">AA34/AA9*100</f>
        <v>-60</v>
      </c>
      <c r="AB40" s="13" t="e">
        <f t="shared" si="36"/>
        <v>#DIV/0!</v>
      </c>
      <c r="AC40" s="13">
        <f t="shared" ref="AC40:AC42" si="37">Q40-AK40</f>
        <v>5.5342023172905641</v>
      </c>
      <c r="AD40" s="13">
        <f t="shared" si="28"/>
        <v>6.9424841213831883</v>
      </c>
      <c r="AE40" s="13">
        <f t="shared" si="28"/>
        <v>3.6144578313252964</v>
      </c>
      <c r="AH40" s="13">
        <f t="shared" ref="AH40:AJ40" si="38">AH34/AH9*100</f>
        <v>92.934782608695656</v>
      </c>
      <c r="AI40" s="13">
        <f t="shared" si="38"/>
        <v>87.368421052631589</v>
      </c>
      <c r="AJ40" s="13">
        <f t="shared" si="38"/>
        <v>98.876404494382015</v>
      </c>
      <c r="AK40" s="13">
        <f>AK34/AK9*100</f>
        <v>86.979166666666657</v>
      </c>
      <c r="AL40" s="13">
        <f>AL34/AL9*100</f>
        <v>84.403669724770651</v>
      </c>
      <c r="AM40" s="13">
        <f>AM34/AM9*100</f>
        <v>90.361445783132538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78.609625668449198</v>
      </c>
      <c r="R41" s="13">
        <f t="shared" si="39"/>
        <v>74.038461538461547</v>
      </c>
      <c r="S41" s="13">
        <f t="shared" si="39"/>
        <v>84.337349397590373</v>
      </c>
      <c r="T41" s="13">
        <f>T35/T9*100</f>
        <v>0</v>
      </c>
      <c r="U41" s="13">
        <f t="shared" ref="U41:V41" si="40">U35/U9*100</f>
        <v>144.44444444444443</v>
      </c>
      <c r="V41" s="13">
        <f t="shared" si="40"/>
        <v>216.66666666666666</v>
      </c>
      <c r="W41" s="13">
        <f t="shared" si="35"/>
        <v>-1.2816786793768955</v>
      </c>
      <c r="X41" s="13">
        <f t="shared" si="26"/>
        <v>6.670040485829972</v>
      </c>
      <c r="Y41" s="13">
        <f>S41-AJ41</f>
        <v>-8.9210775687017616</v>
      </c>
      <c r="Z41" s="13">
        <f>Z35/Z9*100</f>
        <v>-60</v>
      </c>
      <c r="AA41" s="13">
        <f t="shared" ref="AA41:AB41" si="41">AA35/AA9*100</f>
        <v>-120</v>
      </c>
      <c r="AB41" s="13" t="e">
        <f t="shared" si="41"/>
        <v>#DIV/0!</v>
      </c>
      <c r="AC41" s="13">
        <f t="shared" si="37"/>
        <v>3.6096256684491976</v>
      </c>
      <c r="AD41" s="13">
        <f>R41-AL41</f>
        <v>8.9008468595624635</v>
      </c>
      <c r="AE41" s="13">
        <f t="shared" si="28"/>
        <v>-3.6144578313252822</v>
      </c>
      <c r="AH41" s="13">
        <f>AH35/AH9*100</f>
        <v>79.891304347826093</v>
      </c>
      <c r="AI41" s="13">
        <f>AI35/AI9*100</f>
        <v>67.368421052631575</v>
      </c>
      <c r="AJ41" s="13">
        <f>AJ35/AJ9*100</f>
        <v>93.258426966292134</v>
      </c>
      <c r="AK41" s="13">
        <f t="shared" ref="AK41:AM41" si="42">AK35/AK9*100</f>
        <v>75</v>
      </c>
      <c r="AL41" s="13">
        <f t="shared" si="42"/>
        <v>65.137614678899084</v>
      </c>
      <c r="AM41" s="13">
        <f t="shared" si="42"/>
        <v>87.951807228915655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50.802139037433157</v>
      </c>
      <c r="R42" s="13">
        <f t="shared" si="43"/>
        <v>42.307692307692307</v>
      </c>
      <c r="S42" s="13">
        <f t="shared" si="43"/>
        <v>61.445783132530117</v>
      </c>
      <c r="T42" s="13">
        <f t="shared" si="43"/>
        <v>-233.33333333333334</v>
      </c>
      <c r="U42" s="13">
        <f t="shared" si="43"/>
        <v>88.888888888888886</v>
      </c>
      <c r="V42" s="13">
        <f t="shared" si="43"/>
        <v>250</v>
      </c>
      <c r="W42" s="13">
        <f t="shared" si="35"/>
        <v>-4.6326435712624985</v>
      </c>
      <c r="X42" s="13">
        <f t="shared" si="26"/>
        <v>4.4129554655870393</v>
      </c>
      <c r="Y42" s="13">
        <f>S42-AJ42</f>
        <v>-12.711520238256405</v>
      </c>
      <c r="Z42" s="13">
        <f t="shared" si="43"/>
        <v>-40</v>
      </c>
      <c r="AA42" s="13">
        <f t="shared" si="43"/>
        <v>-140</v>
      </c>
      <c r="AB42" s="13" t="e">
        <f t="shared" si="43"/>
        <v>#DIV/0!</v>
      </c>
      <c r="AC42" s="13">
        <f t="shared" si="37"/>
        <v>2.3646390374331574</v>
      </c>
      <c r="AD42" s="13">
        <f>R42-AL42</f>
        <v>8.3627381792519344</v>
      </c>
      <c r="AE42" s="13">
        <f t="shared" si="28"/>
        <v>-6.0240963855421725</v>
      </c>
      <c r="AH42" s="13">
        <f t="shared" ref="AH42:AJ42" si="44">AH36/AH9*100</f>
        <v>55.434782608695656</v>
      </c>
      <c r="AI42" s="13">
        <f t="shared" si="44"/>
        <v>37.894736842105267</v>
      </c>
      <c r="AJ42" s="13">
        <f t="shared" si="44"/>
        <v>74.157303370786522</v>
      </c>
      <c r="AK42" s="13">
        <f>AK36/AK9*100</f>
        <v>48.4375</v>
      </c>
      <c r="AL42" s="13">
        <f>AL36/AL9*100</f>
        <v>33.944954128440372</v>
      </c>
      <c r="AM42" s="13">
        <f>AM36/AM9*100</f>
        <v>67.46987951807229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0</v>
      </c>
      <c r="J9" s="12">
        <f>IF(D9=G9,0,(1-(D9/(D9-G9)))*-100)</f>
        <v>-100</v>
      </c>
      <c r="K9" s="4">
        <f>L9+M9</f>
        <v>-2</v>
      </c>
      <c r="L9" s="4">
        <f>SUM(L10:L30)</f>
        <v>0</v>
      </c>
      <c r="M9" s="4">
        <f>SUM(M10:M30)</f>
        <v>-2</v>
      </c>
      <c r="N9" s="12">
        <f>IF(B9=K9,0,(1-(B9/(B9-K9)))*-100)</f>
        <v>-100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5</v>
      </c>
      <c r="R9" s="4">
        <f>SUM(R10:R30)</f>
        <v>3</v>
      </c>
      <c r="S9" s="4">
        <f>SUM(S10:S30)</f>
        <v>2</v>
      </c>
      <c r="T9" s="4">
        <f>U9+V9</f>
        <v>0</v>
      </c>
      <c r="U9" s="4">
        <f>SUM(U10:U30)</f>
        <v>-1</v>
      </c>
      <c r="V9" s="4">
        <f>SUM(V10:V30)</f>
        <v>1</v>
      </c>
      <c r="W9" s="12">
        <f>IF(Q9=T9,0,(1-(Q9/(Q9-T9)))*-100)</f>
        <v>0</v>
      </c>
      <c r="X9" s="12">
        <f t="shared" ref="X9:Y24" si="1">IF(R9=U9,0,(1-(R9/(R9-U9)))*-100)</f>
        <v>-25</v>
      </c>
      <c r="Y9" s="12">
        <f>IF(S9=V9,0,(1-(S9/(S9-V9)))*-100)</f>
        <v>100</v>
      </c>
      <c r="Z9" s="4">
        <f>AA9+AB9</f>
        <v>-1</v>
      </c>
      <c r="AA9" s="4">
        <f>SUM(AA10:AA30)</f>
        <v>3</v>
      </c>
      <c r="AB9" s="4">
        <f>SUM(AB10:AB30)</f>
        <v>-4</v>
      </c>
      <c r="AC9" s="12">
        <f>IF(Q9=Z9,0,(1-(Q9/(Q9-Z9)))*-100)</f>
        <v>-16.666666666666664</v>
      </c>
      <c r="AD9" s="12">
        <f t="shared" ref="AD9:AE24" si="2">IF(R9=AA9,0,(1-(R9/(R9-AA9)))*-100)</f>
        <v>0</v>
      </c>
      <c r="AE9" s="12">
        <f>IF(S9=AB9,0,(1-(S9/(S9-AB9)))*-100)</f>
        <v>-66.666666666666671</v>
      </c>
      <c r="AH9" s="4">
        <f t="shared" ref="AH9:AJ30" si="3">Q9-T9</f>
        <v>5</v>
      </c>
      <c r="AI9" s="4">
        <f t="shared" si="3"/>
        <v>4</v>
      </c>
      <c r="AJ9" s="4">
        <f t="shared" si="3"/>
        <v>1</v>
      </c>
      <c r="AK9" s="4">
        <f t="shared" ref="AK9:AM30" si="4">Q9-Z9</f>
        <v>6</v>
      </c>
      <c r="AL9" s="4">
        <f t="shared" si="4"/>
        <v>0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-2</v>
      </c>
      <c r="L10" s="4">
        <v>0</v>
      </c>
      <c r="M10" s="4">
        <v>-2</v>
      </c>
      <c r="N10" s="12">
        <f>IF(B10=K10,0,(1-(B10/(B10-K10)))*-100)</f>
        <v>-100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-1</v>
      </c>
      <c r="U15" s="4">
        <v>-1</v>
      </c>
      <c r="V15" s="4">
        <v>0</v>
      </c>
      <c r="W15" s="12">
        <f t="shared" si="11"/>
        <v>-100</v>
      </c>
      <c r="X15" s="12">
        <f t="shared" si="1"/>
        <v>-100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-2</v>
      </c>
      <c r="U24" s="4">
        <v>-2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1</v>
      </c>
      <c r="S26" s="4">
        <v>0</v>
      </c>
      <c r="T26" s="4">
        <f t="shared" si="10"/>
        <v>1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1</v>
      </c>
      <c r="AB26" s="4">
        <v>-2</v>
      </c>
      <c r="AC26" s="12">
        <f t="shared" si="13"/>
        <v>-50</v>
      </c>
      <c r="AD26" s="12">
        <f t="shared" si="13"/>
        <v>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-1</v>
      </c>
      <c r="U27" s="4">
        <v>0</v>
      </c>
      <c r="V27" s="4">
        <v>-1</v>
      </c>
      <c r="W27" s="12">
        <f t="shared" si="11"/>
        <v>-100</v>
      </c>
      <c r="X27" s="12">
        <f t="shared" si="11"/>
        <v>0</v>
      </c>
      <c r="Y27" s="12">
        <f t="shared" si="11"/>
        <v>-100</v>
      </c>
      <c r="Z27" s="4">
        <f t="shared" si="12"/>
        <v>-2</v>
      </c>
      <c r="AA27" s="4">
        <v>0</v>
      </c>
      <c r="AB27" s="4">
        <v>-2</v>
      </c>
      <c r="AC27" s="12">
        <f t="shared" si="13"/>
        <v>-100</v>
      </c>
      <c r="AD27" s="12">
        <f t="shared" si="13"/>
        <v>0</v>
      </c>
      <c r="AE27" s="12">
        <f t="shared" si="13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2</v>
      </c>
      <c r="S28" s="4">
        <v>0</v>
      </c>
      <c r="T28" s="4">
        <f t="shared" si="10"/>
        <v>1</v>
      </c>
      <c r="U28" s="4">
        <v>1</v>
      </c>
      <c r="V28" s="4">
        <v>0</v>
      </c>
      <c r="W28" s="12">
        <f t="shared" si="11"/>
        <v>100</v>
      </c>
      <c r="X28" s="12">
        <f t="shared" si="11"/>
        <v>100</v>
      </c>
      <c r="Y28" s="12">
        <f t="shared" si="11"/>
        <v>0</v>
      </c>
      <c r="Z28" s="4">
        <f t="shared" si="12"/>
        <v>1</v>
      </c>
      <c r="AA28" s="4">
        <v>2</v>
      </c>
      <c r="AB28" s="4">
        <v>-1</v>
      </c>
      <c r="AC28" s="12">
        <f t="shared" si="13"/>
        <v>100</v>
      </c>
      <c r="AD28" s="12">
        <f t="shared" si="13"/>
        <v>0</v>
      </c>
      <c r="AE28" s="12">
        <f t="shared" si="13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2</v>
      </c>
      <c r="U29" s="4">
        <v>0</v>
      </c>
      <c r="V29" s="4">
        <v>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100</v>
      </c>
      <c r="AD29" s="12">
        <f t="shared" si="13"/>
        <v>0</v>
      </c>
      <c r="AE29" s="12">
        <f t="shared" si="13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</v>
      </c>
      <c r="R34" s="4">
        <f t="shared" si="18"/>
        <v>3</v>
      </c>
      <c r="S34" s="4">
        <f t="shared" si="18"/>
        <v>2</v>
      </c>
      <c r="T34" s="4">
        <f t="shared" si="18"/>
        <v>1</v>
      </c>
      <c r="U34" s="4">
        <f t="shared" si="18"/>
        <v>0</v>
      </c>
      <c r="V34" s="4">
        <f t="shared" si="18"/>
        <v>1</v>
      </c>
      <c r="W34" s="12">
        <f t="shared" si="11"/>
        <v>25</v>
      </c>
      <c r="X34" s="12">
        <f t="shared" si="11"/>
        <v>0</v>
      </c>
      <c r="Y34" s="12">
        <f t="shared" si="11"/>
        <v>100</v>
      </c>
      <c r="Z34" s="4">
        <f t="shared" si="18"/>
        <v>-1</v>
      </c>
      <c r="AA34" s="4">
        <f t="shared" si="18"/>
        <v>3</v>
      </c>
      <c r="AB34" s="4">
        <f t="shared" si="18"/>
        <v>-4</v>
      </c>
      <c r="AC34" s="12">
        <f t="shared" si="13"/>
        <v>-16.666666666666664</v>
      </c>
      <c r="AD34" s="12">
        <f t="shared" si="13"/>
        <v>0</v>
      </c>
      <c r="AE34" s="12">
        <f t="shared" si="13"/>
        <v>-66.666666666666671</v>
      </c>
      <c r="AH34" s="4">
        <f t="shared" ref="AH34:AJ34" si="19">SUM(AH23:AH30)</f>
        <v>4</v>
      </c>
      <c r="AI34" s="4">
        <f t="shared" si="19"/>
        <v>3</v>
      </c>
      <c r="AJ34" s="4">
        <f t="shared" si="19"/>
        <v>1</v>
      </c>
      <c r="AK34" s="4">
        <f>SUM(AK23:AK30)</f>
        <v>6</v>
      </c>
      <c r="AL34" s="4">
        <f>SUM(AL23:AL30)</f>
        <v>0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3</v>
      </c>
      <c r="S35" s="4">
        <f t="shared" si="20"/>
        <v>2</v>
      </c>
      <c r="T35" s="4">
        <f t="shared" si="20"/>
        <v>3</v>
      </c>
      <c r="U35" s="4">
        <f t="shared" si="20"/>
        <v>2</v>
      </c>
      <c r="V35" s="4">
        <f t="shared" si="20"/>
        <v>1</v>
      </c>
      <c r="W35" s="12">
        <f t="shared" si="11"/>
        <v>150</v>
      </c>
      <c r="X35" s="12">
        <f t="shared" si="11"/>
        <v>200</v>
      </c>
      <c r="Y35" s="12">
        <f t="shared" si="11"/>
        <v>100</v>
      </c>
      <c r="Z35" s="4">
        <f t="shared" si="20"/>
        <v>-1</v>
      </c>
      <c r="AA35" s="4">
        <f t="shared" si="20"/>
        <v>3</v>
      </c>
      <c r="AB35" s="4">
        <f t="shared" si="20"/>
        <v>-4</v>
      </c>
      <c r="AC35" s="12">
        <f t="shared" si="13"/>
        <v>-16.666666666666664</v>
      </c>
      <c r="AD35" s="12">
        <f t="shared" si="13"/>
        <v>0</v>
      </c>
      <c r="AE35" s="12">
        <f t="shared" si="13"/>
        <v>-66.666666666666671</v>
      </c>
      <c r="AH35" s="4">
        <f t="shared" ref="AH35:AJ35" si="21">SUM(AH25:AH30)</f>
        <v>2</v>
      </c>
      <c r="AI35" s="4">
        <f t="shared" si="21"/>
        <v>1</v>
      </c>
      <c r="AJ35" s="4">
        <f t="shared" si="21"/>
        <v>1</v>
      </c>
      <c r="AK35" s="4">
        <f>SUM(AK25:AK30)</f>
        <v>6</v>
      </c>
      <c r="AL35" s="4">
        <f>SUM(AL25:AL30)</f>
        <v>0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2</v>
      </c>
      <c r="S36" s="4">
        <f t="shared" si="22"/>
        <v>2</v>
      </c>
      <c r="T36" s="4">
        <f t="shared" si="22"/>
        <v>2</v>
      </c>
      <c r="U36" s="4">
        <f t="shared" si="22"/>
        <v>1</v>
      </c>
      <c r="V36" s="4">
        <f t="shared" si="22"/>
        <v>1</v>
      </c>
      <c r="W36" s="12">
        <f t="shared" si="11"/>
        <v>100</v>
      </c>
      <c r="X36" s="12">
        <f t="shared" si="11"/>
        <v>100</v>
      </c>
      <c r="Y36" s="12">
        <f t="shared" si="11"/>
        <v>100</v>
      </c>
      <c r="Z36" s="4">
        <f t="shared" si="22"/>
        <v>0</v>
      </c>
      <c r="AA36" s="4">
        <f t="shared" si="22"/>
        <v>2</v>
      </c>
      <c r="AB36" s="4">
        <f t="shared" si="22"/>
        <v>-2</v>
      </c>
      <c r="AC36" s="12">
        <f t="shared" si="13"/>
        <v>0</v>
      </c>
      <c r="AD36" s="12">
        <f t="shared" si="13"/>
        <v>0</v>
      </c>
      <c r="AE36" s="12">
        <f t="shared" si="13"/>
        <v>-50</v>
      </c>
      <c r="AH36" s="4">
        <f t="shared" ref="AH36:AJ36" si="23">SUM(AH27:AH30)</f>
        <v>2</v>
      </c>
      <c r="AI36" s="4">
        <f t="shared" si="23"/>
        <v>1</v>
      </c>
      <c r="AJ36" s="4">
        <f t="shared" si="23"/>
        <v>1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 t="e">
        <f>AL32/AL9*100</f>
        <v>#DIV/0!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 t="e">
        <f>T33/T9*100</f>
        <v>#DIV/0!</v>
      </c>
      <c r="U39" s="13">
        <f t="shared" ref="U39:V39" si="31">U33/U9*100</f>
        <v>100</v>
      </c>
      <c r="V39" s="13">
        <f t="shared" si="31"/>
        <v>0</v>
      </c>
      <c r="W39" s="13">
        <f>Q39-AH39</f>
        <v>-20</v>
      </c>
      <c r="X39" s="13">
        <f t="shared" si="26"/>
        <v>-25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 t="e">
        <f t="shared" si="28"/>
        <v>#DIV/0!</v>
      </c>
      <c r="AE39" s="13">
        <f t="shared" si="28"/>
        <v>0</v>
      </c>
      <c r="AH39" s="13">
        <f t="shared" ref="AH39:AJ39" si="32">AH33/AH9*100</f>
        <v>20</v>
      </c>
      <c r="AI39" s="13">
        <f t="shared" si="32"/>
        <v>25</v>
      </c>
      <c r="AJ39" s="13">
        <f t="shared" si="32"/>
        <v>0</v>
      </c>
      <c r="AK39" s="13">
        <f>AK33/AK9*100</f>
        <v>0</v>
      </c>
      <c r="AL39" s="13" t="e">
        <f>AL33/AL9*100</f>
        <v>#DIV/0!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 t="e">
        <f>T34/T9*100</f>
        <v>#DIV/0!</v>
      </c>
      <c r="U40" s="13">
        <f t="shared" ref="U40:V40" si="34">U34/U9*100</f>
        <v>0</v>
      </c>
      <c r="V40" s="13">
        <f t="shared" si="34"/>
        <v>100</v>
      </c>
      <c r="W40" s="13">
        <f t="shared" ref="W40:W42" si="35">Q40-AH40</f>
        <v>20</v>
      </c>
      <c r="X40" s="13">
        <f t="shared" si="26"/>
        <v>25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 t="e">
        <f t="shared" si="28"/>
        <v>#DIV/0!</v>
      </c>
      <c r="AE40" s="13">
        <f t="shared" si="28"/>
        <v>0</v>
      </c>
      <c r="AH40" s="13">
        <f t="shared" ref="AH40:AJ40" si="38">AH34/AH9*100</f>
        <v>80</v>
      </c>
      <c r="AI40" s="13">
        <f t="shared" si="38"/>
        <v>75</v>
      </c>
      <c r="AJ40" s="13">
        <f t="shared" si="38"/>
        <v>100</v>
      </c>
      <c r="AK40" s="13">
        <f>AK34/AK9*100</f>
        <v>100</v>
      </c>
      <c r="AL40" s="13" t="e">
        <f>AL34/AL9*100</f>
        <v>#DIV/0!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 t="e">
        <f>T35/T9*100</f>
        <v>#DIV/0!</v>
      </c>
      <c r="U41" s="13">
        <f t="shared" ref="U41:V41" si="40">U35/U9*100</f>
        <v>-200</v>
      </c>
      <c r="V41" s="13">
        <f t="shared" si="40"/>
        <v>100</v>
      </c>
      <c r="W41" s="13">
        <f t="shared" si="35"/>
        <v>60</v>
      </c>
      <c r="X41" s="13">
        <f t="shared" si="26"/>
        <v>75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0</v>
      </c>
      <c r="AD41" s="13" t="e">
        <f>R41-AL41</f>
        <v>#DIV/0!</v>
      </c>
      <c r="AE41" s="13">
        <f t="shared" si="28"/>
        <v>0</v>
      </c>
      <c r="AH41" s="13">
        <f>AH35/AH9*100</f>
        <v>40</v>
      </c>
      <c r="AI41" s="13">
        <f>AI35/AI9*100</f>
        <v>25</v>
      </c>
      <c r="AJ41" s="13">
        <f>AJ35/AJ9*100</f>
        <v>100</v>
      </c>
      <c r="AK41" s="13">
        <f t="shared" ref="AK41:AM41" si="42">AK35/AK9*100</f>
        <v>100</v>
      </c>
      <c r="AL41" s="13" t="e">
        <f t="shared" si="42"/>
        <v>#DIV/0!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80</v>
      </c>
      <c r="R42" s="13">
        <f t="shared" si="43"/>
        <v>66.666666666666657</v>
      </c>
      <c r="S42" s="13">
        <f t="shared" si="43"/>
        <v>100</v>
      </c>
      <c r="T42" s="13" t="e">
        <f t="shared" si="43"/>
        <v>#DIV/0!</v>
      </c>
      <c r="U42" s="13">
        <f t="shared" si="43"/>
        <v>-100</v>
      </c>
      <c r="V42" s="13">
        <f t="shared" si="43"/>
        <v>100</v>
      </c>
      <c r="W42" s="13">
        <f t="shared" si="35"/>
        <v>40</v>
      </c>
      <c r="X42" s="13">
        <f t="shared" si="26"/>
        <v>41.666666666666657</v>
      </c>
      <c r="Y42" s="13">
        <f>S42-AJ42</f>
        <v>0</v>
      </c>
      <c r="Z42" s="13">
        <f t="shared" si="43"/>
        <v>0</v>
      </c>
      <c r="AA42" s="13">
        <f t="shared" si="43"/>
        <v>66.666666666666657</v>
      </c>
      <c r="AB42" s="13">
        <f t="shared" si="43"/>
        <v>50</v>
      </c>
      <c r="AC42" s="13">
        <f t="shared" si="37"/>
        <v>13.333333333333343</v>
      </c>
      <c r="AD42" s="13" t="e">
        <f>R42-AL42</f>
        <v>#DIV/0!</v>
      </c>
      <c r="AE42" s="13">
        <f t="shared" si="28"/>
        <v>33.333333333333343</v>
      </c>
      <c r="AH42" s="13">
        <f t="shared" ref="AH42:AJ42" si="44">AH36/AH9*100</f>
        <v>40</v>
      </c>
      <c r="AI42" s="13">
        <f t="shared" si="44"/>
        <v>25</v>
      </c>
      <c r="AJ42" s="13">
        <f t="shared" si="44"/>
        <v>100</v>
      </c>
      <c r="AK42" s="13">
        <f>AK36/AK9*100</f>
        <v>66.666666666666657</v>
      </c>
      <c r="AL42" s="13" t="e">
        <f>AL36/AL9*100</f>
        <v>#DIV/0!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112</v>
      </c>
      <c r="C9" s="4">
        <f>SUM(C10:C30)</f>
        <v>64</v>
      </c>
      <c r="D9" s="4">
        <f>SUM(D10:D30)</f>
        <v>48</v>
      </c>
      <c r="E9" s="4">
        <f>F9+G9</f>
        <v>-2</v>
      </c>
      <c r="F9" s="4">
        <f>SUM(F10:F30)</f>
        <v>12</v>
      </c>
      <c r="G9" s="4">
        <f>SUM(G10:G30)</f>
        <v>-14</v>
      </c>
      <c r="H9" s="12">
        <f>IF(B9=E9,0,(1-(B9/(B9-E9)))*-100)</f>
        <v>-1.7543859649122862</v>
      </c>
      <c r="I9" s="12">
        <f>IF(C9=F9,0,(1-(C9/(C9-F9)))*-100)</f>
        <v>23.076923076923084</v>
      </c>
      <c r="J9" s="12">
        <f>IF(D9=G9,0,(1-(D9/(D9-G9)))*-100)</f>
        <v>-22.580645161290324</v>
      </c>
      <c r="K9" s="4">
        <f>L9+M9</f>
        <v>-2</v>
      </c>
      <c r="L9" s="4">
        <f>SUM(L10:L30)</f>
        <v>9</v>
      </c>
      <c r="M9" s="4">
        <f>SUM(M10:M30)</f>
        <v>-11</v>
      </c>
      <c r="N9" s="12">
        <f>IF(B9=K9,0,(1-(B9/(B9-K9)))*-100)</f>
        <v>-1.7543859649122862</v>
      </c>
      <c r="O9" s="12">
        <f t="shared" ref="O9:P10" si="0">IF(C9=L9,0,(1-(C9/(C9-L9)))*-100)</f>
        <v>16.36363636363636</v>
      </c>
      <c r="P9" s="12">
        <f>IF(D9=M9,0,(1-(D9/(D9-M9)))*-100)</f>
        <v>-18.644067796610166</v>
      </c>
      <c r="Q9" s="4">
        <f>R9+S9</f>
        <v>140</v>
      </c>
      <c r="R9" s="4">
        <f>SUM(R10:R30)</f>
        <v>75</v>
      </c>
      <c r="S9" s="4">
        <f>SUM(S10:S30)</f>
        <v>65</v>
      </c>
      <c r="T9" s="4">
        <f>U9+V9</f>
        <v>22</v>
      </c>
      <c r="U9" s="4">
        <f>SUM(U10:U30)</f>
        <v>13</v>
      </c>
      <c r="V9" s="4">
        <f>SUM(V10:V30)</f>
        <v>9</v>
      </c>
      <c r="W9" s="12">
        <f>IF(Q9=T9,0,(1-(Q9/(Q9-T9)))*-100)</f>
        <v>18.644067796610166</v>
      </c>
      <c r="X9" s="12">
        <f t="shared" ref="X9:Y24" si="1">IF(R9=U9,0,(1-(R9/(R9-U9)))*-100)</f>
        <v>20.967741935483875</v>
      </c>
      <c r="Y9" s="12">
        <f>IF(S9=V9,0,(1-(S9/(S9-V9)))*-100)</f>
        <v>16.07142857142858</v>
      </c>
      <c r="Z9" s="4">
        <f>AA9+AB9</f>
        <v>22</v>
      </c>
      <c r="AA9" s="4">
        <f>SUM(AA10:AA30)</f>
        <v>16</v>
      </c>
      <c r="AB9" s="4">
        <f>SUM(AB10:AB30)</f>
        <v>6</v>
      </c>
      <c r="AC9" s="12">
        <f>IF(Q9=Z9,0,(1-(Q9/(Q9-Z9)))*-100)</f>
        <v>18.644067796610166</v>
      </c>
      <c r="AD9" s="12">
        <f t="shared" ref="AD9:AE24" si="2">IF(R9=AA9,0,(1-(R9/(R9-AA9)))*-100)</f>
        <v>27.118644067796605</v>
      </c>
      <c r="AE9" s="12">
        <f>IF(S9=AB9,0,(1-(S9/(S9-AB9)))*-100)</f>
        <v>10.169491525423723</v>
      </c>
      <c r="AH9" s="4">
        <f t="shared" ref="AH9:AJ30" si="3">Q9-T9</f>
        <v>118</v>
      </c>
      <c r="AI9" s="4">
        <f t="shared" si="3"/>
        <v>62</v>
      </c>
      <c r="AJ9" s="4">
        <f t="shared" si="3"/>
        <v>56</v>
      </c>
      <c r="AK9" s="4">
        <f t="shared" ref="AK9:AM30" si="4">Q9-Z9</f>
        <v>118</v>
      </c>
      <c r="AL9" s="4">
        <f t="shared" si="4"/>
        <v>59</v>
      </c>
      <c r="AM9" s="4">
        <f t="shared" si="4"/>
        <v>59</v>
      </c>
    </row>
    <row r="10" spans="1:39" s="1" customFormat="1" ht="18" customHeight="1" x14ac:dyDescent="0.15">
      <c r="A10" s="4" t="s">
        <v>65</v>
      </c>
      <c r="B10" s="4">
        <f t="shared" ref="B10" si="5">C10+D10</f>
        <v>112</v>
      </c>
      <c r="C10" s="4">
        <v>64</v>
      </c>
      <c r="D10" s="4">
        <v>48</v>
      </c>
      <c r="E10" s="4">
        <f t="shared" ref="E10" si="6">F10+G10</f>
        <v>-2</v>
      </c>
      <c r="F10" s="4">
        <v>12</v>
      </c>
      <c r="G10" s="4">
        <v>-14</v>
      </c>
      <c r="H10" s="12">
        <f>IF(B10=E10,0,(1-(B10/(B10-E10)))*-100)</f>
        <v>-1.7543859649122862</v>
      </c>
      <c r="I10" s="12">
        <f t="shared" ref="I10" si="7">IF(C10=F10,0,(1-(C10/(C10-F10)))*-100)</f>
        <v>23.076923076923084</v>
      </c>
      <c r="J10" s="12">
        <f>IF(D10=G10,0,(1-(D10/(D10-G10)))*-100)</f>
        <v>-22.580645161290324</v>
      </c>
      <c r="K10" s="4">
        <f t="shared" ref="K10" si="8">L10+M10</f>
        <v>-2</v>
      </c>
      <c r="L10" s="4">
        <v>9</v>
      </c>
      <c r="M10" s="4">
        <v>-11</v>
      </c>
      <c r="N10" s="12">
        <f>IF(B10=K10,0,(1-(B10/(B10-K10)))*-100)</f>
        <v>-1.7543859649122862</v>
      </c>
      <c r="O10" s="12">
        <f t="shared" si="0"/>
        <v>16.36363636363636</v>
      </c>
      <c r="P10" s="12">
        <f t="shared" si="0"/>
        <v>-18.644067796610166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1</v>
      </c>
      <c r="R14" s="4">
        <v>1</v>
      </c>
      <c r="S14" s="4">
        <v>0</v>
      </c>
      <c r="T14" s="4">
        <f t="shared" si="10"/>
        <v>1</v>
      </c>
      <c r="U14" s="4">
        <v>1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1</v>
      </c>
      <c r="AA14" s="4">
        <v>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-1</v>
      </c>
      <c r="AA15" s="4">
        <v>-1</v>
      </c>
      <c r="AB15" s="4">
        <v>0</v>
      </c>
      <c r="AC15" s="12">
        <f t="shared" si="13"/>
        <v>-100</v>
      </c>
      <c r="AD15" s="12">
        <f t="shared" si="2"/>
        <v>-100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-1</v>
      </c>
      <c r="AB17" s="4">
        <v>0</v>
      </c>
      <c r="AC17" s="12">
        <f t="shared" si="13"/>
        <v>-100</v>
      </c>
      <c r="AD17" s="12">
        <f t="shared" si="2"/>
        <v>-100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1</v>
      </c>
      <c r="S18" s="4">
        <v>0</v>
      </c>
      <c r="T18" s="4">
        <f t="shared" si="10"/>
        <v>-3</v>
      </c>
      <c r="U18" s="4">
        <v>-2</v>
      </c>
      <c r="V18" s="4">
        <v>-1</v>
      </c>
      <c r="W18" s="12">
        <f t="shared" si="11"/>
        <v>-75</v>
      </c>
      <c r="X18" s="12">
        <f t="shared" si="1"/>
        <v>-66.666666666666671</v>
      </c>
      <c r="Y18" s="12">
        <f t="shared" si="1"/>
        <v>-100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4</v>
      </c>
      <c r="AI18" s="4">
        <f t="shared" si="3"/>
        <v>3</v>
      </c>
      <c r="AJ18" s="4">
        <f t="shared" si="3"/>
        <v>1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-2</v>
      </c>
      <c r="U19" s="4">
        <v>-2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-1</v>
      </c>
      <c r="AA19" s="4">
        <v>0</v>
      </c>
      <c r="AB19" s="4">
        <v>-1</v>
      </c>
      <c r="AC19" s="12">
        <f>IF(Q19=Z19,0,(1-(Q19/(Q19-Z19)))*-100)</f>
        <v>-100</v>
      </c>
      <c r="AD19" s="12">
        <f t="shared" si="2"/>
        <v>0</v>
      </c>
      <c r="AE19" s="12">
        <f t="shared" si="2"/>
        <v>-100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2</v>
      </c>
      <c r="R20" s="4">
        <v>2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100</v>
      </c>
      <c r="X20" s="12">
        <f t="shared" si="1"/>
        <v>100</v>
      </c>
      <c r="Y20" s="12">
        <f t="shared" si="1"/>
        <v>0</v>
      </c>
      <c r="Z20" s="4">
        <f t="shared" si="12"/>
        <v>1</v>
      </c>
      <c r="AA20" s="4">
        <v>1</v>
      </c>
      <c r="AB20" s="4">
        <v>0</v>
      </c>
      <c r="AC20" s="12">
        <f t="shared" si="13"/>
        <v>100</v>
      </c>
      <c r="AD20" s="12">
        <f t="shared" si="2"/>
        <v>100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6</v>
      </c>
      <c r="R21" s="4">
        <v>5</v>
      </c>
      <c r="S21" s="4">
        <v>1</v>
      </c>
      <c r="T21" s="4">
        <f t="shared" si="10"/>
        <v>2</v>
      </c>
      <c r="U21" s="4">
        <v>4</v>
      </c>
      <c r="V21" s="4">
        <v>-2</v>
      </c>
      <c r="W21" s="12">
        <f t="shared" si="11"/>
        <v>50</v>
      </c>
      <c r="X21" s="12">
        <f t="shared" si="1"/>
        <v>400</v>
      </c>
      <c r="Y21" s="12">
        <f t="shared" si="1"/>
        <v>-66.666666666666671</v>
      </c>
      <c r="Z21" s="4">
        <f t="shared" si="12"/>
        <v>5</v>
      </c>
      <c r="AA21" s="4">
        <v>5</v>
      </c>
      <c r="AB21" s="4">
        <v>0</v>
      </c>
      <c r="AC21" s="12">
        <f>IF(Q21=Z21,0,(1-(Q21/(Q21-Z21)))*-100)</f>
        <v>500</v>
      </c>
      <c r="AD21" s="12">
        <f t="shared" si="2"/>
        <v>0</v>
      </c>
      <c r="AE21" s="12">
        <f t="shared" si="2"/>
        <v>0</v>
      </c>
      <c r="AH21" s="4">
        <f t="shared" si="3"/>
        <v>4</v>
      </c>
      <c r="AI21" s="4">
        <f t="shared" si="3"/>
        <v>1</v>
      </c>
      <c r="AJ21" s="4">
        <f t="shared" si="3"/>
        <v>3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7</v>
      </c>
      <c r="R22" s="4">
        <v>6</v>
      </c>
      <c r="S22" s="4">
        <v>1</v>
      </c>
      <c r="T22" s="4">
        <f t="shared" si="10"/>
        <v>1</v>
      </c>
      <c r="U22" s="4">
        <v>1</v>
      </c>
      <c r="V22" s="4">
        <v>0</v>
      </c>
      <c r="W22" s="12">
        <f t="shared" si="11"/>
        <v>16.666666666666675</v>
      </c>
      <c r="X22" s="12">
        <f t="shared" si="1"/>
        <v>19.999999999999996</v>
      </c>
      <c r="Y22" s="12">
        <f t="shared" si="1"/>
        <v>0</v>
      </c>
      <c r="Z22" s="4">
        <f t="shared" si="12"/>
        <v>2</v>
      </c>
      <c r="AA22" s="4">
        <v>3</v>
      </c>
      <c r="AB22" s="4">
        <v>-1</v>
      </c>
      <c r="AC22" s="12">
        <f t="shared" si="13"/>
        <v>39.999999999999993</v>
      </c>
      <c r="AD22" s="12">
        <f t="shared" si="2"/>
        <v>100</v>
      </c>
      <c r="AE22" s="12">
        <f t="shared" si="2"/>
        <v>-50</v>
      </c>
      <c r="AH22" s="4">
        <f t="shared" si="3"/>
        <v>6</v>
      </c>
      <c r="AI22" s="4">
        <f t="shared" si="3"/>
        <v>5</v>
      </c>
      <c r="AJ22" s="4">
        <f t="shared" si="3"/>
        <v>1</v>
      </c>
      <c r="AK22" s="4">
        <f t="shared" si="4"/>
        <v>5</v>
      </c>
      <c r="AL22" s="4">
        <f t="shared" si="4"/>
        <v>3</v>
      </c>
      <c r="AM22" s="4">
        <f t="shared" si="4"/>
        <v>2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12</v>
      </c>
      <c r="R23" s="4">
        <v>10</v>
      </c>
      <c r="S23" s="4">
        <v>2</v>
      </c>
      <c r="T23" s="4">
        <f t="shared" si="10"/>
        <v>8</v>
      </c>
      <c r="U23" s="4">
        <v>7</v>
      </c>
      <c r="V23" s="4">
        <v>1</v>
      </c>
      <c r="W23" s="12">
        <f>IF(Q23=T23,0,(1-(Q23/(Q23-T23)))*-100)</f>
        <v>200</v>
      </c>
      <c r="X23" s="12">
        <f t="shared" si="1"/>
        <v>233.33333333333334</v>
      </c>
      <c r="Y23" s="12">
        <f t="shared" si="1"/>
        <v>100</v>
      </c>
      <c r="Z23" s="4">
        <f t="shared" si="12"/>
        <v>4</v>
      </c>
      <c r="AA23" s="4">
        <v>4</v>
      </c>
      <c r="AB23" s="4">
        <v>0</v>
      </c>
      <c r="AC23" s="12">
        <f t="shared" si="13"/>
        <v>50</v>
      </c>
      <c r="AD23" s="12">
        <f t="shared" si="2"/>
        <v>66.666666666666671</v>
      </c>
      <c r="AE23" s="12">
        <f t="shared" si="2"/>
        <v>0</v>
      </c>
      <c r="AH23" s="4">
        <f t="shared" si="3"/>
        <v>4</v>
      </c>
      <c r="AI23" s="4">
        <f t="shared" si="3"/>
        <v>3</v>
      </c>
      <c r="AJ23" s="4">
        <f t="shared" si="3"/>
        <v>1</v>
      </c>
      <c r="AK23" s="4">
        <f t="shared" si="4"/>
        <v>8</v>
      </c>
      <c r="AL23" s="4">
        <f t="shared" si="4"/>
        <v>6</v>
      </c>
      <c r="AM23" s="4">
        <f t="shared" si="4"/>
        <v>2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6</v>
      </c>
      <c r="R24" s="4">
        <v>4</v>
      </c>
      <c r="S24" s="4">
        <v>2</v>
      </c>
      <c r="T24" s="4">
        <f t="shared" si="10"/>
        <v>-1</v>
      </c>
      <c r="U24" s="4">
        <v>0</v>
      </c>
      <c r="V24" s="4">
        <v>-1</v>
      </c>
      <c r="W24" s="12">
        <f t="shared" si="11"/>
        <v>-14.28571428571429</v>
      </c>
      <c r="X24" s="12">
        <f t="shared" si="1"/>
        <v>0</v>
      </c>
      <c r="Y24" s="12">
        <f t="shared" si="1"/>
        <v>-33.333333333333336</v>
      </c>
      <c r="Z24" s="4">
        <f t="shared" si="12"/>
        <v>-6</v>
      </c>
      <c r="AA24" s="4">
        <v>-2</v>
      </c>
      <c r="AB24" s="4">
        <v>-4</v>
      </c>
      <c r="AC24" s="12">
        <f t="shared" si="13"/>
        <v>-50</v>
      </c>
      <c r="AD24" s="12">
        <f t="shared" si="2"/>
        <v>-33.333333333333336</v>
      </c>
      <c r="AE24" s="12">
        <f t="shared" si="2"/>
        <v>-66.666666666666671</v>
      </c>
      <c r="AH24" s="4">
        <f t="shared" si="3"/>
        <v>7</v>
      </c>
      <c r="AI24" s="4">
        <f t="shared" si="3"/>
        <v>4</v>
      </c>
      <c r="AJ24" s="4">
        <f t="shared" si="3"/>
        <v>3</v>
      </c>
      <c r="AK24" s="4">
        <f t="shared" si="4"/>
        <v>12</v>
      </c>
      <c r="AL24" s="4">
        <f t="shared" si="4"/>
        <v>6</v>
      </c>
      <c r="AM24" s="4">
        <f t="shared" si="4"/>
        <v>6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14</v>
      </c>
      <c r="R25" s="4">
        <v>7</v>
      </c>
      <c r="S25" s="4">
        <v>7</v>
      </c>
      <c r="T25" s="4">
        <f t="shared" si="10"/>
        <v>1</v>
      </c>
      <c r="U25" s="4">
        <v>-4</v>
      </c>
      <c r="V25" s="4">
        <v>5</v>
      </c>
      <c r="W25" s="12">
        <f t="shared" si="11"/>
        <v>7.6923076923076872</v>
      </c>
      <c r="X25" s="12">
        <f t="shared" si="11"/>
        <v>-36.363636363636367</v>
      </c>
      <c r="Y25" s="12">
        <f t="shared" si="11"/>
        <v>250</v>
      </c>
      <c r="Z25" s="4">
        <f t="shared" si="12"/>
        <v>1</v>
      </c>
      <c r="AA25" s="4">
        <v>1</v>
      </c>
      <c r="AB25" s="4">
        <v>0</v>
      </c>
      <c r="AC25" s="12">
        <f t="shared" si="13"/>
        <v>7.6923076923076872</v>
      </c>
      <c r="AD25" s="12">
        <f t="shared" si="13"/>
        <v>16.666666666666675</v>
      </c>
      <c r="AE25" s="12">
        <f t="shared" si="13"/>
        <v>0</v>
      </c>
      <c r="AH25" s="4">
        <f t="shared" si="3"/>
        <v>13</v>
      </c>
      <c r="AI25" s="4">
        <f t="shared" si="3"/>
        <v>11</v>
      </c>
      <c r="AJ25" s="4">
        <f t="shared" si="3"/>
        <v>2</v>
      </c>
      <c r="AK25" s="4">
        <f t="shared" si="4"/>
        <v>13</v>
      </c>
      <c r="AL25" s="4">
        <f t="shared" si="4"/>
        <v>6</v>
      </c>
      <c r="AM25" s="4">
        <f t="shared" si="4"/>
        <v>7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31</v>
      </c>
      <c r="R26" s="4">
        <v>24</v>
      </c>
      <c r="S26" s="4">
        <v>7</v>
      </c>
      <c r="T26" s="4">
        <f t="shared" si="10"/>
        <v>25</v>
      </c>
      <c r="U26" s="4">
        <v>20</v>
      </c>
      <c r="V26" s="4">
        <v>5</v>
      </c>
      <c r="W26" s="12">
        <f t="shared" si="11"/>
        <v>416.66666666666669</v>
      </c>
      <c r="X26" s="12">
        <f t="shared" si="11"/>
        <v>500</v>
      </c>
      <c r="Y26" s="12">
        <f t="shared" si="11"/>
        <v>250</v>
      </c>
      <c r="Z26" s="4">
        <f t="shared" si="12"/>
        <v>14</v>
      </c>
      <c r="AA26" s="4">
        <v>15</v>
      </c>
      <c r="AB26" s="4">
        <v>-1</v>
      </c>
      <c r="AC26" s="12">
        <f t="shared" si="13"/>
        <v>82.35294117647058</v>
      </c>
      <c r="AD26" s="12">
        <f t="shared" si="13"/>
        <v>166.66666666666666</v>
      </c>
      <c r="AE26" s="12">
        <f t="shared" si="13"/>
        <v>-12.5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17</v>
      </c>
      <c r="AL26" s="4">
        <f t="shared" si="4"/>
        <v>9</v>
      </c>
      <c r="AM26" s="4">
        <f t="shared" si="4"/>
        <v>8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22</v>
      </c>
      <c r="R27" s="4">
        <v>9</v>
      </c>
      <c r="S27" s="4">
        <v>13</v>
      </c>
      <c r="T27" s="4">
        <f t="shared" si="10"/>
        <v>-15</v>
      </c>
      <c r="U27" s="4">
        <v>-12</v>
      </c>
      <c r="V27" s="4">
        <v>-3</v>
      </c>
      <c r="W27" s="12">
        <f t="shared" si="11"/>
        <v>-40.54054054054054</v>
      </c>
      <c r="X27" s="12">
        <f t="shared" si="11"/>
        <v>-57.142857142857139</v>
      </c>
      <c r="Y27" s="12">
        <f t="shared" si="11"/>
        <v>-18.75</v>
      </c>
      <c r="Z27" s="4">
        <f t="shared" si="12"/>
        <v>3</v>
      </c>
      <c r="AA27" s="4">
        <v>-2</v>
      </c>
      <c r="AB27" s="4">
        <v>5</v>
      </c>
      <c r="AC27" s="12">
        <f t="shared" si="13"/>
        <v>15.789473684210531</v>
      </c>
      <c r="AD27" s="12">
        <f t="shared" si="13"/>
        <v>-18.181818181818176</v>
      </c>
      <c r="AE27" s="12">
        <f t="shared" si="13"/>
        <v>62.5</v>
      </c>
      <c r="AH27" s="4">
        <f t="shared" si="3"/>
        <v>37</v>
      </c>
      <c r="AI27" s="4">
        <f t="shared" si="3"/>
        <v>21</v>
      </c>
      <c r="AJ27" s="4">
        <f t="shared" si="3"/>
        <v>16</v>
      </c>
      <c r="AK27" s="4">
        <f t="shared" si="4"/>
        <v>19</v>
      </c>
      <c r="AL27" s="4">
        <f t="shared" si="4"/>
        <v>11</v>
      </c>
      <c r="AM27" s="4">
        <f t="shared" si="4"/>
        <v>8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21</v>
      </c>
      <c r="R28" s="4">
        <v>5</v>
      </c>
      <c r="S28" s="4">
        <v>16</v>
      </c>
      <c r="T28" s="4">
        <f t="shared" si="10"/>
        <v>1</v>
      </c>
      <c r="U28" s="4">
        <v>-1</v>
      </c>
      <c r="V28" s="4">
        <v>2</v>
      </c>
      <c r="W28" s="12">
        <f t="shared" si="11"/>
        <v>5.0000000000000044</v>
      </c>
      <c r="X28" s="12">
        <f t="shared" si="11"/>
        <v>-16.666666666666664</v>
      </c>
      <c r="Y28" s="12">
        <f t="shared" si="11"/>
        <v>14.285714285714279</v>
      </c>
      <c r="Z28" s="4">
        <f t="shared" si="12"/>
        <v>-3</v>
      </c>
      <c r="AA28" s="4">
        <v>-7</v>
      </c>
      <c r="AB28" s="4">
        <v>4</v>
      </c>
      <c r="AC28" s="12">
        <f t="shared" si="13"/>
        <v>-12.5</v>
      </c>
      <c r="AD28" s="12">
        <f t="shared" si="13"/>
        <v>-58.333333333333329</v>
      </c>
      <c r="AE28" s="12">
        <f t="shared" si="13"/>
        <v>33.333333333333329</v>
      </c>
      <c r="AH28" s="4">
        <f t="shared" si="3"/>
        <v>20</v>
      </c>
      <c r="AI28" s="4">
        <f t="shared" si="3"/>
        <v>6</v>
      </c>
      <c r="AJ28" s="4">
        <f t="shared" si="3"/>
        <v>14</v>
      </c>
      <c r="AK28" s="4">
        <f t="shared" si="4"/>
        <v>24</v>
      </c>
      <c r="AL28" s="4">
        <f t="shared" si="4"/>
        <v>12</v>
      </c>
      <c r="AM28" s="4">
        <f t="shared" si="4"/>
        <v>12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14</v>
      </c>
      <c r="R29" s="4">
        <v>0</v>
      </c>
      <c r="S29" s="4">
        <v>14</v>
      </c>
      <c r="T29" s="4">
        <f t="shared" si="10"/>
        <v>1</v>
      </c>
      <c r="U29" s="4">
        <v>-1</v>
      </c>
      <c r="V29" s="4">
        <v>2</v>
      </c>
      <c r="W29" s="12">
        <f t="shared" si="11"/>
        <v>7.6923076923076872</v>
      </c>
      <c r="X29" s="12">
        <f t="shared" si="11"/>
        <v>-100</v>
      </c>
      <c r="Y29" s="12">
        <f t="shared" si="11"/>
        <v>16.666666666666675</v>
      </c>
      <c r="Z29" s="4">
        <f t="shared" si="12"/>
        <v>0</v>
      </c>
      <c r="AA29" s="4">
        <v>-2</v>
      </c>
      <c r="AB29" s="4">
        <v>2</v>
      </c>
      <c r="AC29" s="12">
        <f t="shared" si="13"/>
        <v>0</v>
      </c>
      <c r="AD29" s="12">
        <f t="shared" si="13"/>
        <v>-100</v>
      </c>
      <c r="AE29" s="12">
        <f t="shared" si="13"/>
        <v>16.666666666666675</v>
      </c>
      <c r="AH29" s="4">
        <f t="shared" si="3"/>
        <v>13</v>
      </c>
      <c r="AI29" s="4">
        <f t="shared" si="3"/>
        <v>1</v>
      </c>
      <c r="AJ29" s="4">
        <f t="shared" si="3"/>
        <v>12</v>
      </c>
      <c r="AK29" s="4">
        <f t="shared" si="4"/>
        <v>14</v>
      </c>
      <c r="AL29" s="4">
        <f t="shared" si="4"/>
        <v>2</v>
      </c>
      <c r="AM29" s="4">
        <f t="shared" si="4"/>
        <v>12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3</v>
      </c>
      <c r="R30" s="4">
        <v>1</v>
      </c>
      <c r="S30" s="4">
        <v>2</v>
      </c>
      <c r="T30" s="4">
        <f t="shared" si="10"/>
        <v>2</v>
      </c>
      <c r="U30" s="4">
        <v>1</v>
      </c>
      <c r="V30" s="4">
        <v>1</v>
      </c>
      <c r="W30" s="12">
        <f t="shared" si="11"/>
        <v>200</v>
      </c>
      <c r="X30" s="12">
        <f t="shared" si="11"/>
        <v>0</v>
      </c>
      <c r="Y30" s="12">
        <f t="shared" si="11"/>
        <v>100</v>
      </c>
      <c r="Z30" s="4">
        <f t="shared" si="12"/>
        <v>3</v>
      </c>
      <c r="AA30" s="4">
        <v>1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17</v>
      </c>
      <c r="R33" s="4">
        <f t="shared" si="16"/>
        <v>15</v>
      </c>
      <c r="S33" s="4">
        <f>SUM(S13:S22)</f>
        <v>2</v>
      </c>
      <c r="T33" s="4">
        <f t="shared" si="16"/>
        <v>0</v>
      </c>
      <c r="U33" s="4">
        <f t="shared" si="16"/>
        <v>3</v>
      </c>
      <c r="V33" s="4">
        <f t="shared" si="16"/>
        <v>-3</v>
      </c>
      <c r="W33" s="12">
        <f t="shared" si="11"/>
        <v>0</v>
      </c>
      <c r="X33" s="12">
        <f t="shared" si="11"/>
        <v>25</v>
      </c>
      <c r="Y33" s="12">
        <f t="shared" si="11"/>
        <v>-60</v>
      </c>
      <c r="Z33" s="4">
        <f t="shared" si="16"/>
        <v>6</v>
      </c>
      <c r="AA33" s="4">
        <f t="shared" si="16"/>
        <v>8</v>
      </c>
      <c r="AB33" s="4">
        <f t="shared" si="16"/>
        <v>-2</v>
      </c>
      <c r="AC33" s="12">
        <f t="shared" si="13"/>
        <v>54.54545454545454</v>
      </c>
      <c r="AD33" s="12">
        <f t="shared" si="13"/>
        <v>114.28571428571428</v>
      </c>
      <c r="AE33" s="12">
        <f t="shared" si="13"/>
        <v>-50</v>
      </c>
      <c r="AH33" s="4">
        <f t="shared" ref="AH33:AJ33" si="17">SUM(AH13:AH22)</f>
        <v>17</v>
      </c>
      <c r="AI33" s="4">
        <f t="shared" si="17"/>
        <v>12</v>
      </c>
      <c r="AJ33" s="4">
        <f t="shared" si="17"/>
        <v>5</v>
      </c>
      <c r="AK33" s="4">
        <f>SUM(AK13:AK22)</f>
        <v>11</v>
      </c>
      <c r="AL33" s="4">
        <f>SUM(AL13:AL22)</f>
        <v>7</v>
      </c>
      <c r="AM33" s="4">
        <f>SUM(AM13:AM22)</f>
        <v>4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123</v>
      </c>
      <c r="R34" s="4">
        <f t="shared" si="18"/>
        <v>60</v>
      </c>
      <c r="S34" s="4">
        <f t="shared" si="18"/>
        <v>63</v>
      </c>
      <c r="T34" s="4">
        <f t="shared" si="18"/>
        <v>22</v>
      </c>
      <c r="U34" s="4">
        <f t="shared" si="18"/>
        <v>10</v>
      </c>
      <c r="V34" s="4">
        <f t="shared" si="18"/>
        <v>12</v>
      </c>
      <c r="W34" s="12">
        <f t="shared" si="11"/>
        <v>21.78217821782178</v>
      </c>
      <c r="X34" s="12">
        <f t="shared" si="11"/>
        <v>19.999999999999996</v>
      </c>
      <c r="Y34" s="12">
        <f t="shared" si="11"/>
        <v>23.529411764705888</v>
      </c>
      <c r="Z34" s="4">
        <f t="shared" si="18"/>
        <v>16</v>
      </c>
      <c r="AA34" s="4">
        <f t="shared" si="18"/>
        <v>8</v>
      </c>
      <c r="AB34" s="4">
        <f t="shared" si="18"/>
        <v>8</v>
      </c>
      <c r="AC34" s="12">
        <f t="shared" si="13"/>
        <v>14.953271028037385</v>
      </c>
      <c r="AD34" s="12">
        <f t="shared" si="13"/>
        <v>15.384615384615374</v>
      </c>
      <c r="AE34" s="12">
        <f t="shared" si="13"/>
        <v>14.54545454545455</v>
      </c>
      <c r="AH34" s="4">
        <f t="shared" ref="AH34:AJ34" si="19">SUM(AH23:AH30)</f>
        <v>101</v>
      </c>
      <c r="AI34" s="4">
        <f t="shared" si="19"/>
        <v>50</v>
      </c>
      <c r="AJ34" s="4">
        <f t="shared" si="19"/>
        <v>51</v>
      </c>
      <c r="AK34" s="4">
        <f>SUM(AK23:AK30)</f>
        <v>107</v>
      </c>
      <c r="AL34" s="4">
        <f>SUM(AL23:AL30)</f>
        <v>52</v>
      </c>
      <c r="AM34" s="4">
        <f>SUM(AM23:AM30)</f>
        <v>55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105</v>
      </c>
      <c r="R35" s="4">
        <f t="shared" si="20"/>
        <v>46</v>
      </c>
      <c r="S35" s="4">
        <f t="shared" si="20"/>
        <v>59</v>
      </c>
      <c r="T35" s="4">
        <f t="shared" si="20"/>
        <v>15</v>
      </c>
      <c r="U35" s="4">
        <f t="shared" si="20"/>
        <v>3</v>
      </c>
      <c r="V35" s="4">
        <f t="shared" si="20"/>
        <v>12</v>
      </c>
      <c r="W35" s="12">
        <f t="shared" si="11"/>
        <v>16.666666666666675</v>
      </c>
      <c r="X35" s="12">
        <f t="shared" si="11"/>
        <v>6.9767441860465018</v>
      </c>
      <c r="Y35" s="12">
        <f t="shared" si="11"/>
        <v>25.531914893617014</v>
      </c>
      <c r="Z35" s="4">
        <f t="shared" si="20"/>
        <v>18</v>
      </c>
      <c r="AA35" s="4">
        <f t="shared" si="20"/>
        <v>6</v>
      </c>
      <c r="AB35" s="4">
        <f t="shared" si="20"/>
        <v>12</v>
      </c>
      <c r="AC35" s="12">
        <f t="shared" si="13"/>
        <v>20.68965517241379</v>
      </c>
      <c r="AD35" s="12">
        <f t="shared" si="13"/>
        <v>14.999999999999991</v>
      </c>
      <c r="AE35" s="12">
        <f t="shared" si="13"/>
        <v>25.531914893617014</v>
      </c>
      <c r="AH35" s="4">
        <f t="shared" ref="AH35:AJ35" si="21">SUM(AH25:AH30)</f>
        <v>90</v>
      </c>
      <c r="AI35" s="4">
        <f t="shared" si="21"/>
        <v>43</v>
      </c>
      <c r="AJ35" s="4">
        <f t="shared" si="21"/>
        <v>47</v>
      </c>
      <c r="AK35" s="4">
        <f>SUM(AK25:AK30)</f>
        <v>87</v>
      </c>
      <c r="AL35" s="4">
        <f>SUM(AL25:AL30)</f>
        <v>40</v>
      </c>
      <c r="AM35" s="4">
        <f>SUM(AM25:AM30)</f>
        <v>47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60</v>
      </c>
      <c r="R36" s="4">
        <f t="shared" si="22"/>
        <v>15</v>
      </c>
      <c r="S36" s="4">
        <f t="shared" si="22"/>
        <v>45</v>
      </c>
      <c r="T36" s="4">
        <f t="shared" si="22"/>
        <v>-11</v>
      </c>
      <c r="U36" s="4">
        <f t="shared" si="22"/>
        <v>-13</v>
      </c>
      <c r="V36" s="4">
        <f t="shared" si="22"/>
        <v>2</v>
      </c>
      <c r="W36" s="12">
        <f t="shared" si="11"/>
        <v>-15.492957746478876</v>
      </c>
      <c r="X36" s="12">
        <f t="shared" si="11"/>
        <v>-46.428571428571431</v>
      </c>
      <c r="Y36" s="12">
        <f t="shared" si="11"/>
        <v>4.6511627906976827</v>
      </c>
      <c r="Z36" s="4">
        <f t="shared" si="22"/>
        <v>3</v>
      </c>
      <c r="AA36" s="4">
        <f t="shared" si="22"/>
        <v>-10</v>
      </c>
      <c r="AB36" s="4">
        <f t="shared" si="22"/>
        <v>13</v>
      </c>
      <c r="AC36" s="12">
        <f t="shared" si="13"/>
        <v>5.2631578947368363</v>
      </c>
      <c r="AD36" s="12">
        <f t="shared" si="13"/>
        <v>-40</v>
      </c>
      <c r="AE36" s="12">
        <f t="shared" si="13"/>
        <v>40.625</v>
      </c>
      <c r="AH36" s="4">
        <f t="shared" ref="AH36:AJ36" si="23">SUM(AH27:AH30)</f>
        <v>71</v>
      </c>
      <c r="AI36" s="4">
        <f t="shared" si="23"/>
        <v>28</v>
      </c>
      <c r="AJ36" s="4">
        <f t="shared" si="23"/>
        <v>43</v>
      </c>
      <c r="AK36" s="4">
        <f>SUM(AK27:AK30)</f>
        <v>57</v>
      </c>
      <c r="AL36" s="4">
        <f>SUM(AL27:AL30)</f>
        <v>25</v>
      </c>
      <c r="AM36" s="4">
        <f>SUM(AM27:AM30)</f>
        <v>32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12.142857142857142</v>
      </c>
      <c r="R39" s="13">
        <f>R33/R9*100</f>
        <v>20</v>
      </c>
      <c r="S39" s="14">
        <f t="shared" si="30"/>
        <v>3.0769230769230771</v>
      </c>
      <c r="T39" s="13">
        <f>T33/T9*100</f>
        <v>0</v>
      </c>
      <c r="U39" s="13">
        <f t="shared" ref="U39:V39" si="31">U33/U9*100</f>
        <v>23.076923076923077</v>
      </c>
      <c r="V39" s="13">
        <f t="shared" si="31"/>
        <v>-33.333333333333329</v>
      </c>
      <c r="W39" s="13">
        <f>Q39-AH39</f>
        <v>-2.2639225181598075</v>
      </c>
      <c r="X39" s="13">
        <f t="shared" si="26"/>
        <v>0.64516129032258007</v>
      </c>
      <c r="Y39" s="13">
        <f>S39-AJ39</f>
        <v>-5.8516483516483522</v>
      </c>
      <c r="Z39" s="13">
        <f t="shared" si="30"/>
        <v>27.27272727272727</v>
      </c>
      <c r="AA39" s="13">
        <f t="shared" si="30"/>
        <v>50</v>
      </c>
      <c r="AB39" s="13">
        <f t="shared" si="30"/>
        <v>-33.333333333333329</v>
      </c>
      <c r="AC39" s="13">
        <f>Q39-AK39</f>
        <v>2.8208232445520576</v>
      </c>
      <c r="AD39" s="13">
        <f t="shared" si="28"/>
        <v>8.1355932203389827</v>
      </c>
      <c r="AE39" s="13">
        <f t="shared" si="28"/>
        <v>-3.7027379400260751</v>
      </c>
      <c r="AH39" s="13">
        <f t="shared" ref="AH39:AJ39" si="32">AH33/AH9*100</f>
        <v>14.40677966101695</v>
      </c>
      <c r="AI39" s="13">
        <f t="shared" si="32"/>
        <v>19.35483870967742</v>
      </c>
      <c r="AJ39" s="13">
        <f t="shared" si="32"/>
        <v>8.9285714285714288</v>
      </c>
      <c r="AK39" s="13">
        <f>AK33/AK9*100</f>
        <v>9.3220338983050848</v>
      </c>
      <c r="AL39" s="13">
        <f>AL33/AL9*100</f>
        <v>11.864406779661017</v>
      </c>
      <c r="AM39" s="13">
        <f>AM33/AM9*100</f>
        <v>6.7796610169491522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87.857142857142861</v>
      </c>
      <c r="R40" s="13">
        <f t="shared" si="33"/>
        <v>80</v>
      </c>
      <c r="S40" s="13">
        <f t="shared" si="33"/>
        <v>96.92307692307692</v>
      </c>
      <c r="T40" s="13">
        <f>T34/T9*100</f>
        <v>100</v>
      </c>
      <c r="U40" s="13">
        <f t="shared" ref="U40:V40" si="34">U34/U9*100</f>
        <v>76.923076923076934</v>
      </c>
      <c r="V40" s="13">
        <f t="shared" si="34"/>
        <v>133.33333333333331</v>
      </c>
      <c r="W40" s="13">
        <f t="shared" ref="W40:W42" si="35">Q40-AH40</f>
        <v>2.2639225181598022</v>
      </c>
      <c r="X40" s="13">
        <f t="shared" si="26"/>
        <v>-0.64516129032257652</v>
      </c>
      <c r="Y40" s="13">
        <f>S40-AJ40</f>
        <v>5.8516483516483504</v>
      </c>
      <c r="Z40" s="13">
        <f>Z34/Z9*100</f>
        <v>72.727272727272734</v>
      </c>
      <c r="AA40" s="13">
        <f t="shared" ref="AA40:AB40" si="36">AA34/AA9*100</f>
        <v>50</v>
      </c>
      <c r="AB40" s="13">
        <f t="shared" si="36"/>
        <v>133.33333333333331</v>
      </c>
      <c r="AC40" s="13">
        <f t="shared" ref="AC40:AC42" si="37">Q40-AK40</f>
        <v>-2.8208232445520594</v>
      </c>
      <c r="AD40" s="13">
        <f t="shared" si="28"/>
        <v>-8.1355932203389756</v>
      </c>
      <c r="AE40" s="13">
        <f t="shared" si="28"/>
        <v>3.7027379400260827</v>
      </c>
      <c r="AH40" s="13">
        <f t="shared" ref="AH40:AJ40" si="38">AH34/AH9*100</f>
        <v>85.593220338983059</v>
      </c>
      <c r="AI40" s="13">
        <f t="shared" si="38"/>
        <v>80.645161290322577</v>
      </c>
      <c r="AJ40" s="13">
        <f t="shared" si="38"/>
        <v>91.071428571428569</v>
      </c>
      <c r="AK40" s="13">
        <f>AK34/AK9*100</f>
        <v>90.677966101694921</v>
      </c>
      <c r="AL40" s="13">
        <f>AL34/AL9*100</f>
        <v>88.135593220338976</v>
      </c>
      <c r="AM40" s="13">
        <f>AM34/AM9*100</f>
        <v>93.220338983050837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61.333333333333329</v>
      </c>
      <c r="S41" s="13">
        <f t="shared" si="39"/>
        <v>90.769230769230774</v>
      </c>
      <c r="T41" s="13">
        <f>T35/T9*100</f>
        <v>68.181818181818173</v>
      </c>
      <c r="U41" s="13">
        <f t="shared" ref="U41:V41" si="40">U35/U9*100</f>
        <v>23.076923076923077</v>
      </c>
      <c r="V41" s="13">
        <f t="shared" si="40"/>
        <v>133.33333333333331</v>
      </c>
      <c r="W41" s="13">
        <f t="shared" si="35"/>
        <v>-1.2711864406779654</v>
      </c>
      <c r="X41" s="13">
        <f t="shared" si="26"/>
        <v>-8.0215053763440949</v>
      </c>
      <c r="Y41" s="13">
        <f>S41-AJ41</f>
        <v>6.840659340659343</v>
      </c>
      <c r="Z41" s="13">
        <f>Z35/Z9*100</f>
        <v>81.818181818181827</v>
      </c>
      <c r="AA41" s="13">
        <f t="shared" ref="AA41:AB41" si="41">AA35/AA9*100</f>
        <v>37.5</v>
      </c>
      <c r="AB41" s="13">
        <f t="shared" si="41"/>
        <v>200</v>
      </c>
      <c r="AC41" s="13">
        <f t="shared" si="37"/>
        <v>1.2711864406779654</v>
      </c>
      <c r="AD41" s="13">
        <f>R41-AL41</f>
        <v>-6.4632768361581867</v>
      </c>
      <c r="AE41" s="13">
        <f t="shared" si="28"/>
        <v>11.108213820078234</v>
      </c>
      <c r="AH41" s="13">
        <f>AH35/AH9*100</f>
        <v>76.271186440677965</v>
      </c>
      <c r="AI41" s="13">
        <f>AI35/AI9*100</f>
        <v>69.354838709677423</v>
      </c>
      <c r="AJ41" s="13">
        <f>AJ35/AJ9*100</f>
        <v>83.928571428571431</v>
      </c>
      <c r="AK41" s="13">
        <f t="shared" ref="AK41:AM41" si="42">AK35/AK9*100</f>
        <v>73.728813559322035</v>
      </c>
      <c r="AL41" s="13">
        <f t="shared" si="42"/>
        <v>67.796610169491515</v>
      </c>
      <c r="AM41" s="13">
        <f t="shared" si="42"/>
        <v>79.66101694915254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42.857142857142854</v>
      </c>
      <c r="R42" s="13">
        <f t="shared" si="43"/>
        <v>20</v>
      </c>
      <c r="S42" s="13">
        <f t="shared" si="43"/>
        <v>69.230769230769226</v>
      </c>
      <c r="T42" s="13">
        <f t="shared" si="43"/>
        <v>-50</v>
      </c>
      <c r="U42" s="13">
        <f t="shared" si="43"/>
        <v>-100</v>
      </c>
      <c r="V42" s="13">
        <f t="shared" si="43"/>
        <v>22.222222222222221</v>
      </c>
      <c r="W42" s="13">
        <f t="shared" si="35"/>
        <v>-17.312348668280869</v>
      </c>
      <c r="X42" s="13">
        <f t="shared" si="26"/>
        <v>-25.161290322580641</v>
      </c>
      <c r="Y42" s="13">
        <f>S42-AJ42</f>
        <v>-7.5549450549450654</v>
      </c>
      <c r="Z42" s="13">
        <f t="shared" si="43"/>
        <v>13.636363636363635</v>
      </c>
      <c r="AA42" s="13">
        <f t="shared" si="43"/>
        <v>-62.5</v>
      </c>
      <c r="AB42" s="13">
        <f t="shared" si="43"/>
        <v>216.66666666666666</v>
      </c>
      <c r="AC42" s="13">
        <f t="shared" si="37"/>
        <v>-5.4479418886198587</v>
      </c>
      <c r="AD42" s="13">
        <f>R42-AL42</f>
        <v>-22.372881355932201</v>
      </c>
      <c r="AE42" s="13">
        <f t="shared" si="28"/>
        <v>14.993481095176008</v>
      </c>
      <c r="AH42" s="13">
        <f t="shared" ref="AH42:AJ42" si="44">AH36/AH9*100</f>
        <v>60.169491525423723</v>
      </c>
      <c r="AI42" s="13">
        <f t="shared" si="44"/>
        <v>45.161290322580641</v>
      </c>
      <c r="AJ42" s="13">
        <f t="shared" si="44"/>
        <v>76.785714285714292</v>
      </c>
      <c r="AK42" s="13">
        <f>AK36/AK9*100</f>
        <v>48.305084745762713</v>
      </c>
      <c r="AL42" s="13">
        <f>AL36/AL9*100</f>
        <v>42.372881355932201</v>
      </c>
      <c r="AM42" s="13">
        <f>AM36/AM9*100</f>
        <v>54.237288135593218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28</v>
      </c>
      <c r="C9" s="4">
        <f>SUM(C10:C30)</f>
        <v>14</v>
      </c>
      <c r="D9" s="4">
        <f>SUM(D10:D30)</f>
        <v>14</v>
      </c>
      <c r="E9" s="4">
        <f>F9+G9</f>
        <v>-1</v>
      </c>
      <c r="F9" s="4">
        <f>SUM(F10:F30)</f>
        <v>1</v>
      </c>
      <c r="G9" s="4">
        <f>SUM(G10:G30)</f>
        <v>-2</v>
      </c>
      <c r="H9" s="12">
        <f>IF(B9=E9,0,(1-(B9/(B9-E9)))*-100)</f>
        <v>-3.4482758620689613</v>
      </c>
      <c r="I9" s="12">
        <f>IF(C9=F9,0,(1-(C9/(C9-F9)))*-100)</f>
        <v>7.6923076923076872</v>
      </c>
      <c r="J9" s="12">
        <f>IF(D9=G9,0,(1-(D9/(D9-G9)))*-100)</f>
        <v>-12.5</v>
      </c>
      <c r="K9" s="4">
        <f>L9+M9</f>
        <v>-3</v>
      </c>
      <c r="L9" s="4">
        <f>SUM(L10:L30)</f>
        <v>-1</v>
      </c>
      <c r="M9" s="4">
        <f>SUM(M10:M30)</f>
        <v>-2</v>
      </c>
      <c r="N9" s="12">
        <f>IF(B9=K9,0,(1-(B9/(B9-K9)))*-100)</f>
        <v>-9.6774193548387117</v>
      </c>
      <c r="O9" s="12">
        <f t="shared" ref="O9:P10" si="0">IF(C9=L9,0,(1-(C9/(C9-L9)))*-100)</f>
        <v>-6.6666666666666652</v>
      </c>
      <c r="P9" s="12">
        <f>IF(D9=M9,0,(1-(D9/(D9-M9)))*-100)</f>
        <v>-12.5</v>
      </c>
      <c r="Q9" s="4">
        <f>R9+S9</f>
        <v>52</v>
      </c>
      <c r="R9" s="4">
        <f>SUM(R10:R30)</f>
        <v>25</v>
      </c>
      <c r="S9" s="4">
        <f>SUM(S10:S30)</f>
        <v>27</v>
      </c>
      <c r="T9" s="4">
        <f>U9+V9</f>
        <v>-27</v>
      </c>
      <c r="U9" s="4">
        <f>SUM(U10:U30)</f>
        <v>-9</v>
      </c>
      <c r="V9" s="4">
        <f>SUM(V10:V30)</f>
        <v>-18</v>
      </c>
      <c r="W9" s="12">
        <f>IF(Q9=T9,0,(1-(Q9/(Q9-T9)))*-100)</f>
        <v>-34.177215189873422</v>
      </c>
      <c r="X9" s="12">
        <f t="shared" ref="X9:Y24" si="1">IF(R9=U9,0,(1-(R9/(R9-U9)))*-100)</f>
        <v>-26.470588235294112</v>
      </c>
      <c r="Y9" s="12">
        <f>IF(S9=V9,0,(1-(S9/(S9-V9)))*-100)</f>
        <v>-40</v>
      </c>
      <c r="Z9" s="4">
        <f>AA9+AB9</f>
        <v>3</v>
      </c>
      <c r="AA9" s="4">
        <f>SUM(AA10:AA30)</f>
        <v>4</v>
      </c>
      <c r="AB9" s="4">
        <f>SUM(AB10:AB30)</f>
        <v>-1</v>
      </c>
      <c r="AC9" s="12">
        <f>IF(Q9=Z9,0,(1-(Q9/(Q9-Z9)))*-100)</f>
        <v>6.1224489795918435</v>
      </c>
      <c r="AD9" s="12">
        <f t="shared" ref="AD9:AE24" si="2">IF(R9=AA9,0,(1-(R9/(R9-AA9)))*-100)</f>
        <v>19.047619047619047</v>
      </c>
      <c r="AE9" s="12">
        <f>IF(S9=AB9,0,(1-(S9/(S9-AB9)))*-100)</f>
        <v>-3.5714285714285698</v>
      </c>
      <c r="AH9" s="4">
        <f t="shared" ref="AH9:AJ30" si="3">Q9-T9</f>
        <v>79</v>
      </c>
      <c r="AI9" s="4">
        <f t="shared" si="3"/>
        <v>34</v>
      </c>
      <c r="AJ9" s="4">
        <f t="shared" si="3"/>
        <v>45</v>
      </c>
      <c r="AK9" s="4">
        <f t="shared" ref="AK9:AM30" si="4">Q9-Z9</f>
        <v>49</v>
      </c>
      <c r="AL9" s="4">
        <f t="shared" si="4"/>
        <v>21</v>
      </c>
      <c r="AM9" s="4">
        <f t="shared" si="4"/>
        <v>28</v>
      </c>
    </row>
    <row r="10" spans="1:39" s="1" customFormat="1" ht="18" customHeight="1" x14ac:dyDescent="0.15">
      <c r="A10" s="4" t="s">
        <v>65</v>
      </c>
      <c r="B10" s="4">
        <f t="shared" ref="B10" si="5">C10+D10</f>
        <v>28</v>
      </c>
      <c r="C10" s="4">
        <v>14</v>
      </c>
      <c r="D10" s="4">
        <v>14</v>
      </c>
      <c r="E10" s="4">
        <f t="shared" ref="E10" si="6">F10+G10</f>
        <v>-1</v>
      </c>
      <c r="F10" s="4">
        <v>1</v>
      </c>
      <c r="G10" s="4">
        <v>-2</v>
      </c>
      <c r="H10" s="12">
        <f>IF(B10=E10,0,(1-(B10/(B10-E10)))*-100)</f>
        <v>-3.4482758620689613</v>
      </c>
      <c r="I10" s="12">
        <f t="shared" ref="I10" si="7">IF(C10=F10,0,(1-(C10/(C10-F10)))*-100)</f>
        <v>7.6923076923076872</v>
      </c>
      <c r="J10" s="12">
        <f>IF(D10=G10,0,(1-(D10/(D10-G10)))*-100)</f>
        <v>-12.5</v>
      </c>
      <c r="K10" s="4">
        <f t="shared" ref="K10" si="8">L10+M10</f>
        <v>-3</v>
      </c>
      <c r="L10" s="4">
        <v>-1</v>
      </c>
      <c r="M10" s="4">
        <v>-2</v>
      </c>
      <c r="N10" s="12">
        <f>IF(B10=K10,0,(1-(B10/(B10-K10)))*-100)</f>
        <v>-9.6774193548387117</v>
      </c>
      <c r="O10" s="12">
        <f t="shared" si="0"/>
        <v>-6.6666666666666652</v>
      </c>
      <c r="P10" s="12">
        <f t="shared" si="0"/>
        <v>-12.5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0</v>
      </c>
      <c r="V18" s="4">
        <v>-1</v>
      </c>
      <c r="W18" s="12">
        <f t="shared" si="11"/>
        <v>-100</v>
      </c>
      <c r="X18" s="12">
        <f t="shared" si="1"/>
        <v>0</v>
      </c>
      <c r="Y18" s="12">
        <f t="shared" si="1"/>
        <v>-100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-50</v>
      </c>
      <c r="X21" s="12">
        <f t="shared" si="1"/>
        <v>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3</v>
      </c>
      <c r="R22" s="4">
        <v>3</v>
      </c>
      <c r="S22" s="4">
        <v>0</v>
      </c>
      <c r="T22" s="4">
        <f t="shared" si="10"/>
        <v>-1</v>
      </c>
      <c r="U22" s="4">
        <v>1</v>
      </c>
      <c r="V22" s="4">
        <v>-2</v>
      </c>
      <c r="W22" s="12">
        <f t="shared" si="11"/>
        <v>-25</v>
      </c>
      <c r="X22" s="12">
        <f t="shared" si="1"/>
        <v>50</v>
      </c>
      <c r="Y22" s="12">
        <f t="shared" si="1"/>
        <v>-100</v>
      </c>
      <c r="Z22" s="4">
        <f t="shared" si="12"/>
        <v>0</v>
      </c>
      <c r="AA22" s="4">
        <v>1</v>
      </c>
      <c r="AB22" s="4">
        <v>-1</v>
      </c>
      <c r="AC22" s="12">
        <f t="shared" si="13"/>
        <v>0</v>
      </c>
      <c r="AD22" s="12">
        <f t="shared" si="2"/>
        <v>50</v>
      </c>
      <c r="AE22" s="12">
        <f t="shared" si="2"/>
        <v>-100</v>
      </c>
      <c r="AH22" s="4">
        <f t="shared" si="3"/>
        <v>4</v>
      </c>
      <c r="AI22" s="4">
        <f t="shared" si="3"/>
        <v>2</v>
      </c>
      <c r="AJ22" s="4">
        <f t="shared" si="3"/>
        <v>2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5</v>
      </c>
      <c r="R23" s="4">
        <v>4</v>
      </c>
      <c r="S23" s="4">
        <v>1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4</v>
      </c>
      <c r="AA23" s="4">
        <v>4</v>
      </c>
      <c r="AB23" s="4">
        <v>0</v>
      </c>
      <c r="AC23" s="12">
        <f t="shared" si="13"/>
        <v>400</v>
      </c>
      <c r="AD23" s="12">
        <f t="shared" si="2"/>
        <v>0</v>
      </c>
      <c r="AE23" s="12">
        <f t="shared" si="2"/>
        <v>0</v>
      </c>
      <c r="AH23" s="4">
        <f t="shared" si="3"/>
        <v>5</v>
      </c>
      <c r="AI23" s="4">
        <f t="shared" si="3"/>
        <v>4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3</v>
      </c>
      <c r="S24" s="4">
        <v>0</v>
      </c>
      <c r="T24" s="4">
        <f t="shared" si="10"/>
        <v>-3</v>
      </c>
      <c r="U24" s="4">
        <v>-1</v>
      </c>
      <c r="V24" s="4">
        <v>-2</v>
      </c>
      <c r="W24" s="12">
        <f t="shared" si="11"/>
        <v>-50</v>
      </c>
      <c r="X24" s="12">
        <f t="shared" si="1"/>
        <v>-25</v>
      </c>
      <c r="Y24" s="12">
        <f t="shared" si="1"/>
        <v>-100</v>
      </c>
      <c r="Z24" s="4">
        <f t="shared" si="12"/>
        <v>2</v>
      </c>
      <c r="AA24" s="4">
        <v>2</v>
      </c>
      <c r="AB24" s="4">
        <v>0</v>
      </c>
      <c r="AC24" s="12">
        <f t="shared" si="13"/>
        <v>200</v>
      </c>
      <c r="AD24" s="12">
        <f t="shared" si="2"/>
        <v>200</v>
      </c>
      <c r="AE24" s="12">
        <f t="shared" si="2"/>
        <v>0</v>
      </c>
      <c r="AH24" s="4">
        <f t="shared" si="3"/>
        <v>6</v>
      </c>
      <c r="AI24" s="4">
        <f t="shared" si="3"/>
        <v>4</v>
      </c>
      <c r="AJ24" s="4">
        <f t="shared" si="3"/>
        <v>2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1</v>
      </c>
      <c r="S25" s="4">
        <v>2</v>
      </c>
      <c r="T25" s="4">
        <f t="shared" si="10"/>
        <v>-3</v>
      </c>
      <c r="U25" s="4">
        <v>-3</v>
      </c>
      <c r="V25" s="4">
        <v>0</v>
      </c>
      <c r="W25" s="12">
        <f t="shared" si="11"/>
        <v>-50</v>
      </c>
      <c r="X25" s="12">
        <f t="shared" si="11"/>
        <v>-75</v>
      </c>
      <c r="Y25" s="12">
        <f t="shared" si="11"/>
        <v>0</v>
      </c>
      <c r="Z25" s="4">
        <f t="shared" si="12"/>
        <v>-2</v>
      </c>
      <c r="AA25" s="4">
        <v>-3</v>
      </c>
      <c r="AB25" s="4">
        <v>1</v>
      </c>
      <c r="AC25" s="12">
        <f t="shared" si="13"/>
        <v>-40</v>
      </c>
      <c r="AD25" s="12">
        <f t="shared" si="13"/>
        <v>-75</v>
      </c>
      <c r="AE25" s="12">
        <f t="shared" si="13"/>
        <v>100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7</v>
      </c>
      <c r="R26" s="4">
        <v>3</v>
      </c>
      <c r="S26" s="4">
        <v>4</v>
      </c>
      <c r="T26" s="4">
        <f t="shared" si="10"/>
        <v>-3</v>
      </c>
      <c r="U26" s="4">
        <v>0</v>
      </c>
      <c r="V26" s="4">
        <v>-3</v>
      </c>
      <c r="W26" s="12">
        <f t="shared" si="11"/>
        <v>-30.000000000000004</v>
      </c>
      <c r="X26" s="12">
        <f t="shared" si="11"/>
        <v>0</v>
      </c>
      <c r="Y26" s="12">
        <f t="shared" si="11"/>
        <v>-42.857142857142861</v>
      </c>
      <c r="Z26" s="4">
        <f t="shared" si="12"/>
        <v>-2</v>
      </c>
      <c r="AA26" s="4">
        <v>-2</v>
      </c>
      <c r="AB26" s="4">
        <v>0</v>
      </c>
      <c r="AC26" s="12">
        <f t="shared" si="13"/>
        <v>-22.222222222222221</v>
      </c>
      <c r="AD26" s="12">
        <f t="shared" si="13"/>
        <v>-40</v>
      </c>
      <c r="AE26" s="12">
        <f t="shared" si="13"/>
        <v>0</v>
      </c>
      <c r="AH26" s="4">
        <f t="shared" si="3"/>
        <v>10</v>
      </c>
      <c r="AI26" s="4">
        <f t="shared" si="3"/>
        <v>3</v>
      </c>
      <c r="AJ26" s="4">
        <f t="shared" si="3"/>
        <v>7</v>
      </c>
      <c r="AK26" s="4">
        <f t="shared" si="4"/>
        <v>9</v>
      </c>
      <c r="AL26" s="4">
        <f t="shared" si="4"/>
        <v>5</v>
      </c>
      <c r="AM26" s="4">
        <f t="shared" si="4"/>
        <v>4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10</v>
      </c>
      <c r="R27" s="4">
        <v>4</v>
      </c>
      <c r="S27" s="4">
        <v>6</v>
      </c>
      <c r="T27" s="4">
        <f t="shared" si="10"/>
        <v>-3</v>
      </c>
      <c r="U27" s="4">
        <v>-2</v>
      </c>
      <c r="V27" s="4">
        <v>-1</v>
      </c>
      <c r="W27" s="12">
        <f t="shared" si="11"/>
        <v>-23.076923076923073</v>
      </c>
      <c r="X27" s="12">
        <f t="shared" si="11"/>
        <v>-33.333333333333336</v>
      </c>
      <c r="Y27" s="12">
        <f t="shared" si="11"/>
        <v>-14.28571428571429</v>
      </c>
      <c r="Z27" s="4">
        <f t="shared" si="12"/>
        <v>-4</v>
      </c>
      <c r="AA27" s="4">
        <v>-2</v>
      </c>
      <c r="AB27" s="4">
        <v>-2</v>
      </c>
      <c r="AC27" s="12">
        <f t="shared" si="13"/>
        <v>-28.571428571428569</v>
      </c>
      <c r="AD27" s="12">
        <f t="shared" si="13"/>
        <v>-33.333333333333336</v>
      </c>
      <c r="AE27" s="12">
        <f t="shared" si="13"/>
        <v>-25</v>
      </c>
      <c r="AH27" s="4">
        <f t="shared" si="3"/>
        <v>13</v>
      </c>
      <c r="AI27" s="4">
        <f t="shared" si="3"/>
        <v>6</v>
      </c>
      <c r="AJ27" s="4">
        <f t="shared" si="3"/>
        <v>7</v>
      </c>
      <c r="AK27" s="4">
        <f t="shared" si="4"/>
        <v>14</v>
      </c>
      <c r="AL27" s="4">
        <f t="shared" si="4"/>
        <v>6</v>
      </c>
      <c r="AM27" s="4">
        <f t="shared" si="4"/>
        <v>8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11</v>
      </c>
      <c r="R28" s="4">
        <v>4</v>
      </c>
      <c r="S28" s="4">
        <v>7</v>
      </c>
      <c r="T28" s="4">
        <f t="shared" si="10"/>
        <v>-7</v>
      </c>
      <c r="U28" s="4">
        <v>-5</v>
      </c>
      <c r="V28" s="4">
        <v>-2</v>
      </c>
      <c r="W28" s="12">
        <f t="shared" si="11"/>
        <v>-38.888888888888886</v>
      </c>
      <c r="X28" s="12">
        <f t="shared" si="11"/>
        <v>-55.555555555555557</v>
      </c>
      <c r="Y28" s="12">
        <f t="shared" si="11"/>
        <v>-22.222222222222221</v>
      </c>
      <c r="Z28" s="4">
        <f t="shared" si="12"/>
        <v>4</v>
      </c>
      <c r="AA28" s="4">
        <v>2</v>
      </c>
      <c r="AB28" s="4">
        <v>2</v>
      </c>
      <c r="AC28" s="12">
        <f t="shared" si="13"/>
        <v>57.142857142857139</v>
      </c>
      <c r="AD28" s="12">
        <f t="shared" si="13"/>
        <v>100</v>
      </c>
      <c r="AE28" s="12">
        <f t="shared" si="13"/>
        <v>39.999999999999993</v>
      </c>
      <c r="AH28" s="4">
        <f t="shared" si="3"/>
        <v>18</v>
      </c>
      <c r="AI28" s="4">
        <f t="shared" si="3"/>
        <v>9</v>
      </c>
      <c r="AJ28" s="4">
        <f t="shared" si="3"/>
        <v>9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7</v>
      </c>
      <c r="R29" s="4">
        <v>1</v>
      </c>
      <c r="S29" s="4">
        <v>6</v>
      </c>
      <c r="T29" s="4">
        <f t="shared" si="10"/>
        <v>-3</v>
      </c>
      <c r="U29" s="4">
        <v>1</v>
      </c>
      <c r="V29" s="4">
        <v>-4</v>
      </c>
      <c r="W29" s="12">
        <f t="shared" si="11"/>
        <v>-30.000000000000004</v>
      </c>
      <c r="X29" s="12">
        <f t="shared" si="11"/>
        <v>0</v>
      </c>
      <c r="Y29" s="12">
        <f t="shared" si="11"/>
        <v>-40</v>
      </c>
      <c r="Z29" s="4">
        <f t="shared" si="12"/>
        <v>-1</v>
      </c>
      <c r="AA29" s="4">
        <v>1</v>
      </c>
      <c r="AB29" s="4">
        <v>-2</v>
      </c>
      <c r="AC29" s="12">
        <f t="shared" si="13"/>
        <v>-12.5</v>
      </c>
      <c r="AD29" s="12">
        <f t="shared" si="13"/>
        <v>0</v>
      </c>
      <c r="AE29" s="12">
        <f t="shared" si="13"/>
        <v>-25</v>
      </c>
      <c r="AH29" s="4">
        <f t="shared" si="3"/>
        <v>10</v>
      </c>
      <c r="AI29" s="4">
        <f t="shared" si="3"/>
        <v>0</v>
      </c>
      <c r="AJ29" s="4">
        <f t="shared" si="3"/>
        <v>10</v>
      </c>
      <c r="AK29" s="4">
        <f t="shared" si="4"/>
        <v>8</v>
      </c>
      <c r="AL29" s="4">
        <f t="shared" si="4"/>
        <v>0</v>
      </c>
      <c r="AM29" s="4">
        <f t="shared" si="4"/>
        <v>8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-4</v>
      </c>
      <c r="U30" s="4">
        <v>-1</v>
      </c>
      <c r="V30" s="4">
        <v>-3</v>
      </c>
      <c r="W30" s="12">
        <f t="shared" si="11"/>
        <v>-100</v>
      </c>
      <c r="X30" s="12">
        <f t="shared" si="11"/>
        <v>-100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6</v>
      </c>
      <c r="R33" s="4">
        <f t="shared" si="16"/>
        <v>5</v>
      </c>
      <c r="S33" s="4">
        <f>SUM(S13:S22)</f>
        <v>1</v>
      </c>
      <c r="T33" s="4">
        <f t="shared" si="16"/>
        <v>-1</v>
      </c>
      <c r="U33" s="4">
        <f t="shared" si="16"/>
        <v>2</v>
      </c>
      <c r="V33" s="4">
        <f t="shared" si="16"/>
        <v>-3</v>
      </c>
      <c r="W33" s="12">
        <f t="shared" si="11"/>
        <v>-14.28571428571429</v>
      </c>
      <c r="X33" s="12">
        <f t="shared" si="11"/>
        <v>66.666666666666671</v>
      </c>
      <c r="Y33" s="12">
        <f t="shared" si="11"/>
        <v>-75</v>
      </c>
      <c r="Z33" s="4">
        <f t="shared" si="16"/>
        <v>2</v>
      </c>
      <c r="AA33" s="4">
        <f t="shared" si="16"/>
        <v>2</v>
      </c>
      <c r="AB33" s="4">
        <f t="shared" si="16"/>
        <v>0</v>
      </c>
      <c r="AC33" s="12">
        <f t="shared" si="13"/>
        <v>50</v>
      </c>
      <c r="AD33" s="12">
        <f t="shared" si="13"/>
        <v>66.666666666666671</v>
      </c>
      <c r="AE33" s="12">
        <f t="shared" si="13"/>
        <v>0</v>
      </c>
      <c r="AH33" s="4">
        <f t="shared" ref="AH33:AJ33" si="17">SUM(AH13:AH22)</f>
        <v>7</v>
      </c>
      <c r="AI33" s="4">
        <f t="shared" si="17"/>
        <v>3</v>
      </c>
      <c r="AJ33" s="4">
        <f t="shared" si="17"/>
        <v>4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46</v>
      </c>
      <c r="R34" s="4">
        <f t="shared" si="18"/>
        <v>20</v>
      </c>
      <c r="S34" s="4">
        <f t="shared" si="18"/>
        <v>26</v>
      </c>
      <c r="T34" s="4">
        <f t="shared" si="18"/>
        <v>-26</v>
      </c>
      <c r="U34" s="4">
        <f t="shared" si="18"/>
        <v>-11</v>
      </c>
      <c r="V34" s="4">
        <f t="shared" si="18"/>
        <v>-15</v>
      </c>
      <c r="W34" s="12">
        <f t="shared" si="11"/>
        <v>-36.111111111111114</v>
      </c>
      <c r="X34" s="12">
        <f t="shared" si="11"/>
        <v>-35.483870967741936</v>
      </c>
      <c r="Y34" s="12">
        <f t="shared" si="11"/>
        <v>-36.585365853658537</v>
      </c>
      <c r="Z34" s="4">
        <f t="shared" si="18"/>
        <v>1</v>
      </c>
      <c r="AA34" s="4">
        <f t="shared" si="18"/>
        <v>2</v>
      </c>
      <c r="AB34" s="4">
        <f t="shared" si="18"/>
        <v>-1</v>
      </c>
      <c r="AC34" s="12">
        <f t="shared" si="13"/>
        <v>2.2222222222222143</v>
      </c>
      <c r="AD34" s="12">
        <f t="shared" si="13"/>
        <v>11.111111111111116</v>
      </c>
      <c r="AE34" s="12">
        <f t="shared" si="13"/>
        <v>-3.703703703703709</v>
      </c>
      <c r="AH34" s="4">
        <f t="shared" ref="AH34:AJ34" si="19">SUM(AH23:AH30)</f>
        <v>72</v>
      </c>
      <c r="AI34" s="4">
        <f t="shared" si="19"/>
        <v>31</v>
      </c>
      <c r="AJ34" s="4">
        <f t="shared" si="19"/>
        <v>41</v>
      </c>
      <c r="AK34" s="4">
        <f>SUM(AK23:AK30)</f>
        <v>45</v>
      </c>
      <c r="AL34" s="4">
        <f>SUM(AL23:AL30)</f>
        <v>18</v>
      </c>
      <c r="AM34" s="4">
        <f>SUM(AM23:AM30)</f>
        <v>27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38</v>
      </c>
      <c r="R35" s="4">
        <f t="shared" si="20"/>
        <v>13</v>
      </c>
      <c r="S35" s="4">
        <f t="shared" si="20"/>
        <v>25</v>
      </c>
      <c r="T35" s="4">
        <f t="shared" si="20"/>
        <v>-23</v>
      </c>
      <c r="U35" s="4">
        <f t="shared" si="20"/>
        <v>-10</v>
      </c>
      <c r="V35" s="4">
        <f t="shared" si="20"/>
        <v>-13</v>
      </c>
      <c r="W35" s="12">
        <f t="shared" si="11"/>
        <v>-37.704918032786885</v>
      </c>
      <c r="X35" s="12">
        <f t="shared" si="11"/>
        <v>-43.478260869565219</v>
      </c>
      <c r="Y35" s="12">
        <f t="shared" si="11"/>
        <v>-34.210526315789465</v>
      </c>
      <c r="Z35" s="4">
        <f t="shared" si="20"/>
        <v>-5</v>
      </c>
      <c r="AA35" s="4">
        <f t="shared" si="20"/>
        <v>-4</v>
      </c>
      <c r="AB35" s="4">
        <f t="shared" si="20"/>
        <v>-1</v>
      </c>
      <c r="AC35" s="12">
        <f t="shared" si="13"/>
        <v>-11.627906976744185</v>
      </c>
      <c r="AD35" s="12">
        <f t="shared" si="13"/>
        <v>-23.529411764705888</v>
      </c>
      <c r="AE35" s="12">
        <f t="shared" si="13"/>
        <v>-3.8461538461538436</v>
      </c>
      <c r="AH35" s="4">
        <f t="shared" ref="AH35:AJ35" si="21">SUM(AH25:AH30)</f>
        <v>61</v>
      </c>
      <c r="AI35" s="4">
        <f t="shared" si="21"/>
        <v>23</v>
      </c>
      <c r="AJ35" s="4">
        <f t="shared" si="21"/>
        <v>38</v>
      </c>
      <c r="AK35" s="4">
        <f>SUM(AK25:AK30)</f>
        <v>43</v>
      </c>
      <c r="AL35" s="4">
        <f>SUM(AL25:AL30)</f>
        <v>17</v>
      </c>
      <c r="AM35" s="4">
        <f>SUM(AM25:AM30)</f>
        <v>26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28</v>
      </c>
      <c r="R36" s="4">
        <f t="shared" si="22"/>
        <v>9</v>
      </c>
      <c r="S36" s="4">
        <f t="shared" si="22"/>
        <v>19</v>
      </c>
      <c r="T36" s="4">
        <f t="shared" si="22"/>
        <v>-17</v>
      </c>
      <c r="U36" s="4">
        <f t="shared" si="22"/>
        <v>-7</v>
      </c>
      <c r="V36" s="4">
        <f t="shared" si="22"/>
        <v>-10</v>
      </c>
      <c r="W36" s="12">
        <f t="shared" si="11"/>
        <v>-37.777777777777779</v>
      </c>
      <c r="X36" s="12">
        <f t="shared" si="11"/>
        <v>-43.75</v>
      </c>
      <c r="Y36" s="12">
        <f t="shared" si="11"/>
        <v>-34.482758620689658</v>
      </c>
      <c r="Z36" s="4">
        <f t="shared" si="22"/>
        <v>-1</v>
      </c>
      <c r="AA36" s="4">
        <f t="shared" si="22"/>
        <v>1</v>
      </c>
      <c r="AB36" s="4">
        <f t="shared" si="22"/>
        <v>-2</v>
      </c>
      <c r="AC36" s="12">
        <f t="shared" si="13"/>
        <v>-3.4482758620689613</v>
      </c>
      <c r="AD36" s="12">
        <f t="shared" si="13"/>
        <v>12.5</v>
      </c>
      <c r="AE36" s="12">
        <f t="shared" si="13"/>
        <v>-9.5238095238095237</v>
      </c>
      <c r="AH36" s="4">
        <f t="shared" ref="AH36:AJ36" si="23">SUM(AH27:AH30)</f>
        <v>45</v>
      </c>
      <c r="AI36" s="4">
        <f t="shared" si="23"/>
        <v>16</v>
      </c>
      <c r="AJ36" s="4">
        <f t="shared" si="23"/>
        <v>29</v>
      </c>
      <c r="AK36" s="4">
        <f>SUM(AK27:AK30)</f>
        <v>29</v>
      </c>
      <c r="AL36" s="4">
        <f>SUM(AL27:AL30)</f>
        <v>8</v>
      </c>
      <c r="AM36" s="4">
        <f>SUM(AM27:AM30)</f>
        <v>21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11.538461538461538</v>
      </c>
      <c r="R39" s="13">
        <f>R33/R9*100</f>
        <v>20</v>
      </c>
      <c r="S39" s="14">
        <f t="shared" si="30"/>
        <v>3.7037037037037033</v>
      </c>
      <c r="T39" s="13">
        <f>T33/T9*100</f>
        <v>3.7037037037037033</v>
      </c>
      <c r="U39" s="13">
        <f t="shared" ref="U39:V39" si="31">U33/U9*100</f>
        <v>-22.222222222222221</v>
      </c>
      <c r="V39" s="13">
        <f t="shared" si="31"/>
        <v>16.666666666666664</v>
      </c>
      <c r="W39" s="13">
        <f>Q39-AH39</f>
        <v>2.677702044790653</v>
      </c>
      <c r="X39" s="13">
        <f t="shared" si="26"/>
        <v>11.176470588235293</v>
      </c>
      <c r="Y39" s="13">
        <f>S39-AJ39</f>
        <v>-5.185185185185186</v>
      </c>
      <c r="Z39" s="13">
        <f t="shared" si="30"/>
        <v>66.666666666666657</v>
      </c>
      <c r="AA39" s="13">
        <f t="shared" si="30"/>
        <v>50</v>
      </c>
      <c r="AB39" s="13">
        <f t="shared" si="30"/>
        <v>0</v>
      </c>
      <c r="AC39" s="13">
        <f>Q39-AK39</f>
        <v>3.3751962323390892</v>
      </c>
      <c r="AD39" s="13">
        <f t="shared" si="28"/>
        <v>5.7142857142857153</v>
      </c>
      <c r="AE39" s="13">
        <f t="shared" si="28"/>
        <v>0.1322751322751321</v>
      </c>
      <c r="AH39" s="13">
        <f t="shared" ref="AH39:AJ39" si="32">AH33/AH9*100</f>
        <v>8.8607594936708853</v>
      </c>
      <c r="AI39" s="13">
        <f t="shared" si="32"/>
        <v>8.8235294117647065</v>
      </c>
      <c r="AJ39" s="13">
        <f t="shared" si="32"/>
        <v>8.8888888888888893</v>
      </c>
      <c r="AK39" s="13">
        <f>AK33/AK9*100</f>
        <v>8.1632653061224492</v>
      </c>
      <c r="AL39" s="13">
        <f>AL33/AL9*100</f>
        <v>14.285714285714285</v>
      </c>
      <c r="AM39" s="13">
        <f>AM33/AM9*100</f>
        <v>3.5714285714285712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88.461538461538453</v>
      </c>
      <c r="R40" s="13">
        <f t="shared" si="33"/>
        <v>80</v>
      </c>
      <c r="S40" s="13">
        <f t="shared" si="33"/>
        <v>96.296296296296291</v>
      </c>
      <c r="T40" s="13">
        <f>T34/T9*100</f>
        <v>96.296296296296291</v>
      </c>
      <c r="U40" s="13">
        <f t="shared" ref="U40:V40" si="34">U34/U9*100</f>
        <v>122.22222222222223</v>
      </c>
      <c r="V40" s="13">
        <f t="shared" si="34"/>
        <v>83.333333333333343</v>
      </c>
      <c r="W40" s="13">
        <f t="shared" ref="W40:W42" si="35">Q40-AH40</f>
        <v>-2.6777020447906636</v>
      </c>
      <c r="X40" s="13">
        <f t="shared" si="26"/>
        <v>-11.17647058823529</v>
      </c>
      <c r="Y40" s="13">
        <f>S40-AJ40</f>
        <v>5.1851851851851762</v>
      </c>
      <c r="Z40" s="13">
        <f>Z34/Z9*100</f>
        <v>33.333333333333329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-3.3751962323391069</v>
      </c>
      <c r="AD40" s="13">
        <f t="shared" si="28"/>
        <v>-5.7142857142857082</v>
      </c>
      <c r="AE40" s="13">
        <f t="shared" si="28"/>
        <v>-0.13227513227514009</v>
      </c>
      <c r="AH40" s="13">
        <f t="shared" ref="AH40:AJ40" si="38">AH34/AH9*100</f>
        <v>91.139240506329116</v>
      </c>
      <c r="AI40" s="13">
        <f t="shared" si="38"/>
        <v>91.17647058823529</v>
      </c>
      <c r="AJ40" s="13">
        <f t="shared" si="38"/>
        <v>91.111111111111114</v>
      </c>
      <c r="AK40" s="13">
        <f>AK34/AK9*100</f>
        <v>91.83673469387756</v>
      </c>
      <c r="AL40" s="13">
        <f>AL34/AL9*100</f>
        <v>85.714285714285708</v>
      </c>
      <c r="AM40" s="13">
        <f>AM34/AM9*100</f>
        <v>96.428571428571431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73.076923076923066</v>
      </c>
      <c r="R41" s="13">
        <f t="shared" si="39"/>
        <v>52</v>
      </c>
      <c r="S41" s="13">
        <f t="shared" si="39"/>
        <v>92.592592592592595</v>
      </c>
      <c r="T41" s="13">
        <f>T35/T9*100</f>
        <v>85.18518518518519</v>
      </c>
      <c r="U41" s="13">
        <f t="shared" ref="U41:V41" si="40">U35/U9*100</f>
        <v>111.11111111111111</v>
      </c>
      <c r="V41" s="13">
        <f t="shared" si="40"/>
        <v>72.222222222222214</v>
      </c>
      <c r="W41" s="13">
        <f t="shared" si="35"/>
        <v>-4.138266796494662</v>
      </c>
      <c r="X41" s="13">
        <f t="shared" si="26"/>
        <v>-15.64705882352942</v>
      </c>
      <c r="Y41" s="13">
        <f>S41-AJ41</f>
        <v>8.1481481481481524</v>
      </c>
      <c r="Z41" s="13">
        <f>Z35/Z9*100</f>
        <v>-166.66666666666669</v>
      </c>
      <c r="AA41" s="13">
        <f t="shared" ref="AA41:AB41" si="41">AA35/AA9*100</f>
        <v>-100</v>
      </c>
      <c r="AB41" s="13">
        <f t="shared" si="41"/>
        <v>100</v>
      </c>
      <c r="AC41" s="13">
        <f t="shared" si="37"/>
        <v>-14.678178963893259</v>
      </c>
      <c r="AD41" s="13">
        <f>R41-AL41</f>
        <v>-28.952380952380949</v>
      </c>
      <c r="AE41" s="13">
        <f t="shared" si="28"/>
        <v>-0.26455026455026598</v>
      </c>
      <c r="AH41" s="13">
        <f>AH35/AH9*100</f>
        <v>77.215189873417728</v>
      </c>
      <c r="AI41" s="13">
        <f>AI35/AI9*100</f>
        <v>67.64705882352942</v>
      </c>
      <c r="AJ41" s="13">
        <f>AJ35/AJ9*100</f>
        <v>84.444444444444443</v>
      </c>
      <c r="AK41" s="13">
        <f t="shared" ref="AK41:AM41" si="42">AK35/AK9*100</f>
        <v>87.755102040816325</v>
      </c>
      <c r="AL41" s="13">
        <f t="shared" si="42"/>
        <v>80.952380952380949</v>
      </c>
      <c r="AM41" s="13">
        <f t="shared" si="42"/>
        <v>92.857142857142861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53.846153846153847</v>
      </c>
      <c r="R42" s="13">
        <f t="shared" si="43"/>
        <v>36</v>
      </c>
      <c r="S42" s="13">
        <f t="shared" si="43"/>
        <v>70.370370370370367</v>
      </c>
      <c r="T42" s="13">
        <f t="shared" si="43"/>
        <v>62.962962962962962</v>
      </c>
      <c r="U42" s="13">
        <f t="shared" si="43"/>
        <v>77.777777777777786</v>
      </c>
      <c r="V42" s="13">
        <f t="shared" si="43"/>
        <v>55.555555555555557</v>
      </c>
      <c r="W42" s="13">
        <f t="shared" si="35"/>
        <v>-3.1158714703018546</v>
      </c>
      <c r="X42" s="13">
        <f t="shared" si="26"/>
        <v>-11.058823529411761</v>
      </c>
      <c r="Y42" s="13">
        <f>S42-AJ42</f>
        <v>5.9259259259259238</v>
      </c>
      <c r="Z42" s="13">
        <f t="shared" si="43"/>
        <v>-33.333333333333329</v>
      </c>
      <c r="AA42" s="13">
        <f t="shared" si="43"/>
        <v>25</v>
      </c>
      <c r="AB42" s="13">
        <f t="shared" si="43"/>
        <v>200</v>
      </c>
      <c r="AC42" s="13">
        <f t="shared" si="37"/>
        <v>-5.3375196232339093</v>
      </c>
      <c r="AD42" s="13">
        <f>R42-AL42</f>
        <v>-2.0952380952380949</v>
      </c>
      <c r="AE42" s="13">
        <f t="shared" si="28"/>
        <v>-4.6296296296296333</v>
      </c>
      <c r="AH42" s="13">
        <f t="shared" ref="AH42:AJ42" si="44">AH36/AH9*100</f>
        <v>56.962025316455701</v>
      </c>
      <c r="AI42" s="13">
        <f t="shared" si="44"/>
        <v>47.058823529411761</v>
      </c>
      <c r="AJ42" s="13">
        <f t="shared" si="44"/>
        <v>64.444444444444443</v>
      </c>
      <c r="AK42" s="13">
        <f>AK36/AK9*100</f>
        <v>59.183673469387756</v>
      </c>
      <c r="AL42" s="13">
        <f>AL36/AL9*100</f>
        <v>38.095238095238095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15</v>
      </c>
      <c r="C9" s="4">
        <f>SUM(C10:C30)</f>
        <v>10</v>
      </c>
      <c r="D9" s="4">
        <f>SUM(D10:D30)</f>
        <v>5</v>
      </c>
      <c r="E9" s="4">
        <f>F9+G9</f>
        <v>-2</v>
      </c>
      <c r="F9" s="4">
        <f>SUM(F10:F30)</f>
        <v>-2</v>
      </c>
      <c r="G9" s="4">
        <f>SUM(G10:G30)</f>
        <v>0</v>
      </c>
      <c r="H9" s="12">
        <f>IF(B9=E9,0,(1-(B9/(B9-E9)))*-100)</f>
        <v>-11.764705882352944</v>
      </c>
      <c r="I9" s="12">
        <f>IF(C9=F9,0,(1-(C9/(C9-F9)))*-100)</f>
        <v>-16.666666666666664</v>
      </c>
      <c r="J9" s="12">
        <f>IF(D9=G9,0,(1-(D9/(D9-G9)))*-100)</f>
        <v>0</v>
      </c>
      <c r="K9" s="4">
        <f>L9+M9</f>
        <v>-2</v>
      </c>
      <c r="L9" s="4">
        <f>SUM(L10:L30)</f>
        <v>5</v>
      </c>
      <c r="M9" s="4">
        <f>SUM(M10:M30)</f>
        <v>-7</v>
      </c>
      <c r="N9" s="12">
        <f>IF(B9=K9,0,(1-(B9/(B9-K9)))*-100)</f>
        <v>-11.764705882352944</v>
      </c>
      <c r="O9" s="12">
        <f t="shared" ref="O9:P10" si="0">IF(C9=L9,0,(1-(C9/(C9-L9)))*-100)</f>
        <v>100</v>
      </c>
      <c r="P9" s="12">
        <f>IF(D9=M9,0,(1-(D9/(D9-M9)))*-100)</f>
        <v>-58.333333333333329</v>
      </c>
      <c r="Q9" s="4">
        <f>R9+S9</f>
        <v>32</v>
      </c>
      <c r="R9" s="4">
        <f>SUM(R10:R30)</f>
        <v>12</v>
      </c>
      <c r="S9" s="4">
        <f>SUM(S10:S30)</f>
        <v>20</v>
      </c>
      <c r="T9" s="4">
        <f>U9+V9</f>
        <v>5</v>
      </c>
      <c r="U9" s="4">
        <f>SUM(U10:U30)</f>
        <v>0</v>
      </c>
      <c r="V9" s="4">
        <f>SUM(V10:V30)</f>
        <v>5</v>
      </c>
      <c r="W9" s="12">
        <f>IF(Q9=T9,0,(1-(Q9/(Q9-T9)))*-100)</f>
        <v>18.518518518518512</v>
      </c>
      <c r="X9" s="12">
        <f t="shared" ref="X9:Y24" si="1">IF(R9=U9,0,(1-(R9/(R9-U9)))*-100)</f>
        <v>0</v>
      </c>
      <c r="Y9" s="12">
        <f>IF(S9=V9,0,(1-(S9/(S9-V9)))*-100)</f>
        <v>33.333333333333329</v>
      </c>
      <c r="Z9" s="4">
        <f>AA9+AB9</f>
        <v>-5</v>
      </c>
      <c r="AA9" s="4">
        <f>SUM(AA10:AA30)</f>
        <v>-11</v>
      </c>
      <c r="AB9" s="4">
        <f>SUM(AB10:AB30)</f>
        <v>6</v>
      </c>
      <c r="AC9" s="12">
        <f>IF(Q9=Z9,0,(1-(Q9/(Q9-Z9)))*-100)</f>
        <v>-13.513513513513509</v>
      </c>
      <c r="AD9" s="12">
        <f t="shared" ref="AD9:AE24" si="2">IF(R9=AA9,0,(1-(R9/(R9-AA9)))*-100)</f>
        <v>-47.826086956521742</v>
      </c>
      <c r="AE9" s="12">
        <f>IF(S9=AB9,0,(1-(S9/(S9-AB9)))*-100)</f>
        <v>42.857142857142861</v>
      </c>
      <c r="AH9" s="4">
        <f t="shared" ref="AH9:AJ30" si="3">Q9-T9</f>
        <v>27</v>
      </c>
      <c r="AI9" s="4">
        <f t="shared" si="3"/>
        <v>12</v>
      </c>
      <c r="AJ9" s="4">
        <f t="shared" si="3"/>
        <v>15</v>
      </c>
      <c r="AK9" s="4">
        <f t="shared" ref="AK9:AM30" si="4">Q9-Z9</f>
        <v>37</v>
      </c>
      <c r="AL9" s="4">
        <f t="shared" si="4"/>
        <v>23</v>
      </c>
      <c r="AM9" s="4">
        <f t="shared" si="4"/>
        <v>14</v>
      </c>
    </row>
    <row r="10" spans="1:39" s="1" customFormat="1" ht="18" customHeight="1" x14ac:dyDescent="0.15">
      <c r="A10" s="4" t="s">
        <v>65</v>
      </c>
      <c r="B10" s="4">
        <f t="shared" ref="B10" si="5">C10+D10</f>
        <v>15</v>
      </c>
      <c r="C10" s="4">
        <v>10</v>
      </c>
      <c r="D10" s="4">
        <v>5</v>
      </c>
      <c r="E10" s="4">
        <f t="shared" ref="E10" si="6">F10+G10</f>
        <v>-2</v>
      </c>
      <c r="F10" s="4">
        <v>-2</v>
      </c>
      <c r="G10" s="4">
        <v>0</v>
      </c>
      <c r="H10" s="12">
        <f>IF(B10=E10,0,(1-(B10/(B10-E10)))*-100)</f>
        <v>-11.764705882352944</v>
      </c>
      <c r="I10" s="12">
        <f t="shared" ref="I10" si="7">IF(C10=F10,0,(1-(C10/(C10-F10)))*-100)</f>
        <v>-16.666666666666664</v>
      </c>
      <c r="J10" s="12">
        <f>IF(D10=G10,0,(1-(D10/(D10-G10)))*-100)</f>
        <v>0</v>
      </c>
      <c r="K10" s="4">
        <f t="shared" ref="K10" si="8">L10+M10</f>
        <v>-2</v>
      </c>
      <c r="L10" s="4">
        <v>5</v>
      </c>
      <c r="M10" s="4">
        <v>-7</v>
      </c>
      <c r="N10" s="12">
        <f>IF(B10=K10,0,(1-(B10/(B10-K10)))*-100)</f>
        <v>-11.764705882352944</v>
      </c>
      <c r="O10" s="12">
        <f t="shared" si="0"/>
        <v>100</v>
      </c>
      <c r="P10" s="12">
        <f t="shared" si="0"/>
        <v>-58.333333333333329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-1</v>
      </c>
      <c r="AA13" s="4">
        <v>-1</v>
      </c>
      <c r="AB13" s="4">
        <v>0</v>
      </c>
      <c r="AC13" s="12">
        <f t="shared" si="13"/>
        <v>-100</v>
      </c>
      <c r="AD13" s="12">
        <f t="shared" si="2"/>
        <v>-100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1</v>
      </c>
      <c r="R14" s="4">
        <v>1</v>
      </c>
      <c r="S14" s="4">
        <v>0</v>
      </c>
      <c r="T14" s="4">
        <f t="shared" si="10"/>
        <v>1</v>
      </c>
      <c r="U14" s="4">
        <v>1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1</v>
      </c>
      <c r="AA14" s="4">
        <v>1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-2</v>
      </c>
      <c r="AA16" s="4">
        <v>-1</v>
      </c>
      <c r="AB16" s="4">
        <v>-1</v>
      </c>
      <c r="AC16" s="12">
        <f t="shared" si="13"/>
        <v>-100</v>
      </c>
      <c r="AD16" s="12">
        <f t="shared" si="2"/>
        <v>-100</v>
      </c>
      <c r="AE16" s="12">
        <f t="shared" si="2"/>
        <v>-100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2</v>
      </c>
      <c r="AL16" s="4">
        <f t="shared" si="4"/>
        <v>1</v>
      </c>
      <c r="AM16" s="4">
        <f t="shared" si="4"/>
        <v>1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0</v>
      </c>
      <c r="S19" s="4">
        <v>1</v>
      </c>
      <c r="T19" s="4">
        <f t="shared" si="10"/>
        <v>1</v>
      </c>
      <c r="U19" s="4">
        <v>0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-1</v>
      </c>
      <c r="AB19" s="4">
        <v>1</v>
      </c>
      <c r="AC19" s="12">
        <f>IF(Q19=Z19,0,(1-(Q19/(Q19-Z19)))*-100)</f>
        <v>0</v>
      </c>
      <c r="AD19" s="12">
        <f t="shared" si="2"/>
        <v>-100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1</v>
      </c>
      <c r="U21" s="4">
        <v>0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-2</v>
      </c>
      <c r="AA21" s="4">
        <v>-2</v>
      </c>
      <c r="AB21" s="4">
        <v>0</v>
      </c>
      <c r="AC21" s="12">
        <f>IF(Q21=Z21,0,(1-(Q21/(Q21-Z21)))*-100)</f>
        <v>-66.666666666666671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0</v>
      </c>
      <c r="S22" s="4">
        <v>1</v>
      </c>
      <c r="T22" s="4">
        <f t="shared" si="10"/>
        <v>1</v>
      </c>
      <c r="U22" s="4">
        <v>0</v>
      </c>
      <c r="V22" s="4">
        <v>1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-1</v>
      </c>
      <c r="AB22" s="4">
        <v>1</v>
      </c>
      <c r="AC22" s="12">
        <f t="shared" si="13"/>
        <v>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3</v>
      </c>
      <c r="R23" s="4">
        <v>2</v>
      </c>
      <c r="S23" s="4">
        <v>1</v>
      </c>
      <c r="T23" s="4">
        <f t="shared" si="10"/>
        <v>2</v>
      </c>
      <c r="U23" s="4">
        <v>1</v>
      </c>
      <c r="V23" s="4">
        <v>1</v>
      </c>
      <c r="W23" s="12">
        <f>IF(Q23=T23,0,(1-(Q23/(Q23-T23)))*-100)</f>
        <v>200</v>
      </c>
      <c r="X23" s="12">
        <f t="shared" si="1"/>
        <v>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-2</v>
      </c>
      <c r="U24" s="4">
        <v>-2</v>
      </c>
      <c r="V24" s="4">
        <v>0</v>
      </c>
      <c r="W24" s="12">
        <f t="shared" si="11"/>
        <v>-50</v>
      </c>
      <c r="X24" s="12">
        <f t="shared" si="1"/>
        <v>-66.666666666666671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-33.333333333333336</v>
      </c>
      <c r="AD24" s="12">
        <f t="shared" si="2"/>
        <v>-50</v>
      </c>
      <c r="AE24" s="12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0</v>
      </c>
      <c r="U25" s="4">
        <v>2</v>
      </c>
      <c r="V25" s="4">
        <v>-2</v>
      </c>
      <c r="W25" s="12">
        <f t="shared" si="11"/>
        <v>0</v>
      </c>
      <c r="X25" s="12">
        <f t="shared" si="11"/>
        <v>0</v>
      </c>
      <c r="Y25" s="12">
        <f t="shared" si="11"/>
        <v>-100</v>
      </c>
      <c r="Z25" s="4">
        <f t="shared" si="12"/>
        <v>-1</v>
      </c>
      <c r="AA25" s="4">
        <v>0</v>
      </c>
      <c r="AB25" s="4">
        <v>-1</v>
      </c>
      <c r="AC25" s="12">
        <f t="shared" si="13"/>
        <v>-33.333333333333336</v>
      </c>
      <c r="AD25" s="12">
        <f t="shared" si="13"/>
        <v>0</v>
      </c>
      <c r="AE25" s="12">
        <f t="shared" si="13"/>
        <v>-100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5</v>
      </c>
      <c r="R26" s="4">
        <v>3</v>
      </c>
      <c r="S26" s="4">
        <v>2</v>
      </c>
      <c r="T26" s="4">
        <f t="shared" si="10"/>
        <v>-2</v>
      </c>
      <c r="U26" s="4">
        <v>-1</v>
      </c>
      <c r="V26" s="4">
        <v>-1</v>
      </c>
      <c r="W26" s="12">
        <f t="shared" si="11"/>
        <v>-28.571428571428569</v>
      </c>
      <c r="X26" s="12">
        <f t="shared" si="11"/>
        <v>-25</v>
      </c>
      <c r="Y26" s="12">
        <f t="shared" si="11"/>
        <v>-33.333333333333336</v>
      </c>
      <c r="Z26" s="4">
        <f t="shared" si="12"/>
        <v>2</v>
      </c>
      <c r="AA26" s="4">
        <v>2</v>
      </c>
      <c r="AB26" s="4">
        <v>0</v>
      </c>
      <c r="AC26" s="12">
        <f t="shared" si="13"/>
        <v>66.666666666666671</v>
      </c>
      <c r="AD26" s="12">
        <f t="shared" si="13"/>
        <v>200</v>
      </c>
      <c r="AE26" s="12">
        <f t="shared" si="13"/>
        <v>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0</v>
      </c>
      <c r="S27" s="4">
        <v>6</v>
      </c>
      <c r="T27" s="4">
        <f t="shared" si="10"/>
        <v>1</v>
      </c>
      <c r="U27" s="4">
        <v>-3</v>
      </c>
      <c r="V27" s="4">
        <v>4</v>
      </c>
      <c r="W27" s="12">
        <f t="shared" si="11"/>
        <v>19.999999999999996</v>
      </c>
      <c r="X27" s="12">
        <f t="shared" si="11"/>
        <v>-100</v>
      </c>
      <c r="Y27" s="12">
        <f t="shared" si="11"/>
        <v>200</v>
      </c>
      <c r="Z27" s="4">
        <f t="shared" si="12"/>
        <v>-5</v>
      </c>
      <c r="AA27" s="4">
        <v>-7</v>
      </c>
      <c r="AB27" s="4">
        <v>2</v>
      </c>
      <c r="AC27" s="12">
        <f t="shared" si="13"/>
        <v>-45.45454545454546</v>
      </c>
      <c r="AD27" s="12">
        <f t="shared" si="13"/>
        <v>-100</v>
      </c>
      <c r="AE27" s="12">
        <f t="shared" si="13"/>
        <v>50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11</v>
      </c>
      <c r="AL27" s="4">
        <f t="shared" si="4"/>
        <v>7</v>
      </c>
      <c r="AM27" s="4">
        <f t="shared" si="4"/>
        <v>4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2</v>
      </c>
      <c r="S28" s="4">
        <v>3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100</v>
      </c>
      <c r="Y28" s="12">
        <f t="shared" si="11"/>
        <v>-25</v>
      </c>
      <c r="Z28" s="4">
        <f t="shared" si="12"/>
        <v>1</v>
      </c>
      <c r="AA28" s="4">
        <v>0</v>
      </c>
      <c r="AB28" s="4">
        <v>1</v>
      </c>
      <c r="AC28" s="12">
        <f t="shared" si="13"/>
        <v>25</v>
      </c>
      <c r="AD28" s="12">
        <f t="shared" si="13"/>
        <v>0</v>
      </c>
      <c r="AE28" s="12">
        <f t="shared" si="13"/>
        <v>50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1</v>
      </c>
      <c r="U29" s="4">
        <v>1</v>
      </c>
      <c r="V29" s="4">
        <v>0</v>
      </c>
      <c r="W29" s="12">
        <f t="shared" si="11"/>
        <v>50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50</v>
      </c>
      <c r="AD29" s="12">
        <f t="shared" si="13"/>
        <v>0</v>
      </c>
      <c r="AE29" s="12">
        <f t="shared" si="13"/>
        <v>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2</v>
      </c>
      <c r="R30" s="4">
        <v>0</v>
      </c>
      <c r="S30" s="4">
        <v>2</v>
      </c>
      <c r="T30" s="4">
        <f t="shared" si="10"/>
        <v>1</v>
      </c>
      <c r="U30" s="4">
        <v>0</v>
      </c>
      <c r="V30" s="4">
        <v>1</v>
      </c>
      <c r="W30" s="12">
        <f t="shared" si="11"/>
        <v>100</v>
      </c>
      <c r="X30" s="12">
        <f t="shared" si="11"/>
        <v>0</v>
      </c>
      <c r="Y30" s="12">
        <f t="shared" si="11"/>
        <v>100</v>
      </c>
      <c r="Z30" s="4">
        <f t="shared" si="12"/>
        <v>2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4</v>
      </c>
      <c r="R33" s="4">
        <f t="shared" si="16"/>
        <v>1</v>
      </c>
      <c r="S33" s="4">
        <f>SUM(S13:S22)</f>
        <v>3</v>
      </c>
      <c r="T33" s="4">
        <f t="shared" si="16"/>
        <v>4</v>
      </c>
      <c r="U33" s="4">
        <f t="shared" si="16"/>
        <v>1</v>
      </c>
      <c r="V33" s="4">
        <f t="shared" si="16"/>
        <v>3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-4</v>
      </c>
      <c r="AA33" s="4">
        <f t="shared" si="16"/>
        <v>-5</v>
      </c>
      <c r="AB33" s="4">
        <f t="shared" si="16"/>
        <v>1</v>
      </c>
      <c r="AC33" s="12">
        <f t="shared" si="13"/>
        <v>-50</v>
      </c>
      <c r="AD33" s="12">
        <f t="shared" si="13"/>
        <v>-83.333333333333343</v>
      </c>
      <c r="AE33" s="12">
        <f t="shared" si="13"/>
        <v>50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8</v>
      </c>
      <c r="AL33" s="4">
        <f>SUM(AL13:AL22)</f>
        <v>6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28</v>
      </c>
      <c r="R34" s="4">
        <f t="shared" si="18"/>
        <v>11</v>
      </c>
      <c r="S34" s="4">
        <f t="shared" si="18"/>
        <v>17</v>
      </c>
      <c r="T34" s="4">
        <f t="shared" si="18"/>
        <v>1</v>
      </c>
      <c r="U34" s="4">
        <f t="shared" si="18"/>
        <v>-1</v>
      </c>
      <c r="V34" s="4">
        <f t="shared" si="18"/>
        <v>2</v>
      </c>
      <c r="W34" s="12">
        <f t="shared" si="11"/>
        <v>3.7037037037036979</v>
      </c>
      <c r="X34" s="12">
        <f t="shared" si="11"/>
        <v>-8.3333333333333375</v>
      </c>
      <c r="Y34" s="12">
        <f t="shared" si="11"/>
        <v>13.33333333333333</v>
      </c>
      <c r="Z34" s="4">
        <f t="shared" si="18"/>
        <v>-1</v>
      </c>
      <c r="AA34" s="4">
        <f t="shared" si="18"/>
        <v>-6</v>
      </c>
      <c r="AB34" s="4">
        <f t="shared" si="18"/>
        <v>5</v>
      </c>
      <c r="AC34" s="12">
        <f t="shared" si="13"/>
        <v>-3.4482758620689613</v>
      </c>
      <c r="AD34" s="12">
        <f t="shared" si="13"/>
        <v>-35.294117647058819</v>
      </c>
      <c r="AE34" s="12">
        <f t="shared" si="13"/>
        <v>41.666666666666671</v>
      </c>
      <c r="AH34" s="4">
        <f t="shared" ref="AH34:AJ34" si="19">SUM(AH23:AH30)</f>
        <v>27</v>
      </c>
      <c r="AI34" s="4">
        <f t="shared" si="19"/>
        <v>12</v>
      </c>
      <c r="AJ34" s="4">
        <f t="shared" si="19"/>
        <v>15</v>
      </c>
      <c r="AK34" s="4">
        <f>SUM(AK23:AK30)</f>
        <v>29</v>
      </c>
      <c r="AL34" s="4">
        <f>SUM(AL23:AL30)</f>
        <v>17</v>
      </c>
      <c r="AM34" s="4">
        <f>SUM(AM23:AM30)</f>
        <v>12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23</v>
      </c>
      <c r="R35" s="4">
        <f t="shared" si="20"/>
        <v>8</v>
      </c>
      <c r="S35" s="4">
        <f t="shared" si="20"/>
        <v>15</v>
      </c>
      <c r="T35" s="4">
        <f t="shared" si="20"/>
        <v>1</v>
      </c>
      <c r="U35" s="4">
        <f t="shared" si="20"/>
        <v>0</v>
      </c>
      <c r="V35" s="4">
        <f t="shared" si="20"/>
        <v>1</v>
      </c>
      <c r="W35" s="12">
        <f t="shared" si="11"/>
        <v>4.5454545454545414</v>
      </c>
      <c r="X35" s="12">
        <f t="shared" si="11"/>
        <v>0</v>
      </c>
      <c r="Y35" s="12">
        <f t="shared" si="11"/>
        <v>7.1428571428571397</v>
      </c>
      <c r="Z35" s="4">
        <f t="shared" si="20"/>
        <v>0</v>
      </c>
      <c r="AA35" s="4">
        <f t="shared" si="20"/>
        <v>-5</v>
      </c>
      <c r="AB35" s="4">
        <f t="shared" si="20"/>
        <v>5</v>
      </c>
      <c r="AC35" s="12">
        <f t="shared" si="13"/>
        <v>0</v>
      </c>
      <c r="AD35" s="12">
        <f t="shared" si="13"/>
        <v>-38.46153846153846</v>
      </c>
      <c r="AE35" s="12">
        <f t="shared" si="13"/>
        <v>50</v>
      </c>
      <c r="AH35" s="4">
        <f t="shared" ref="AH35:AJ35" si="21">SUM(AH25:AH30)</f>
        <v>22</v>
      </c>
      <c r="AI35" s="4">
        <f t="shared" si="21"/>
        <v>8</v>
      </c>
      <c r="AJ35" s="4">
        <f t="shared" si="21"/>
        <v>14</v>
      </c>
      <c r="AK35" s="4">
        <f>SUM(AK25:AK30)</f>
        <v>23</v>
      </c>
      <c r="AL35" s="4">
        <f>SUM(AL25:AL30)</f>
        <v>13</v>
      </c>
      <c r="AM35" s="4">
        <f>SUM(AM25:AM30)</f>
        <v>10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16</v>
      </c>
      <c r="R36" s="4">
        <f t="shared" si="22"/>
        <v>3</v>
      </c>
      <c r="S36" s="4">
        <f t="shared" si="22"/>
        <v>13</v>
      </c>
      <c r="T36" s="4">
        <f t="shared" si="22"/>
        <v>3</v>
      </c>
      <c r="U36" s="4">
        <f t="shared" si="22"/>
        <v>-1</v>
      </c>
      <c r="V36" s="4">
        <f t="shared" si="22"/>
        <v>4</v>
      </c>
      <c r="W36" s="12">
        <f t="shared" si="11"/>
        <v>23.076923076923084</v>
      </c>
      <c r="X36" s="12">
        <f t="shared" si="11"/>
        <v>-25</v>
      </c>
      <c r="Y36" s="12">
        <f t="shared" si="11"/>
        <v>44.444444444444443</v>
      </c>
      <c r="Z36" s="4">
        <f t="shared" si="22"/>
        <v>-1</v>
      </c>
      <c r="AA36" s="4">
        <f t="shared" si="22"/>
        <v>-7</v>
      </c>
      <c r="AB36" s="4">
        <f t="shared" si="22"/>
        <v>6</v>
      </c>
      <c r="AC36" s="12">
        <f t="shared" si="13"/>
        <v>-5.8823529411764719</v>
      </c>
      <c r="AD36" s="12">
        <f t="shared" si="13"/>
        <v>-70</v>
      </c>
      <c r="AE36" s="12">
        <f t="shared" si="13"/>
        <v>85.714285714285722</v>
      </c>
      <c r="AH36" s="4">
        <f t="shared" ref="AH36:AJ36" si="23">SUM(AH27:AH30)</f>
        <v>13</v>
      </c>
      <c r="AI36" s="4">
        <f t="shared" si="23"/>
        <v>4</v>
      </c>
      <c r="AJ36" s="4">
        <f t="shared" si="23"/>
        <v>9</v>
      </c>
      <c r="AK36" s="4">
        <f>SUM(AK27:AK30)</f>
        <v>17</v>
      </c>
      <c r="AL36" s="4">
        <f>SUM(AL27:AL30)</f>
        <v>10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12.5</v>
      </c>
      <c r="R39" s="13">
        <f>R33/R9*100</f>
        <v>8.3333333333333321</v>
      </c>
      <c r="S39" s="14">
        <f t="shared" si="30"/>
        <v>15</v>
      </c>
      <c r="T39" s="13">
        <f>T33/T9*100</f>
        <v>80</v>
      </c>
      <c r="U39" s="13" t="e">
        <f t="shared" ref="U39:V39" si="31">U33/U9*100</f>
        <v>#DIV/0!</v>
      </c>
      <c r="V39" s="13">
        <f t="shared" si="31"/>
        <v>60</v>
      </c>
      <c r="W39" s="13">
        <f>Q39-AH39</f>
        <v>12.5</v>
      </c>
      <c r="X39" s="13">
        <f t="shared" si="26"/>
        <v>8.3333333333333321</v>
      </c>
      <c r="Y39" s="13">
        <f>S39-AJ39</f>
        <v>15</v>
      </c>
      <c r="Z39" s="13">
        <f t="shared" si="30"/>
        <v>80</v>
      </c>
      <c r="AA39" s="13">
        <f t="shared" si="30"/>
        <v>45.454545454545453</v>
      </c>
      <c r="AB39" s="13">
        <f t="shared" si="30"/>
        <v>16.666666666666664</v>
      </c>
      <c r="AC39" s="13">
        <f>Q39-AK39</f>
        <v>-9.121621621621621</v>
      </c>
      <c r="AD39" s="13">
        <f t="shared" si="28"/>
        <v>-17.753623188405797</v>
      </c>
      <c r="AE39" s="13">
        <f t="shared" si="28"/>
        <v>0.7142857142857153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21.621621621621621</v>
      </c>
      <c r="AL39" s="13">
        <f>AL33/AL9*100</f>
        <v>26.086956521739129</v>
      </c>
      <c r="AM39" s="13">
        <f>AM33/AM9*100</f>
        <v>14.285714285714285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87.5</v>
      </c>
      <c r="R40" s="13">
        <f t="shared" si="33"/>
        <v>91.666666666666657</v>
      </c>
      <c r="S40" s="13">
        <f t="shared" si="33"/>
        <v>85</v>
      </c>
      <c r="T40" s="13">
        <f>T34/T9*100</f>
        <v>20</v>
      </c>
      <c r="U40" s="13" t="e">
        <f t="shared" ref="U40:V40" si="34">U34/U9*100</f>
        <v>#DIV/0!</v>
      </c>
      <c r="V40" s="13">
        <f t="shared" si="34"/>
        <v>40</v>
      </c>
      <c r="W40" s="13">
        <f t="shared" ref="W40:W42" si="35">Q40-AH40</f>
        <v>-12.5</v>
      </c>
      <c r="X40" s="13">
        <f t="shared" si="26"/>
        <v>-8.3333333333333428</v>
      </c>
      <c r="Y40" s="13">
        <f>S40-AJ40</f>
        <v>-15</v>
      </c>
      <c r="Z40" s="13">
        <f>Z34/Z9*100</f>
        <v>20</v>
      </c>
      <c r="AA40" s="13">
        <f t="shared" ref="AA40:AB40" si="36">AA34/AA9*100</f>
        <v>54.54545454545454</v>
      </c>
      <c r="AB40" s="13">
        <f t="shared" si="36"/>
        <v>83.333333333333343</v>
      </c>
      <c r="AC40" s="13">
        <f t="shared" ref="AC40:AC42" si="37">Q40-AK40</f>
        <v>9.1216216216216282</v>
      </c>
      <c r="AD40" s="13">
        <f t="shared" si="28"/>
        <v>17.753623188405797</v>
      </c>
      <c r="AE40" s="13">
        <f t="shared" si="28"/>
        <v>-0.7142857142857082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78.378378378378372</v>
      </c>
      <c r="AL40" s="13">
        <f>AL34/AL9*100</f>
        <v>73.91304347826086</v>
      </c>
      <c r="AM40" s="13">
        <f>AM34/AM9*100</f>
        <v>85.714285714285708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71.875</v>
      </c>
      <c r="R41" s="13">
        <f t="shared" si="39"/>
        <v>66.666666666666657</v>
      </c>
      <c r="S41" s="13">
        <f t="shared" si="39"/>
        <v>75</v>
      </c>
      <c r="T41" s="13">
        <f>T35/T9*100</f>
        <v>20</v>
      </c>
      <c r="U41" s="13" t="e">
        <f t="shared" ref="U41:V41" si="40">U35/U9*100</f>
        <v>#DIV/0!</v>
      </c>
      <c r="V41" s="13">
        <f t="shared" si="40"/>
        <v>20</v>
      </c>
      <c r="W41" s="13">
        <f t="shared" si="35"/>
        <v>-9.606481481481481</v>
      </c>
      <c r="X41" s="13">
        <f t="shared" si="26"/>
        <v>0</v>
      </c>
      <c r="Y41" s="13">
        <f>S41-AJ41</f>
        <v>-18.333333333333329</v>
      </c>
      <c r="Z41" s="13">
        <f>Z35/Z9*100</f>
        <v>0</v>
      </c>
      <c r="AA41" s="13">
        <f t="shared" ref="AA41:AB41" si="41">AA35/AA9*100</f>
        <v>45.454545454545453</v>
      </c>
      <c r="AB41" s="13">
        <f t="shared" si="41"/>
        <v>83.333333333333343</v>
      </c>
      <c r="AC41" s="13">
        <f t="shared" si="37"/>
        <v>9.7128378378378386</v>
      </c>
      <c r="AD41" s="13">
        <f>R41-AL41</f>
        <v>10.144927536231876</v>
      </c>
      <c r="AE41" s="13">
        <f t="shared" si="28"/>
        <v>3.5714285714285694</v>
      </c>
      <c r="AH41" s="13">
        <f>AH35/AH9*100</f>
        <v>81.481481481481481</v>
      </c>
      <c r="AI41" s="13">
        <f>AI35/AI9*100</f>
        <v>66.666666666666657</v>
      </c>
      <c r="AJ41" s="13">
        <f>AJ35/AJ9*100</f>
        <v>93.333333333333329</v>
      </c>
      <c r="AK41" s="13">
        <f t="shared" ref="AK41:AM41" si="42">AK35/AK9*100</f>
        <v>62.162162162162161</v>
      </c>
      <c r="AL41" s="13">
        <f t="shared" si="42"/>
        <v>56.521739130434781</v>
      </c>
      <c r="AM41" s="13">
        <f t="shared" si="42"/>
        <v>71.428571428571431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25</v>
      </c>
      <c r="S42" s="13">
        <f t="shared" si="43"/>
        <v>65</v>
      </c>
      <c r="T42" s="13">
        <f t="shared" si="43"/>
        <v>60</v>
      </c>
      <c r="U42" s="13" t="e">
        <f t="shared" si="43"/>
        <v>#DIV/0!</v>
      </c>
      <c r="V42" s="13">
        <f t="shared" si="43"/>
        <v>80</v>
      </c>
      <c r="W42" s="13">
        <f t="shared" si="35"/>
        <v>1.8518518518518547</v>
      </c>
      <c r="X42" s="13">
        <f t="shared" si="26"/>
        <v>-8.3333333333333286</v>
      </c>
      <c r="Y42" s="13">
        <f>S42-AJ42</f>
        <v>5</v>
      </c>
      <c r="Z42" s="13">
        <f t="shared" si="43"/>
        <v>20</v>
      </c>
      <c r="AA42" s="13">
        <f t="shared" si="43"/>
        <v>63.636363636363633</v>
      </c>
      <c r="AB42" s="13">
        <f t="shared" si="43"/>
        <v>100</v>
      </c>
      <c r="AC42" s="13">
        <f t="shared" si="37"/>
        <v>4.0540540540540491</v>
      </c>
      <c r="AD42" s="13">
        <f>R42-AL42</f>
        <v>-18.478260869565219</v>
      </c>
      <c r="AE42" s="13">
        <f t="shared" si="28"/>
        <v>15</v>
      </c>
      <c r="AH42" s="13">
        <f t="shared" ref="AH42:AJ42" si="44">AH36/AH9*100</f>
        <v>48.148148148148145</v>
      </c>
      <c r="AI42" s="13">
        <f t="shared" si="44"/>
        <v>33.333333333333329</v>
      </c>
      <c r="AJ42" s="13">
        <f t="shared" si="44"/>
        <v>60</v>
      </c>
      <c r="AK42" s="13">
        <f>AK36/AK9*100</f>
        <v>45.945945945945951</v>
      </c>
      <c r="AL42" s="13">
        <f>AL36/AL9*100</f>
        <v>43.478260869565219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3</v>
      </c>
      <c r="D9" s="4">
        <f>SUM(D10:D30)</f>
        <v>0</v>
      </c>
      <c r="E9" s="4">
        <f>F9+G9</f>
        <v>-3</v>
      </c>
      <c r="F9" s="4">
        <f>SUM(F10:F30)</f>
        <v>0</v>
      </c>
      <c r="G9" s="4">
        <f>SUM(G10:G30)</f>
        <v>-3</v>
      </c>
      <c r="H9" s="12">
        <f>IF(B9=E9,0,(1-(B9/(B9-E9)))*-100)</f>
        <v>-50</v>
      </c>
      <c r="I9" s="12">
        <f>IF(C9=F9,0,(1-(C9/(C9-F9)))*-100)</f>
        <v>0</v>
      </c>
      <c r="J9" s="12">
        <f>IF(D9=G9,0,(1-(D9/(D9-G9)))*-100)</f>
        <v>-100</v>
      </c>
      <c r="K9" s="4">
        <f>L9+M9</f>
        <v>-3</v>
      </c>
      <c r="L9" s="4">
        <f>SUM(L10:L30)</f>
        <v>0</v>
      </c>
      <c r="M9" s="4">
        <f>SUM(M10:M30)</f>
        <v>-3</v>
      </c>
      <c r="N9" s="12">
        <f>IF(B9=K9,0,(1-(B9/(B9-K9)))*-100)</f>
        <v>-50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8</v>
      </c>
      <c r="R9" s="4">
        <f>SUM(R10:R30)</f>
        <v>1</v>
      </c>
      <c r="S9" s="4">
        <f>SUM(S10:S30)</f>
        <v>7</v>
      </c>
      <c r="T9" s="4">
        <f>U9+V9</f>
        <v>-11</v>
      </c>
      <c r="U9" s="4">
        <f>SUM(U10:U30)</f>
        <v>-8</v>
      </c>
      <c r="V9" s="4">
        <f>SUM(V10:V30)</f>
        <v>-3</v>
      </c>
      <c r="W9" s="12">
        <f>IF(Q9=T9,0,(1-(Q9/(Q9-T9)))*-100)</f>
        <v>-57.894736842105267</v>
      </c>
      <c r="X9" s="12">
        <f t="shared" ref="X9:Y24" si="1">IF(R9=U9,0,(1-(R9/(R9-U9)))*-100)</f>
        <v>-88.888888888888886</v>
      </c>
      <c r="Y9" s="12">
        <f>IF(S9=V9,0,(1-(S9/(S9-V9)))*-100)</f>
        <v>-30.000000000000004</v>
      </c>
      <c r="Z9" s="4">
        <f>AA9+AB9</f>
        <v>-8</v>
      </c>
      <c r="AA9" s="4">
        <f>SUM(AA10:AA30)</f>
        <v>-3</v>
      </c>
      <c r="AB9" s="4">
        <f>SUM(AB10:AB30)</f>
        <v>-5</v>
      </c>
      <c r="AC9" s="12">
        <f>IF(Q9=Z9,0,(1-(Q9/(Q9-Z9)))*-100)</f>
        <v>-50</v>
      </c>
      <c r="AD9" s="12">
        <f t="shared" ref="AD9:AE24" si="2">IF(R9=AA9,0,(1-(R9/(R9-AA9)))*-100)</f>
        <v>-75</v>
      </c>
      <c r="AE9" s="12">
        <f>IF(S9=AB9,0,(1-(S9/(S9-AB9)))*-100)</f>
        <v>-41.666666666666664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16</v>
      </c>
      <c r="AL9" s="4">
        <f t="shared" si="4"/>
        <v>4</v>
      </c>
      <c r="AM9" s="4">
        <f t="shared" si="4"/>
        <v>12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3</v>
      </c>
      <c r="D10" s="4">
        <v>0</v>
      </c>
      <c r="E10" s="4">
        <f t="shared" ref="E10" si="6">F10+G10</f>
        <v>-3</v>
      </c>
      <c r="F10" s="4">
        <v>0</v>
      </c>
      <c r="G10" s="4">
        <v>-3</v>
      </c>
      <c r="H10" s="12">
        <f>IF(B10=E10,0,(1-(B10/(B10-E10)))*-100)</f>
        <v>-50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-3</v>
      </c>
      <c r="L10" s="4">
        <v>0</v>
      </c>
      <c r="M10" s="4">
        <v>-3</v>
      </c>
      <c r="N10" s="12">
        <f>IF(B10=K10,0,(1-(B10/(B10-K10)))*-100)</f>
        <v>-50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0</v>
      </c>
      <c r="V16" s="4">
        <v>-1</v>
      </c>
      <c r="W16" s="12">
        <f t="shared" si="11"/>
        <v>-100</v>
      </c>
      <c r="X16" s="12">
        <f t="shared" si="1"/>
        <v>0</v>
      </c>
      <c r="Y16" s="12">
        <f t="shared" si="1"/>
        <v>-100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0</v>
      </c>
      <c r="AB17" s="4">
        <v>-1</v>
      </c>
      <c r="AC17" s="12">
        <f t="shared" si="13"/>
        <v>-100</v>
      </c>
      <c r="AD17" s="12">
        <f t="shared" si="2"/>
        <v>0</v>
      </c>
      <c r="AE17" s="12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-100</v>
      </c>
      <c r="AD23" s="12">
        <f t="shared" si="2"/>
        <v>0</v>
      </c>
      <c r="AE23" s="12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-3</v>
      </c>
      <c r="U24" s="4">
        <v>-1</v>
      </c>
      <c r="V24" s="4">
        <v>-2</v>
      </c>
      <c r="W24" s="12">
        <f t="shared" si="11"/>
        <v>-100</v>
      </c>
      <c r="X24" s="12">
        <f t="shared" si="1"/>
        <v>-100</v>
      </c>
      <c r="Y24" s="12">
        <f t="shared" si="1"/>
        <v>-100</v>
      </c>
      <c r="Z24" s="4">
        <f t="shared" si="12"/>
        <v>-2</v>
      </c>
      <c r="AA24" s="4">
        <v>-2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1</v>
      </c>
      <c r="U25" s="4">
        <v>1</v>
      </c>
      <c r="V25" s="4">
        <v>0</v>
      </c>
      <c r="W25" s="12">
        <f t="shared" si="11"/>
        <v>100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-5</v>
      </c>
      <c r="U26" s="4">
        <v>-3</v>
      </c>
      <c r="V26" s="4">
        <v>-2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0</v>
      </c>
      <c r="S27" s="4">
        <v>2</v>
      </c>
      <c r="T27" s="4">
        <f t="shared" si="10"/>
        <v>-2</v>
      </c>
      <c r="U27" s="4">
        <v>-3</v>
      </c>
      <c r="V27" s="4">
        <v>1</v>
      </c>
      <c r="W27" s="12">
        <f t="shared" si="11"/>
        <v>-50</v>
      </c>
      <c r="X27" s="12">
        <f t="shared" si="11"/>
        <v>-100</v>
      </c>
      <c r="Y27" s="12">
        <f t="shared" si="11"/>
        <v>100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-2</v>
      </c>
      <c r="U28" s="4">
        <v>-2</v>
      </c>
      <c r="V28" s="4">
        <v>0</v>
      </c>
      <c r="W28" s="12">
        <f t="shared" si="11"/>
        <v>-50</v>
      </c>
      <c r="X28" s="12">
        <f t="shared" si="11"/>
        <v>-100</v>
      </c>
      <c r="Y28" s="12">
        <f t="shared" si="11"/>
        <v>0</v>
      </c>
      <c r="Z28" s="4">
        <f t="shared" si="12"/>
        <v>-3</v>
      </c>
      <c r="AA28" s="4">
        <v>-1</v>
      </c>
      <c r="AB28" s="4">
        <v>-2</v>
      </c>
      <c r="AC28" s="12">
        <f t="shared" si="13"/>
        <v>-60</v>
      </c>
      <c r="AD28" s="12">
        <f t="shared" si="13"/>
        <v>-100</v>
      </c>
      <c r="AE28" s="12">
        <f t="shared" si="13"/>
        <v>-50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-100</v>
      </c>
      <c r="X33" s="12">
        <f t="shared" si="11"/>
        <v>0</v>
      </c>
      <c r="Y33" s="12">
        <f t="shared" si="11"/>
        <v>-100</v>
      </c>
      <c r="Z33" s="4">
        <f t="shared" si="16"/>
        <v>-2</v>
      </c>
      <c r="AA33" s="4">
        <f t="shared" si="16"/>
        <v>0</v>
      </c>
      <c r="AB33" s="4">
        <f t="shared" si="16"/>
        <v>-2</v>
      </c>
      <c r="AC33" s="12">
        <f t="shared" si="13"/>
        <v>-100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8</v>
      </c>
      <c r="R34" s="4">
        <f t="shared" si="18"/>
        <v>1</v>
      </c>
      <c r="S34" s="4">
        <f t="shared" si="18"/>
        <v>7</v>
      </c>
      <c r="T34" s="4">
        <f t="shared" si="18"/>
        <v>-10</v>
      </c>
      <c r="U34" s="4">
        <f t="shared" si="18"/>
        <v>-8</v>
      </c>
      <c r="V34" s="4">
        <f t="shared" si="18"/>
        <v>-2</v>
      </c>
      <c r="W34" s="12">
        <f t="shared" si="11"/>
        <v>-55.555555555555557</v>
      </c>
      <c r="X34" s="12">
        <f t="shared" si="11"/>
        <v>-88.888888888888886</v>
      </c>
      <c r="Y34" s="12">
        <f t="shared" si="11"/>
        <v>-22.222222222222221</v>
      </c>
      <c r="Z34" s="4">
        <f t="shared" si="18"/>
        <v>-6</v>
      </c>
      <c r="AA34" s="4">
        <f t="shared" si="18"/>
        <v>-3</v>
      </c>
      <c r="AB34" s="4">
        <f t="shared" si="18"/>
        <v>-3</v>
      </c>
      <c r="AC34" s="12">
        <f t="shared" si="13"/>
        <v>-42.857142857142861</v>
      </c>
      <c r="AD34" s="12">
        <f t="shared" si="13"/>
        <v>-75</v>
      </c>
      <c r="AE34" s="12">
        <f t="shared" si="13"/>
        <v>-30.000000000000004</v>
      </c>
      <c r="AH34" s="4">
        <f t="shared" ref="AH34:AJ34" si="19">SUM(AH23:AH30)</f>
        <v>18</v>
      </c>
      <c r="AI34" s="4">
        <f t="shared" si="19"/>
        <v>9</v>
      </c>
      <c r="AJ34" s="4">
        <f t="shared" si="19"/>
        <v>9</v>
      </c>
      <c r="AK34" s="4">
        <f>SUM(AK23:AK30)</f>
        <v>14</v>
      </c>
      <c r="AL34" s="4">
        <f>SUM(AL23:AL30)</f>
        <v>4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1</v>
      </c>
      <c r="S35" s="4">
        <f t="shared" si="20"/>
        <v>7</v>
      </c>
      <c r="T35" s="4">
        <f t="shared" si="20"/>
        <v>-7</v>
      </c>
      <c r="U35" s="4">
        <f t="shared" si="20"/>
        <v>-7</v>
      </c>
      <c r="V35" s="4">
        <f t="shared" si="20"/>
        <v>0</v>
      </c>
      <c r="W35" s="12">
        <f t="shared" si="11"/>
        <v>-46.666666666666664</v>
      </c>
      <c r="X35" s="12">
        <f t="shared" si="11"/>
        <v>-87.5</v>
      </c>
      <c r="Y35" s="12">
        <f t="shared" si="11"/>
        <v>0</v>
      </c>
      <c r="Z35" s="4">
        <f t="shared" si="20"/>
        <v>-3</v>
      </c>
      <c r="AA35" s="4">
        <f t="shared" si="20"/>
        <v>-1</v>
      </c>
      <c r="AB35" s="4">
        <f t="shared" si="20"/>
        <v>-2</v>
      </c>
      <c r="AC35" s="12">
        <f t="shared" si="13"/>
        <v>-27.27272727272727</v>
      </c>
      <c r="AD35" s="12">
        <f t="shared" si="13"/>
        <v>-50</v>
      </c>
      <c r="AE35" s="12">
        <f t="shared" si="13"/>
        <v>-22.222222222222221</v>
      </c>
      <c r="AH35" s="4">
        <f t="shared" ref="AH35:AJ35" si="21">SUM(AH25:AH30)</f>
        <v>15</v>
      </c>
      <c r="AI35" s="4">
        <f t="shared" si="21"/>
        <v>8</v>
      </c>
      <c r="AJ35" s="4">
        <f t="shared" si="21"/>
        <v>7</v>
      </c>
      <c r="AK35" s="4">
        <f>SUM(AK25:AK30)</f>
        <v>11</v>
      </c>
      <c r="AL35" s="4">
        <f>SUM(AL25:AL30)</f>
        <v>2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0</v>
      </c>
      <c r="S36" s="4">
        <f t="shared" si="22"/>
        <v>6</v>
      </c>
      <c r="T36" s="4">
        <f t="shared" si="22"/>
        <v>-3</v>
      </c>
      <c r="U36" s="4">
        <f t="shared" si="22"/>
        <v>-5</v>
      </c>
      <c r="V36" s="4">
        <f t="shared" si="22"/>
        <v>2</v>
      </c>
      <c r="W36" s="12">
        <f t="shared" si="11"/>
        <v>-33.333333333333336</v>
      </c>
      <c r="X36" s="12">
        <f t="shared" si="11"/>
        <v>-100</v>
      </c>
      <c r="Y36" s="12">
        <f t="shared" si="11"/>
        <v>50</v>
      </c>
      <c r="Z36" s="4">
        <f t="shared" si="22"/>
        <v>-3</v>
      </c>
      <c r="AA36" s="4">
        <f t="shared" si="22"/>
        <v>-1</v>
      </c>
      <c r="AB36" s="4">
        <f t="shared" si="22"/>
        <v>-2</v>
      </c>
      <c r="AC36" s="12">
        <f t="shared" si="13"/>
        <v>-33.333333333333336</v>
      </c>
      <c r="AD36" s="12">
        <f t="shared" si="13"/>
        <v>-100</v>
      </c>
      <c r="AE36" s="12">
        <f t="shared" si="13"/>
        <v>-25</v>
      </c>
      <c r="AH36" s="4">
        <f t="shared" ref="AH36:AJ36" si="23">SUM(AH27:AH30)</f>
        <v>9</v>
      </c>
      <c r="AI36" s="4">
        <f t="shared" si="23"/>
        <v>5</v>
      </c>
      <c r="AJ36" s="4">
        <f t="shared" si="23"/>
        <v>4</v>
      </c>
      <c r="AK36" s="4">
        <f>SUM(AK27:AK30)</f>
        <v>9</v>
      </c>
      <c r="AL36" s="4">
        <f>SUM(AL27:AL30)</f>
        <v>1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9.0909090909090917</v>
      </c>
      <c r="U39" s="13">
        <f t="shared" ref="U39:V39" si="31">U33/U9*100</f>
        <v>0</v>
      </c>
      <c r="V39" s="13">
        <f t="shared" si="31"/>
        <v>33.333333333333329</v>
      </c>
      <c r="W39" s="13">
        <f>Q39-AH39</f>
        <v>-5.2631578947368416</v>
      </c>
      <c r="X39" s="13">
        <f t="shared" si="26"/>
        <v>0</v>
      </c>
      <c r="Y39" s="13">
        <f>S39-AJ39</f>
        <v>-10</v>
      </c>
      <c r="Z39" s="13">
        <f t="shared" si="30"/>
        <v>25</v>
      </c>
      <c r="AA39" s="13">
        <f t="shared" si="30"/>
        <v>0</v>
      </c>
      <c r="AB39" s="13">
        <f t="shared" si="30"/>
        <v>40</v>
      </c>
      <c r="AC39" s="13">
        <f>Q39-AK39</f>
        <v>-12.5</v>
      </c>
      <c r="AD39" s="13">
        <f t="shared" si="28"/>
        <v>0</v>
      </c>
      <c r="AE39" s="13">
        <f t="shared" si="28"/>
        <v>-16.666666666666664</v>
      </c>
      <c r="AH39" s="13">
        <f t="shared" ref="AH39:AJ39" si="32">AH33/AH9*100</f>
        <v>5.2631578947368416</v>
      </c>
      <c r="AI39" s="13">
        <f t="shared" si="32"/>
        <v>0</v>
      </c>
      <c r="AJ39" s="13">
        <f t="shared" si="32"/>
        <v>10</v>
      </c>
      <c r="AK39" s="13">
        <f>AK33/AK9*100</f>
        <v>12.5</v>
      </c>
      <c r="AL39" s="13">
        <f>AL33/AL9*100</f>
        <v>0</v>
      </c>
      <c r="AM39" s="13">
        <f>AM33/AM9*100</f>
        <v>16.666666666666664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90.909090909090907</v>
      </c>
      <c r="U40" s="13">
        <f t="shared" ref="U40:V40" si="34">U34/U9*100</f>
        <v>100</v>
      </c>
      <c r="V40" s="13">
        <f t="shared" si="34"/>
        <v>66.666666666666657</v>
      </c>
      <c r="W40" s="13">
        <f t="shared" ref="W40:W42" si="35">Q40-AH40</f>
        <v>5.2631578947368496</v>
      </c>
      <c r="X40" s="13">
        <f t="shared" si="26"/>
        <v>0</v>
      </c>
      <c r="Y40" s="13">
        <f>S40-AJ40</f>
        <v>10</v>
      </c>
      <c r="Z40" s="13">
        <f>Z34/Z9*100</f>
        <v>75</v>
      </c>
      <c r="AA40" s="13">
        <f t="shared" ref="AA40:AB40" si="36">AA34/AA9*100</f>
        <v>100</v>
      </c>
      <c r="AB40" s="13">
        <f t="shared" si="36"/>
        <v>60</v>
      </c>
      <c r="AC40" s="13">
        <f t="shared" ref="AC40:AC42" si="37">Q40-AK40</f>
        <v>12.5</v>
      </c>
      <c r="AD40" s="13">
        <f t="shared" si="28"/>
        <v>0</v>
      </c>
      <c r="AE40" s="13">
        <f t="shared" si="28"/>
        <v>16.666666666666657</v>
      </c>
      <c r="AH40" s="13">
        <f t="shared" ref="AH40:AJ40" si="38">AH34/AH9*100</f>
        <v>94.73684210526315</v>
      </c>
      <c r="AI40" s="13">
        <f t="shared" si="38"/>
        <v>100</v>
      </c>
      <c r="AJ40" s="13">
        <f t="shared" si="38"/>
        <v>90</v>
      </c>
      <c r="AK40" s="13">
        <f>AK34/AK9*100</f>
        <v>87.5</v>
      </c>
      <c r="AL40" s="13">
        <f>AL34/AL9*100</f>
        <v>100</v>
      </c>
      <c r="AM40" s="13">
        <f>AM34/AM9*100</f>
        <v>83.333333333333343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63.636363636363633</v>
      </c>
      <c r="U41" s="13">
        <f t="shared" ref="U41:V41" si="40">U35/U9*100</f>
        <v>87.5</v>
      </c>
      <c r="V41" s="13">
        <f t="shared" si="40"/>
        <v>0</v>
      </c>
      <c r="W41" s="13">
        <f t="shared" si="35"/>
        <v>21.05263157894737</v>
      </c>
      <c r="X41" s="13">
        <f t="shared" si="26"/>
        <v>11.111111111111114</v>
      </c>
      <c r="Y41" s="13">
        <f>S41-AJ41</f>
        <v>30</v>
      </c>
      <c r="Z41" s="13">
        <f>Z35/Z9*100</f>
        <v>37.5</v>
      </c>
      <c r="AA41" s="13">
        <f t="shared" ref="AA41:AB41" si="41">AA35/AA9*100</f>
        <v>33.333333333333329</v>
      </c>
      <c r="AB41" s="13">
        <f t="shared" si="41"/>
        <v>40</v>
      </c>
      <c r="AC41" s="13">
        <f t="shared" si="37"/>
        <v>31.25</v>
      </c>
      <c r="AD41" s="13">
        <f>R41-AL41</f>
        <v>50</v>
      </c>
      <c r="AE41" s="13">
        <f t="shared" si="28"/>
        <v>25</v>
      </c>
      <c r="AH41" s="13">
        <f>AH35/AH9*100</f>
        <v>78.94736842105263</v>
      </c>
      <c r="AI41" s="13">
        <f>AI35/AI9*100</f>
        <v>88.888888888888886</v>
      </c>
      <c r="AJ41" s="13">
        <f>AJ35/AJ9*100</f>
        <v>70</v>
      </c>
      <c r="AK41" s="13">
        <f t="shared" ref="AK41:AM41" si="42">AK35/AK9*100</f>
        <v>68.75</v>
      </c>
      <c r="AL41" s="13">
        <f t="shared" si="42"/>
        <v>50</v>
      </c>
      <c r="AM41" s="13">
        <f t="shared" si="42"/>
        <v>75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75</v>
      </c>
      <c r="R42" s="13">
        <f t="shared" si="43"/>
        <v>0</v>
      </c>
      <c r="S42" s="13">
        <f t="shared" si="43"/>
        <v>85.714285714285708</v>
      </c>
      <c r="T42" s="13">
        <f t="shared" si="43"/>
        <v>27.27272727272727</v>
      </c>
      <c r="U42" s="13">
        <f t="shared" si="43"/>
        <v>62.5</v>
      </c>
      <c r="V42" s="13">
        <f t="shared" si="43"/>
        <v>-66.666666666666657</v>
      </c>
      <c r="W42" s="13">
        <f t="shared" si="35"/>
        <v>27.631578947368425</v>
      </c>
      <c r="X42" s="13">
        <f t="shared" si="26"/>
        <v>-55.555555555555557</v>
      </c>
      <c r="Y42" s="13">
        <f>S42-AJ42</f>
        <v>45.714285714285708</v>
      </c>
      <c r="Z42" s="13">
        <f t="shared" si="43"/>
        <v>37.5</v>
      </c>
      <c r="AA42" s="13">
        <f t="shared" si="43"/>
        <v>33.333333333333329</v>
      </c>
      <c r="AB42" s="13">
        <f t="shared" si="43"/>
        <v>40</v>
      </c>
      <c r="AC42" s="13">
        <f t="shared" si="37"/>
        <v>18.75</v>
      </c>
      <c r="AD42" s="13">
        <f>R42-AL42</f>
        <v>-25</v>
      </c>
      <c r="AE42" s="13">
        <f t="shared" si="28"/>
        <v>19.047619047619051</v>
      </c>
      <c r="AH42" s="13">
        <f t="shared" ref="AH42:AJ42" si="44">AH36/AH9*100</f>
        <v>47.368421052631575</v>
      </c>
      <c r="AI42" s="13">
        <f t="shared" si="44"/>
        <v>55.555555555555557</v>
      </c>
      <c r="AJ42" s="13">
        <f t="shared" si="44"/>
        <v>40</v>
      </c>
      <c r="AK42" s="13">
        <f>AK36/AK9*100</f>
        <v>56.25</v>
      </c>
      <c r="AL42" s="13">
        <f>AL36/AL9*100</f>
        <v>25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2</v>
      </c>
      <c r="D9" s="4">
        <f>SUM(D10:D30)</f>
        <v>0</v>
      </c>
      <c r="E9" s="4">
        <f>F9+G9</f>
        <v>2</v>
      </c>
      <c r="F9" s="4">
        <f>SUM(F10:F30)</f>
        <v>2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1</v>
      </c>
      <c r="L9" s="4">
        <f>SUM(L10:L30)</f>
        <v>1</v>
      </c>
      <c r="M9" s="4">
        <f>SUM(M10:M30)</f>
        <v>0</v>
      </c>
      <c r="N9" s="12">
        <f>IF(B9=K9,0,(1-(B9/(B9-K9)))*-100)</f>
        <v>100</v>
      </c>
      <c r="O9" s="12">
        <f t="shared" ref="O9:P10" si="0">IF(C9=L9,0,(1-(C9/(C9-L9)))*-100)</f>
        <v>100</v>
      </c>
      <c r="P9" s="12">
        <f>IF(D9=M9,0,(1-(D9/(D9-M9)))*-100)</f>
        <v>0</v>
      </c>
      <c r="Q9" s="4">
        <f>R9+S9</f>
        <v>12</v>
      </c>
      <c r="R9" s="4">
        <f>SUM(R10:R30)</f>
        <v>6</v>
      </c>
      <c r="S9" s="4">
        <f>SUM(S10:S30)</f>
        <v>6</v>
      </c>
      <c r="T9" s="4">
        <f>U9+V9</f>
        <v>5</v>
      </c>
      <c r="U9" s="4">
        <f>SUM(U10:U30)</f>
        <v>1</v>
      </c>
      <c r="V9" s="4">
        <f>SUM(V10:V30)</f>
        <v>4</v>
      </c>
      <c r="W9" s="12">
        <f>IF(Q9=T9,0,(1-(Q9/(Q9-T9)))*-100)</f>
        <v>71.428571428571416</v>
      </c>
      <c r="X9" s="12">
        <f t="shared" ref="X9:Y24" si="1">IF(R9=U9,0,(1-(R9/(R9-U9)))*-100)</f>
        <v>19.999999999999996</v>
      </c>
      <c r="Y9" s="12">
        <f>IF(S9=V9,0,(1-(S9/(S9-V9)))*-100)</f>
        <v>200</v>
      </c>
      <c r="Z9" s="4">
        <f>AA9+AB9</f>
        <v>9</v>
      </c>
      <c r="AA9" s="4">
        <f>SUM(AA10:AA30)</f>
        <v>4</v>
      </c>
      <c r="AB9" s="4">
        <f>SUM(AB10:AB30)</f>
        <v>5</v>
      </c>
      <c r="AC9" s="12">
        <f>IF(Q9=Z9,0,(1-(Q9/(Q9-Z9)))*-100)</f>
        <v>300</v>
      </c>
      <c r="AD9" s="12">
        <f t="shared" ref="AD9:AE24" si="2">IF(R9=AA9,0,(1-(R9/(R9-AA9)))*-100)</f>
        <v>200</v>
      </c>
      <c r="AE9" s="12">
        <f>IF(S9=AB9,0,(1-(S9/(S9-AB9)))*-100)</f>
        <v>500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2</v>
      </c>
      <c r="D10" s="4">
        <v>0</v>
      </c>
      <c r="E10" s="4">
        <f t="shared" ref="E10" si="6">F10+G10</f>
        <v>2</v>
      </c>
      <c r="F10" s="4">
        <v>2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1</v>
      </c>
      <c r="L10" s="4">
        <v>1</v>
      </c>
      <c r="M10" s="4">
        <v>0</v>
      </c>
      <c r="N10" s="12">
        <f>IF(B10=K10,0,(1-(B10/(B10-K10)))*-100)</f>
        <v>100</v>
      </c>
      <c r="O10" s="12">
        <f t="shared" si="0"/>
        <v>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0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2</v>
      </c>
      <c r="S26" s="4">
        <v>0</v>
      </c>
      <c r="T26" s="4">
        <f t="shared" si="10"/>
        <v>0</v>
      </c>
      <c r="U26" s="4">
        <v>2</v>
      </c>
      <c r="V26" s="4">
        <v>-2</v>
      </c>
      <c r="W26" s="12">
        <f t="shared" si="11"/>
        <v>0</v>
      </c>
      <c r="X26" s="12">
        <f t="shared" si="11"/>
        <v>0</v>
      </c>
      <c r="Y26" s="12">
        <f t="shared" si="11"/>
        <v>-100</v>
      </c>
      <c r="Z26" s="4">
        <f t="shared" si="12"/>
        <v>2</v>
      </c>
      <c r="AA26" s="4">
        <v>2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2</v>
      </c>
      <c r="U27" s="4">
        <v>0</v>
      </c>
      <c r="V27" s="4">
        <v>2</v>
      </c>
      <c r="W27" s="12">
        <f t="shared" si="11"/>
        <v>200</v>
      </c>
      <c r="X27" s="12">
        <f t="shared" si="11"/>
        <v>0</v>
      </c>
      <c r="Y27" s="12">
        <f t="shared" si="11"/>
        <v>0</v>
      </c>
      <c r="Z27" s="4">
        <f t="shared" si="12"/>
        <v>2</v>
      </c>
      <c r="AA27" s="4">
        <v>0</v>
      </c>
      <c r="AB27" s="4">
        <v>2</v>
      </c>
      <c r="AC27" s="12">
        <f t="shared" si="13"/>
        <v>200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2</v>
      </c>
      <c r="U28" s="4">
        <v>-1</v>
      </c>
      <c r="V28" s="4">
        <v>3</v>
      </c>
      <c r="W28" s="12">
        <f t="shared" si="11"/>
        <v>100</v>
      </c>
      <c r="X28" s="12">
        <f t="shared" si="11"/>
        <v>-50</v>
      </c>
      <c r="Y28" s="12">
        <f t="shared" si="11"/>
        <v>0</v>
      </c>
      <c r="Z28" s="4">
        <f t="shared" si="12"/>
        <v>3</v>
      </c>
      <c r="AA28" s="4">
        <v>1</v>
      </c>
      <c r="AB28" s="4">
        <v>2</v>
      </c>
      <c r="AC28" s="12">
        <f t="shared" si="13"/>
        <v>300</v>
      </c>
      <c r="AD28" s="12">
        <f t="shared" si="13"/>
        <v>0</v>
      </c>
      <c r="AE28" s="12">
        <f t="shared" si="13"/>
        <v>200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1</v>
      </c>
      <c r="S29" s="4">
        <v>0</v>
      </c>
      <c r="T29" s="4">
        <f t="shared" si="10"/>
        <v>1</v>
      </c>
      <c r="U29" s="4">
        <v>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1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6</v>
      </c>
      <c r="S34" s="4">
        <f t="shared" si="18"/>
        <v>6</v>
      </c>
      <c r="T34" s="4">
        <f t="shared" si="18"/>
        <v>6</v>
      </c>
      <c r="U34" s="4">
        <f t="shared" si="18"/>
        <v>2</v>
      </c>
      <c r="V34" s="4">
        <f t="shared" si="18"/>
        <v>4</v>
      </c>
      <c r="W34" s="12">
        <f t="shared" si="11"/>
        <v>100</v>
      </c>
      <c r="X34" s="12">
        <f t="shared" si="11"/>
        <v>50</v>
      </c>
      <c r="Y34" s="12">
        <f t="shared" si="11"/>
        <v>200</v>
      </c>
      <c r="Z34" s="4">
        <f t="shared" si="18"/>
        <v>10</v>
      </c>
      <c r="AA34" s="4">
        <f t="shared" si="18"/>
        <v>5</v>
      </c>
      <c r="AB34" s="4">
        <f t="shared" si="18"/>
        <v>5</v>
      </c>
      <c r="AC34" s="12">
        <f t="shared" si="13"/>
        <v>500</v>
      </c>
      <c r="AD34" s="12">
        <f t="shared" si="13"/>
        <v>500</v>
      </c>
      <c r="AE34" s="12">
        <f t="shared" si="13"/>
        <v>500</v>
      </c>
      <c r="AH34" s="4">
        <f t="shared" ref="AH34:AJ34" si="19">SUM(AH23:AH30)</f>
        <v>6</v>
      </c>
      <c r="AI34" s="4">
        <f t="shared" si="19"/>
        <v>4</v>
      </c>
      <c r="AJ34" s="4">
        <f t="shared" si="19"/>
        <v>2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5</v>
      </c>
      <c r="S35" s="4">
        <f t="shared" si="20"/>
        <v>6</v>
      </c>
      <c r="T35" s="4">
        <f t="shared" si="20"/>
        <v>6</v>
      </c>
      <c r="U35" s="4">
        <f t="shared" si="20"/>
        <v>2</v>
      </c>
      <c r="V35" s="4">
        <f t="shared" si="20"/>
        <v>4</v>
      </c>
      <c r="W35" s="12">
        <f t="shared" si="11"/>
        <v>120.00000000000001</v>
      </c>
      <c r="X35" s="12">
        <f t="shared" si="11"/>
        <v>66.666666666666671</v>
      </c>
      <c r="Y35" s="12">
        <f t="shared" si="11"/>
        <v>200</v>
      </c>
      <c r="Z35" s="4">
        <f t="shared" si="20"/>
        <v>9</v>
      </c>
      <c r="AA35" s="4">
        <f t="shared" si="20"/>
        <v>4</v>
      </c>
      <c r="AB35" s="4">
        <f t="shared" si="20"/>
        <v>5</v>
      </c>
      <c r="AC35" s="12">
        <f t="shared" si="13"/>
        <v>450</v>
      </c>
      <c r="AD35" s="12">
        <f t="shared" si="13"/>
        <v>400</v>
      </c>
      <c r="AE35" s="12">
        <f t="shared" si="13"/>
        <v>500</v>
      </c>
      <c r="AH35" s="4">
        <f t="shared" ref="AH35:AJ35" si="21">SUM(AH25:AH30)</f>
        <v>5</v>
      </c>
      <c r="AI35" s="4">
        <f t="shared" si="21"/>
        <v>3</v>
      </c>
      <c r="AJ35" s="4">
        <f t="shared" si="21"/>
        <v>2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3</v>
      </c>
      <c r="S36" s="4">
        <f t="shared" si="22"/>
        <v>5</v>
      </c>
      <c r="T36" s="4">
        <f t="shared" si="22"/>
        <v>5</v>
      </c>
      <c r="U36" s="4">
        <f t="shared" si="22"/>
        <v>0</v>
      </c>
      <c r="V36" s="4">
        <f t="shared" si="22"/>
        <v>5</v>
      </c>
      <c r="W36" s="12">
        <f t="shared" si="11"/>
        <v>166.66666666666666</v>
      </c>
      <c r="X36" s="12">
        <f t="shared" si="11"/>
        <v>0</v>
      </c>
      <c r="Y36" s="12">
        <f t="shared" si="11"/>
        <v>0</v>
      </c>
      <c r="Z36" s="4">
        <f t="shared" si="22"/>
        <v>6</v>
      </c>
      <c r="AA36" s="4">
        <f t="shared" si="22"/>
        <v>2</v>
      </c>
      <c r="AB36" s="4">
        <f t="shared" si="22"/>
        <v>4</v>
      </c>
      <c r="AC36" s="12">
        <f t="shared" si="13"/>
        <v>300</v>
      </c>
      <c r="AD36" s="12">
        <f t="shared" si="13"/>
        <v>200</v>
      </c>
      <c r="AE36" s="12">
        <f t="shared" si="13"/>
        <v>400</v>
      </c>
      <c r="AH36" s="4">
        <f t="shared" ref="AH36:AJ36" si="23">SUM(AH27:AH30)</f>
        <v>3</v>
      </c>
      <c r="AI36" s="4">
        <f t="shared" si="23"/>
        <v>3</v>
      </c>
      <c r="AJ36" s="4">
        <f t="shared" si="23"/>
        <v>0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-20</v>
      </c>
      <c r="U39" s="13">
        <f t="shared" ref="U39:V39" si="31">U33/U9*100</f>
        <v>-100</v>
      </c>
      <c r="V39" s="13">
        <f t="shared" si="31"/>
        <v>0</v>
      </c>
      <c r="W39" s="13">
        <f>Q39-AH39</f>
        <v>-14.285714285714285</v>
      </c>
      <c r="X39" s="13">
        <f t="shared" si="26"/>
        <v>-20</v>
      </c>
      <c r="Y39" s="13">
        <f>S39-AJ39</f>
        <v>0</v>
      </c>
      <c r="Z39" s="13">
        <f t="shared" si="30"/>
        <v>-11.111111111111111</v>
      </c>
      <c r="AA39" s="13">
        <f t="shared" si="30"/>
        <v>-25</v>
      </c>
      <c r="AB39" s="13">
        <f t="shared" si="30"/>
        <v>0</v>
      </c>
      <c r="AC39" s="13">
        <f>Q39-AK39</f>
        <v>-33.333333333333329</v>
      </c>
      <c r="AD39" s="13">
        <f t="shared" si="28"/>
        <v>-50</v>
      </c>
      <c r="AE39" s="13">
        <f t="shared" si="28"/>
        <v>0</v>
      </c>
      <c r="AH39" s="13">
        <f t="shared" ref="AH39:AJ39" si="32">AH33/AH9*100</f>
        <v>14.285714285714285</v>
      </c>
      <c r="AI39" s="13">
        <f t="shared" si="32"/>
        <v>20</v>
      </c>
      <c r="AJ39" s="13">
        <f t="shared" si="32"/>
        <v>0</v>
      </c>
      <c r="AK39" s="13">
        <f>AK33/AK9*100</f>
        <v>33.333333333333329</v>
      </c>
      <c r="AL39" s="13">
        <f>AL33/AL9*100</f>
        <v>50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120</v>
      </c>
      <c r="U40" s="13">
        <f t="shared" ref="U40:V40" si="34">U34/U9*100</f>
        <v>200</v>
      </c>
      <c r="V40" s="13">
        <f t="shared" si="34"/>
        <v>100</v>
      </c>
      <c r="W40" s="13">
        <f t="shared" ref="W40:W42" si="35">Q40-AH40</f>
        <v>14.285714285714292</v>
      </c>
      <c r="X40" s="13">
        <f t="shared" si="26"/>
        <v>20</v>
      </c>
      <c r="Y40" s="13">
        <f>S40-AJ40</f>
        <v>0</v>
      </c>
      <c r="Z40" s="13">
        <f>Z34/Z9*100</f>
        <v>111.11111111111111</v>
      </c>
      <c r="AA40" s="13">
        <f t="shared" ref="AA40:AB40" si="36">AA34/AA9*100</f>
        <v>125</v>
      </c>
      <c r="AB40" s="13">
        <f t="shared" si="36"/>
        <v>100</v>
      </c>
      <c r="AC40" s="13">
        <f t="shared" ref="AC40:AC42" si="37">Q40-AK40</f>
        <v>33.333333333333343</v>
      </c>
      <c r="AD40" s="13">
        <f t="shared" si="28"/>
        <v>50</v>
      </c>
      <c r="AE40" s="13">
        <f t="shared" si="28"/>
        <v>0</v>
      </c>
      <c r="AH40" s="13">
        <f t="shared" ref="AH40:AJ40" si="38">AH34/AH9*100</f>
        <v>85.714285714285708</v>
      </c>
      <c r="AI40" s="13">
        <f t="shared" si="38"/>
        <v>80</v>
      </c>
      <c r="AJ40" s="13">
        <f t="shared" si="38"/>
        <v>100</v>
      </c>
      <c r="AK40" s="13">
        <f>AK34/AK9*100</f>
        <v>66.666666666666657</v>
      </c>
      <c r="AL40" s="13">
        <f>AL34/AL9*100</f>
        <v>50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91.666666666666657</v>
      </c>
      <c r="R41" s="13">
        <f t="shared" si="39"/>
        <v>83.333333333333343</v>
      </c>
      <c r="S41" s="13">
        <f t="shared" si="39"/>
        <v>100</v>
      </c>
      <c r="T41" s="13">
        <f>T35/T9*100</f>
        <v>120</v>
      </c>
      <c r="U41" s="13">
        <f t="shared" ref="U41:V41" si="40">U35/U9*100</f>
        <v>200</v>
      </c>
      <c r="V41" s="13">
        <f t="shared" si="40"/>
        <v>100</v>
      </c>
      <c r="W41" s="13">
        <f t="shared" si="35"/>
        <v>20.238095238095227</v>
      </c>
      <c r="X41" s="13">
        <f t="shared" si="26"/>
        <v>23.333333333333343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25</v>
      </c>
      <c r="AD41" s="13">
        <f>R41-AL41</f>
        <v>33.333333333333343</v>
      </c>
      <c r="AE41" s="13">
        <f t="shared" si="28"/>
        <v>0</v>
      </c>
      <c r="AH41" s="13">
        <f>AH35/AH9*100</f>
        <v>71.428571428571431</v>
      </c>
      <c r="AI41" s="13">
        <f>AI35/AI9*100</f>
        <v>60</v>
      </c>
      <c r="AJ41" s="13">
        <f>AJ35/AJ9*100</f>
        <v>100</v>
      </c>
      <c r="AK41" s="13">
        <f t="shared" ref="AK41:AM41" si="42">AK35/AK9*100</f>
        <v>66.666666666666657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50</v>
      </c>
      <c r="S42" s="13">
        <f t="shared" si="43"/>
        <v>83.333333333333343</v>
      </c>
      <c r="T42" s="13">
        <f t="shared" si="43"/>
        <v>100</v>
      </c>
      <c r="U42" s="13">
        <f t="shared" si="43"/>
        <v>0</v>
      </c>
      <c r="V42" s="13">
        <f t="shared" si="43"/>
        <v>125</v>
      </c>
      <c r="W42" s="13">
        <f t="shared" si="35"/>
        <v>23.809523809523803</v>
      </c>
      <c r="X42" s="13">
        <f t="shared" si="26"/>
        <v>-10</v>
      </c>
      <c r="Y42" s="13">
        <f>S42-AJ42</f>
        <v>83.333333333333343</v>
      </c>
      <c r="Z42" s="13">
        <f t="shared" si="43"/>
        <v>66.666666666666657</v>
      </c>
      <c r="AA42" s="13">
        <f t="shared" si="43"/>
        <v>50</v>
      </c>
      <c r="AB42" s="13">
        <f t="shared" si="43"/>
        <v>80</v>
      </c>
      <c r="AC42" s="13">
        <f t="shared" si="37"/>
        <v>0</v>
      </c>
      <c r="AD42" s="13">
        <f>R42-AL42</f>
        <v>0</v>
      </c>
      <c r="AE42" s="13">
        <f t="shared" si="28"/>
        <v>-16.666666666666657</v>
      </c>
      <c r="AH42" s="13">
        <f t="shared" ref="AH42:AJ42" si="44">AH36/AH9*100</f>
        <v>42.857142857142854</v>
      </c>
      <c r="AI42" s="13">
        <f t="shared" si="44"/>
        <v>60</v>
      </c>
      <c r="AJ42" s="13">
        <f t="shared" si="44"/>
        <v>0</v>
      </c>
      <c r="AK42" s="13">
        <f>AK36/AK9*100</f>
        <v>66.666666666666657</v>
      </c>
      <c r="AL42" s="13">
        <f>AL36/AL9*100</f>
        <v>50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1</v>
      </c>
      <c r="D9" s="4">
        <f>SUM(D10:D30)</f>
        <v>2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-25</v>
      </c>
      <c r="I9" s="12">
        <f>IF(C9=F9,0,(1-(C9/(C9-F9)))*-100)</f>
        <v>0</v>
      </c>
      <c r="J9" s="12">
        <f>IF(D9=G9,0,(1-(D9/(D9-G9)))*-100)</f>
        <v>-33.333333333333336</v>
      </c>
      <c r="K9" s="4">
        <f>L9+M9</f>
        <v>-4</v>
      </c>
      <c r="L9" s="4">
        <f>SUM(L10:L30)</f>
        <v>-4</v>
      </c>
      <c r="M9" s="4">
        <f>SUM(M10:M30)</f>
        <v>0</v>
      </c>
      <c r="N9" s="12">
        <f>IF(B9=K9,0,(1-(B9/(B9-K9)))*-100)</f>
        <v>-57.142857142857139</v>
      </c>
      <c r="O9" s="12">
        <f t="shared" ref="O9:P10" si="0">IF(C9=L9,0,(1-(C9/(C9-L9)))*-100)</f>
        <v>-80</v>
      </c>
      <c r="P9" s="12">
        <f>IF(D9=M9,0,(1-(D9/(D9-M9)))*-100)</f>
        <v>0</v>
      </c>
      <c r="Q9" s="4">
        <f>R9+S9</f>
        <v>6</v>
      </c>
      <c r="R9" s="4">
        <f>SUM(R10:R30)</f>
        <v>1</v>
      </c>
      <c r="S9" s="4">
        <f>SUM(S10:S30)</f>
        <v>5</v>
      </c>
      <c r="T9" s="4">
        <f>U9+V9</f>
        <v>-4</v>
      </c>
      <c r="U9" s="4">
        <f>SUM(U10:U30)</f>
        <v>-3</v>
      </c>
      <c r="V9" s="4">
        <f>SUM(V10:V30)</f>
        <v>-1</v>
      </c>
      <c r="W9" s="12">
        <f>IF(Q9=T9,0,(1-(Q9/(Q9-T9)))*-100)</f>
        <v>-40</v>
      </c>
      <c r="X9" s="12">
        <f t="shared" ref="X9:Y24" si="1">IF(R9=U9,0,(1-(R9/(R9-U9)))*-100)</f>
        <v>-75</v>
      </c>
      <c r="Y9" s="12">
        <f>IF(S9=V9,0,(1-(S9/(S9-V9)))*-100)</f>
        <v>-16.666666666666664</v>
      </c>
      <c r="Z9" s="4">
        <f>AA9+AB9</f>
        <v>-12</v>
      </c>
      <c r="AA9" s="4">
        <f>SUM(AA10:AA30)</f>
        <v>-7</v>
      </c>
      <c r="AB9" s="4">
        <f>SUM(AB10:AB30)</f>
        <v>-5</v>
      </c>
      <c r="AC9" s="12">
        <f>IF(Q9=Z9,0,(1-(Q9/(Q9-Z9)))*-100)</f>
        <v>-66.666666666666671</v>
      </c>
      <c r="AD9" s="12">
        <f t="shared" ref="AD9:AE24" si="2">IF(R9=AA9,0,(1-(R9/(R9-AA9)))*-100)</f>
        <v>-87.5</v>
      </c>
      <c r="AE9" s="12">
        <f>IF(S9=AB9,0,(1-(S9/(S9-AB9)))*-100)</f>
        <v>-50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18</v>
      </c>
      <c r="AL9" s="4">
        <f t="shared" si="4"/>
        <v>8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1</v>
      </c>
      <c r="D10" s="4">
        <v>2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-25</v>
      </c>
      <c r="I10" s="12">
        <f t="shared" ref="I10" si="7">IF(C10=F10,0,(1-(C10/(C10-F10)))*-100)</f>
        <v>0</v>
      </c>
      <c r="J10" s="12">
        <f>IF(D10=G10,0,(1-(D10/(D10-G10)))*-100)</f>
        <v>-33.333333333333336</v>
      </c>
      <c r="K10" s="4">
        <f t="shared" ref="K10" si="8">L10+M10</f>
        <v>-4</v>
      </c>
      <c r="L10" s="4">
        <v>-4</v>
      </c>
      <c r="M10" s="4">
        <v>0</v>
      </c>
      <c r="N10" s="12">
        <f>IF(B10=K10,0,(1-(B10/(B10-K10)))*-100)</f>
        <v>-57.142857142857139</v>
      </c>
      <c r="O10" s="12">
        <f t="shared" si="0"/>
        <v>-80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1</v>
      </c>
      <c r="AC24" s="12">
        <f t="shared" si="13"/>
        <v>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-3</v>
      </c>
      <c r="U26" s="4">
        <v>-1</v>
      </c>
      <c r="V26" s="4">
        <v>-2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-3</v>
      </c>
      <c r="AA26" s="4">
        <v>-1</v>
      </c>
      <c r="AB26" s="4">
        <v>-2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-5</v>
      </c>
      <c r="U27" s="4">
        <v>-3</v>
      </c>
      <c r="V27" s="4">
        <v>-2</v>
      </c>
      <c r="W27" s="12">
        <f t="shared" si="11"/>
        <v>-83.333333333333343</v>
      </c>
      <c r="X27" s="12">
        <f t="shared" si="11"/>
        <v>-100</v>
      </c>
      <c r="Y27" s="12">
        <f t="shared" si="11"/>
        <v>-66.666666666666671</v>
      </c>
      <c r="Z27" s="4">
        <f t="shared" si="12"/>
        <v>-3</v>
      </c>
      <c r="AA27" s="4">
        <v>-2</v>
      </c>
      <c r="AB27" s="4">
        <v>-1</v>
      </c>
      <c r="AC27" s="12">
        <f t="shared" si="13"/>
        <v>-75</v>
      </c>
      <c r="AD27" s="12">
        <f t="shared" si="13"/>
        <v>-100</v>
      </c>
      <c r="AE27" s="12">
        <f t="shared" si="13"/>
        <v>-50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3</v>
      </c>
      <c r="U28" s="4">
        <v>1</v>
      </c>
      <c r="V28" s="4">
        <v>2</v>
      </c>
      <c r="W28" s="12">
        <f t="shared" si="11"/>
        <v>300</v>
      </c>
      <c r="X28" s="12">
        <f t="shared" si="11"/>
        <v>0</v>
      </c>
      <c r="Y28" s="12">
        <f t="shared" si="11"/>
        <v>200</v>
      </c>
      <c r="Z28" s="4">
        <f t="shared" si="12"/>
        <v>-1</v>
      </c>
      <c r="AA28" s="4">
        <v>0</v>
      </c>
      <c r="AB28" s="4">
        <v>-1</v>
      </c>
      <c r="AC28" s="12">
        <f t="shared" si="13"/>
        <v>-19.999999999999996</v>
      </c>
      <c r="AD28" s="12">
        <f t="shared" si="13"/>
        <v>0</v>
      </c>
      <c r="AE28" s="12">
        <f t="shared" si="13"/>
        <v>-25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-3</v>
      </c>
      <c r="AA29" s="4">
        <v>-1</v>
      </c>
      <c r="AB29" s="4">
        <v>-2</v>
      </c>
      <c r="AC29" s="12">
        <f t="shared" si="13"/>
        <v>-100</v>
      </c>
      <c r="AD29" s="12">
        <f t="shared" si="13"/>
        <v>-100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1</v>
      </c>
      <c r="S34" s="4">
        <f t="shared" si="18"/>
        <v>5</v>
      </c>
      <c r="T34" s="4">
        <f t="shared" si="18"/>
        <v>-4</v>
      </c>
      <c r="U34" s="4">
        <f t="shared" si="18"/>
        <v>-3</v>
      </c>
      <c r="V34" s="4">
        <f t="shared" si="18"/>
        <v>-1</v>
      </c>
      <c r="W34" s="12">
        <f t="shared" si="11"/>
        <v>-40</v>
      </c>
      <c r="X34" s="12">
        <f t="shared" si="11"/>
        <v>-75</v>
      </c>
      <c r="Y34" s="12">
        <f t="shared" si="11"/>
        <v>-16.666666666666664</v>
      </c>
      <c r="Z34" s="4">
        <f t="shared" si="18"/>
        <v>-12</v>
      </c>
      <c r="AA34" s="4">
        <f t="shared" si="18"/>
        <v>-7</v>
      </c>
      <c r="AB34" s="4">
        <f t="shared" si="18"/>
        <v>-5</v>
      </c>
      <c r="AC34" s="12">
        <f t="shared" si="13"/>
        <v>-66.666666666666671</v>
      </c>
      <c r="AD34" s="12">
        <f t="shared" si="13"/>
        <v>-87.5</v>
      </c>
      <c r="AE34" s="12">
        <f t="shared" si="13"/>
        <v>-50</v>
      </c>
      <c r="AH34" s="4">
        <f t="shared" ref="AH34:AJ34" si="19">SUM(AH23:AH30)</f>
        <v>10</v>
      </c>
      <c r="AI34" s="4">
        <f t="shared" si="19"/>
        <v>4</v>
      </c>
      <c r="AJ34" s="4">
        <f t="shared" si="19"/>
        <v>6</v>
      </c>
      <c r="AK34" s="4">
        <f>SUM(AK23:AK30)</f>
        <v>18</v>
      </c>
      <c r="AL34" s="4">
        <f>SUM(AL23:AL30)</f>
        <v>8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1</v>
      </c>
      <c r="S35" s="4">
        <f t="shared" si="20"/>
        <v>4</v>
      </c>
      <c r="T35" s="4">
        <f t="shared" si="20"/>
        <v>-5</v>
      </c>
      <c r="U35" s="4">
        <f t="shared" si="20"/>
        <v>-3</v>
      </c>
      <c r="V35" s="4">
        <f t="shared" si="20"/>
        <v>-2</v>
      </c>
      <c r="W35" s="12">
        <f t="shared" si="11"/>
        <v>-50</v>
      </c>
      <c r="X35" s="12">
        <f t="shared" si="11"/>
        <v>-75</v>
      </c>
      <c r="Y35" s="12">
        <f t="shared" si="11"/>
        <v>-33.333333333333336</v>
      </c>
      <c r="Z35" s="4">
        <f t="shared" si="20"/>
        <v>-10</v>
      </c>
      <c r="AA35" s="4">
        <f t="shared" si="20"/>
        <v>-4</v>
      </c>
      <c r="AB35" s="4">
        <f t="shared" si="20"/>
        <v>-6</v>
      </c>
      <c r="AC35" s="12">
        <f t="shared" si="13"/>
        <v>-66.666666666666671</v>
      </c>
      <c r="AD35" s="12">
        <f t="shared" si="13"/>
        <v>-80</v>
      </c>
      <c r="AE35" s="12">
        <f t="shared" si="13"/>
        <v>-60</v>
      </c>
      <c r="AH35" s="4">
        <f t="shared" ref="AH35:AJ35" si="21">SUM(AH25:AH30)</f>
        <v>10</v>
      </c>
      <c r="AI35" s="4">
        <f t="shared" si="21"/>
        <v>4</v>
      </c>
      <c r="AJ35" s="4">
        <f t="shared" si="21"/>
        <v>6</v>
      </c>
      <c r="AK35" s="4">
        <f>SUM(AK25:AK30)</f>
        <v>15</v>
      </c>
      <c r="AL35" s="4">
        <f>SUM(AL25:AL30)</f>
        <v>5</v>
      </c>
      <c r="AM35" s="4">
        <f>SUM(AM25:AM30)</f>
        <v>10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1</v>
      </c>
      <c r="S36" s="4">
        <f t="shared" si="22"/>
        <v>4</v>
      </c>
      <c r="T36" s="4">
        <f t="shared" si="22"/>
        <v>-2</v>
      </c>
      <c r="U36" s="4">
        <f t="shared" si="22"/>
        <v>-2</v>
      </c>
      <c r="V36" s="4">
        <f t="shared" si="22"/>
        <v>0</v>
      </c>
      <c r="W36" s="12">
        <f t="shared" si="11"/>
        <v>-28.571428571428569</v>
      </c>
      <c r="X36" s="12">
        <f t="shared" si="11"/>
        <v>-66.666666666666671</v>
      </c>
      <c r="Y36" s="12">
        <f t="shared" si="11"/>
        <v>0</v>
      </c>
      <c r="Z36" s="4">
        <f t="shared" si="22"/>
        <v>-7</v>
      </c>
      <c r="AA36" s="4">
        <f t="shared" si="22"/>
        <v>-3</v>
      </c>
      <c r="AB36" s="4">
        <f t="shared" si="22"/>
        <v>-4</v>
      </c>
      <c r="AC36" s="12">
        <f t="shared" si="13"/>
        <v>-58.333333333333329</v>
      </c>
      <c r="AD36" s="12">
        <f t="shared" si="13"/>
        <v>-75</v>
      </c>
      <c r="AE36" s="12">
        <f t="shared" si="13"/>
        <v>-50</v>
      </c>
      <c r="AH36" s="4">
        <f t="shared" ref="AH36:AJ36" si="23">SUM(AH27:AH30)</f>
        <v>7</v>
      </c>
      <c r="AI36" s="4">
        <f t="shared" si="23"/>
        <v>3</v>
      </c>
      <c r="AJ36" s="4">
        <f t="shared" si="23"/>
        <v>4</v>
      </c>
      <c r="AK36" s="4">
        <f>SUM(AK27:AK30)</f>
        <v>12</v>
      </c>
      <c r="AL36" s="4">
        <f>SUM(AL27:AL30)</f>
        <v>4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100</v>
      </c>
      <c r="S41" s="13">
        <f t="shared" si="39"/>
        <v>80</v>
      </c>
      <c r="T41" s="13">
        <f>T35/T9*100</f>
        <v>125</v>
      </c>
      <c r="U41" s="13">
        <f t="shared" ref="U41:V41" si="40">U35/U9*100</f>
        <v>100</v>
      </c>
      <c r="V41" s="13">
        <f t="shared" si="40"/>
        <v>200</v>
      </c>
      <c r="W41" s="13">
        <f t="shared" si="35"/>
        <v>-16.666666666666657</v>
      </c>
      <c r="X41" s="13">
        <f t="shared" si="26"/>
        <v>0</v>
      </c>
      <c r="Y41" s="13">
        <f>S41-AJ41</f>
        <v>-20</v>
      </c>
      <c r="Z41" s="13">
        <f>Z35/Z9*100</f>
        <v>83.333333333333343</v>
      </c>
      <c r="AA41" s="13">
        <f t="shared" ref="AA41:AB41" si="41">AA35/AA9*100</f>
        <v>57.142857142857139</v>
      </c>
      <c r="AB41" s="13">
        <f t="shared" si="41"/>
        <v>120</v>
      </c>
      <c r="AC41" s="13">
        <f t="shared" si="37"/>
        <v>0</v>
      </c>
      <c r="AD41" s="13">
        <f>R41-AL41</f>
        <v>37.5</v>
      </c>
      <c r="AE41" s="13">
        <f t="shared" si="28"/>
        <v>-20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83.333333333333343</v>
      </c>
      <c r="AL41" s="13">
        <f t="shared" si="42"/>
        <v>62.5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83.333333333333343</v>
      </c>
      <c r="R42" s="13">
        <f t="shared" si="43"/>
        <v>100</v>
      </c>
      <c r="S42" s="13">
        <f t="shared" si="43"/>
        <v>80</v>
      </c>
      <c r="T42" s="13">
        <f t="shared" si="43"/>
        <v>50</v>
      </c>
      <c r="U42" s="13">
        <f t="shared" si="43"/>
        <v>66.666666666666657</v>
      </c>
      <c r="V42" s="13">
        <f t="shared" si="43"/>
        <v>0</v>
      </c>
      <c r="W42" s="13">
        <f t="shared" si="35"/>
        <v>13.333333333333343</v>
      </c>
      <c r="X42" s="13">
        <f t="shared" si="26"/>
        <v>25</v>
      </c>
      <c r="Y42" s="13">
        <f>S42-AJ42</f>
        <v>13.333333333333343</v>
      </c>
      <c r="Z42" s="13">
        <f t="shared" si="43"/>
        <v>58.333333333333336</v>
      </c>
      <c r="AA42" s="13">
        <f t="shared" si="43"/>
        <v>42.857142857142854</v>
      </c>
      <c r="AB42" s="13">
        <f t="shared" si="43"/>
        <v>80</v>
      </c>
      <c r="AC42" s="13">
        <f t="shared" si="37"/>
        <v>16.666666666666686</v>
      </c>
      <c r="AD42" s="13">
        <f>R42-AL42</f>
        <v>50</v>
      </c>
      <c r="AE42" s="13">
        <f t="shared" si="28"/>
        <v>0</v>
      </c>
      <c r="AH42" s="13">
        <f t="shared" ref="AH42:AJ42" si="44">AH36/AH9*100</f>
        <v>70</v>
      </c>
      <c r="AI42" s="13">
        <f t="shared" si="44"/>
        <v>75</v>
      </c>
      <c r="AJ42" s="13">
        <f t="shared" si="44"/>
        <v>66.666666666666657</v>
      </c>
      <c r="AK42" s="13">
        <f>AK36/AK9*100</f>
        <v>66.666666666666657</v>
      </c>
      <c r="AL42" s="13">
        <f>AL36/AL9*100</f>
        <v>50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3</v>
      </c>
      <c r="D9" s="4">
        <f>SUM(D10:D30)</f>
        <v>3</v>
      </c>
      <c r="E9" s="4">
        <f>F9+G9</f>
        <v>0</v>
      </c>
      <c r="F9" s="4">
        <f>SUM(F10:F30)</f>
        <v>1</v>
      </c>
      <c r="G9" s="4">
        <f>SUM(G10:G30)</f>
        <v>-1</v>
      </c>
      <c r="H9" s="12">
        <f>IF(B9=E9,0,(1-(B9/(B9-E9)))*-100)</f>
        <v>0</v>
      </c>
      <c r="I9" s="12">
        <f>IF(C9=F9,0,(1-(C9/(C9-F9)))*-100)</f>
        <v>50</v>
      </c>
      <c r="J9" s="12">
        <f>IF(D9=G9,0,(1-(D9/(D9-G9)))*-100)</f>
        <v>-25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-14.28571428571429</v>
      </c>
      <c r="O9" s="12">
        <f t="shared" ref="O9:P10" si="0">IF(C9=L9,0,(1-(C9/(C9-L9)))*-100)</f>
        <v>0</v>
      </c>
      <c r="P9" s="12">
        <f>IF(D9=M9,0,(1-(D9/(D9-M9)))*-100)</f>
        <v>-25</v>
      </c>
      <c r="Q9" s="4">
        <f>R9+S9</f>
        <v>15</v>
      </c>
      <c r="R9" s="4">
        <f>SUM(R10:R30)</f>
        <v>11</v>
      </c>
      <c r="S9" s="4">
        <f>SUM(S10:S30)</f>
        <v>4</v>
      </c>
      <c r="T9" s="4">
        <f>U9+V9</f>
        <v>1</v>
      </c>
      <c r="U9" s="4">
        <f>SUM(U10:U30)</f>
        <v>3</v>
      </c>
      <c r="V9" s="4">
        <f>SUM(V10:V30)</f>
        <v>-2</v>
      </c>
      <c r="W9" s="12">
        <f>IF(Q9=T9,0,(1-(Q9/(Q9-T9)))*-100)</f>
        <v>7.1428571428571397</v>
      </c>
      <c r="X9" s="12">
        <f t="shared" ref="X9:Y24" si="1">IF(R9=U9,0,(1-(R9/(R9-U9)))*-100)</f>
        <v>37.5</v>
      </c>
      <c r="Y9" s="12">
        <f>IF(S9=V9,0,(1-(S9/(S9-V9)))*-100)</f>
        <v>-33.333333333333336</v>
      </c>
      <c r="Z9" s="4">
        <f>AA9+AB9</f>
        <v>0</v>
      </c>
      <c r="AA9" s="4">
        <f>SUM(AA10:AA30)</f>
        <v>3</v>
      </c>
      <c r="AB9" s="4">
        <f>SUM(AB10:AB30)</f>
        <v>-3</v>
      </c>
      <c r="AC9" s="12">
        <f>IF(Q9=Z9,0,(1-(Q9/(Q9-Z9)))*-100)</f>
        <v>0</v>
      </c>
      <c r="AD9" s="12">
        <f t="shared" ref="AD9:AE24" si="2">IF(R9=AA9,0,(1-(R9/(R9-AA9)))*-100)</f>
        <v>37.5</v>
      </c>
      <c r="AE9" s="12">
        <f>IF(S9=AB9,0,(1-(S9/(S9-AB9)))*-100)</f>
        <v>-42.857142857142861</v>
      </c>
      <c r="AH9" s="4">
        <f t="shared" ref="AH9:AJ30" si="3">Q9-T9</f>
        <v>14</v>
      </c>
      <c r="AI9" s="4">
        <f t="shared" si="3"/>
        <v>8</v>
      </c>
      <c r="AJ9" s="4">
        <f t="shared" si="3"/>
        <v>6</v>
      </c>
      <c r="AK9" s="4">
        <f t="shared" ref="AK9:AM30" si="4">Q9-Z9</f>
        <v>15</v>
      </c>
      <c r="AL9" s="4">
        <f t="shared" si="4"/>
        <v>8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3</v>
      </c>
      <c r="D10" s="4">
        <v>3</v>
      </c>
      <c r="E10" s="4">
        <f t="shared" ref="E10" si="6">F10+G10</f>
        <v>0</v>
      </c>
      <c r="F10" s="4">
        <v>1</v>
      </c>
      <c r="G10" s="4">
        <v>-1</v>
      </c>
      <c r="H10" s="12">
        <f>IF(B10=E10,0,(1-(B10/(B10-E10)))*-100)</f>
        <v>0</v>
      </c>
      <c r="I10" s="12">
        <f t="shared" ref="I10" si="7">IF(C10=F10,0,(1-(C10/(C10-F10)))*-100)</f>
        <v>50</v>
      </c>
      <c r="J10" s="12">
        <f>IF(D10=G10,0,(1-(D10/(D10-G10)))*-100)</f>
        <v>-25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-14.28571428571429</v>
      </c>
      <c r="O10" s="12">
        <f t="shared" si="0"/>
        <v>0</v>
      </c>
      <c r="P10" s="12">
        <f t="shared" si="0"/>
        <v>-25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4</v>
      </c>
      <c r="R23" s="4">
        <v>2</v>
      </c>
      <c r="S23" s="4">
        <v>2</v>
      </c>
      <c r="T23" s="4">
        <f t="shared" si="10"/>
        <v>3</v>
      </c>
      <c r="U23" s="4">
        <v>1</v>
      </c>
      <c r="V23" s="4">
        <v>2</v>
      </c>
      <c r="W23" s="12">
        <f>IF(Q23=T23,0,(1-(Q23/(Q23-T23)))*-100)</f>
        <v>300</v>
      </c>
      <c r="X23" s="12">
        <f t="shared" si="1"/>
        <v>100</v>
      </c>
      <c r="Y23" s="12">
        <f t="shared" si="1"/>
        <v>0</v>
      </c>
      <c r="Z23" s="4">
        <f t="shared" si="12"/>
        <v>2</v>
      </c>
      <c r="AA23" s="4">
        <v>2</v>
      </c>
      <c r="AB23" s="4">
        <v>0</v>
      </c>
      <c r="AC23" s="12">
        <f t="shared" si="13"/>
        <v>100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2</v>
      </c>
      <c r="U24" s="4">
        <v>1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-1</v>
      </c>
      <c r="AB24" s="4">
        <v>1</v>
      </c>
      <c r="AC24" s="12">
        <f t="shared" si="13"/>
        <v>0</v>
      </c>
      <c r="AD24" s="12">
        <f t="shared" si="2"/>
        <v>-50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100</v>
      </c>
      <c r="AE25" s="12">
        <f t="shared" si="13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3</v>
      </c>
      <c r="S26" s="4">
        <v>1</v>
      </c>
      <c r="T26" s="4">
        <f t="shared" si="10"/>
        <v>3</v>
      </c>
      <c r="U26" s="4">
        <v>3</v>
      </c>
      <c r="V26" s="4">
        <v>0</v>
      </c>
      <c r="W26" s="12">
        <f t="shared" si="11"/>
        <v>300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2</v>
      </c>
      <c r="AB26" s="4">
        <v>-1</v>
      </c>
      <c r="AC26" s="12">
        <f t="shared" si="13"/>
        <v>33.333333333333329</v>
      </c>
      <c r="AD26" s="12">
        <f t="shared" si="13"/>
        <v>200</v>
      </c>
      <c r="AE26" s="12">
        <f t="shared" si="13"/>
        <v>-50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3</v>
      </c>
      <c r="S27" s="4">
        <v>0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50</v>
      </c>
      <c r="Y27" s="12">
        <f t="shared" si="11"/>
        <v>-100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-3</v>
      </c>
      <c r="U28" s="4">
        <v>-1</v>
      </c>
      <c r="V28" s="4">
        <v>-2</v>
      </c>
      <c r="W28" s="12">
        <f t="shared" si="11"/>
        <v>-100</v>
      </c>
      <c r="X28" s="12">
        <f t="shared" si="11"/>
        <v>-100</v>
      </c>
      <c r="Y28" s="12">
        <f t="shared" si="11"/>
        <v>-100</v>
      </c>
      <c r="Z28" s="4">
        <f t="shared" si="12"/>
        <v>-1</v>
      </c>
      <c r="AA28" s="4">
        <v>0</v>
      </c>
      <c r="AB28" s="4">
        <v>-1</v>
      </c>
      <c r="AC28" s="12">
        <f t="shared" si="13"/>
        <v>-100</v>
      </c>
      <c r="AD28" s="12">
        <f t="shared" si="13"/>
        <v>0</v>
      </c>
      <c r="AE28" s="12">
        <f t="shared" si="13"/>
        <v>-100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-3</v>
      </c>
      <c r="U30" s="4">
        <v>-1</v>
      </c>
      <c r="V30" s="4">
        <v>-2</v>
      </c>
      <c r="W30" s="12">
        <f t="shared" si="11"/>
        <v>-100</v>
      </c>
      <c r="X30" s="12">
        <f t="shared" si="11"/>
        <v>-100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11</v>
      </c>
      <c r="S34" s="4">
        <f t="shared" si="18"/>
        <v>4</v>
      </c>
      <c r="T34" s="4">
        <f t="shared" si="18"/>
        <v>2</v>
      </c>
      <c r="U34" s="4">
        <f t="shared" si="18"/>
        <v>4</v>
      </c>
      <c r="V34" s="4">
        <f t="shared" si="18"/>
        <v>-2</v>
      </c>
      <c r="W34" s="12">
        <f t="shared" si="11"/>
        <v>15.384615384615374</v>
      </c>
      <c r="X34" s="12">
        <f t="shared" si="11"/>
        <v>57.142857142857139</v>
      </c>
      <c r="Y34" s="12">
        <f t="shared" si="11"/>
        <v>-33.333333333333336</v>
      </c>
      <c r="Z34" s="4">
        <f t="shared" si="18"/>
        <v>1</v>
      </c>
      <c r="AA34" s="4">
        <f t="shared" si="18"/>
        <v>4</v>
      </c>
      <c r="AB34" s="4">
        <f t="shared" si="18"/>
        <v>-3</v>
      </c>
      <c r="AC34" s="12">
        <f t="shared" si="13"/>
        <v>7.1428571428571397</v>
      </c>
      <c r="AD34" s="12">
        <f t="shared" si="13"/>
        <v>57.142857142857139</v>
      </c>
      <c r="AE34" s="12">
        <f t="shared" si="13"/>
        <v>-42.857142857142861</v>
      </c>
      <c r="AH34" s="4">
        <f t="shared" ref="AH34:AJ34" si="19">SUM(AH23:AH30)</f>
        <v>13</v>
      </c>
      <c r="AI34" s="4">
        <f t="shared" si="19"/>
        <v>7</v>
      </c>
      <c r="AJ34" s="4">
        <f t="shared" si="19"/>
        <v>6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8</v>
      </c>
      <c r="S35" s="4">
        <f t="shared" si="20"/>
        <v>1</v>
      </c>
      <c r="T35" s="4">
        <f t="shared" si="20"/>
        <v>-3</v>
      </c>
      <c r="U35" s="4">
        <f t="shared" si="20"/>
        <v>2</v>
      </c>
      <c r="V35" s="4">
        <f t="shared" si="20"/>
        <v>-5</v>
      </c>
      <c r="W35" s="12">
        <f t="shared" si="11"/>
        <v>-25</v>
      </c>
      <c r="X35" s="12">
        <f t="shared" si="11"/>
        <v>33.333333333333329</v>
      </c>
      <c r="Y35" s="12">
        <f t="shared" si="11"/>
        <v>-83.333333333333343</v>
      </c>
      <c r="Z35" s="4">
        <f t="shared" si="20"/>
        <v>-1</v>
      </c>
      <c r="AA35" s="4">
        <f t="shared" si="20"/>
        <v>3</v>
      </c>
      <c r="AB35" s="4">
        <f t="shared" si="20"/>
        <v>-4</v>
      </c>
      <c r="AC35" s="12">
        <f t="shared" si="13"/>
        <v>-9.9999999999999982</v>
      </c>
      <c r="AD35" s="12">
        <f t="shared" si="13"/>
        <v>60.000000000000007</v>
      </c>
      <c r="AE35" s="12">
        <f t="shared" si="13"/>
        <v>-80</v>
      </c>
      <c r="AH35" s="4">
        <f t="shared" ref="AH35:AJ35" si="21">SUM(AH25:AH30)</f>
        <v>12</v>
      </c>
      <c r="AI35" s="4">
        <f t="shared" si="21"/>
        <v>6</v>
      </c>
      <c r="AJ35" s="4">
        <f t="shared" si="21"/>
        <v>6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3</v>
      </c>
      <c r="S36" s="4">
        <f t="shared" si="22"/>
        <v>0</v>
      </c>
      <c r="T36" s="4">
        <f t="shared" si="22"/>
        <v>-6</v>
      </c>
      <c r="U36" s="4">
        <f t="shared" si="22"/>
        <v>-1</v>
      </c>
      <c r="V36" s="4">
        <f t="shared" si="22"/>
        <v>-5</v>
      </c>
      <c r="W36" s="12">
        <f t="shared" si="11"/>
        <v>-66.666666666666671</v>
      </c>
      <c r="X36" s="12">
        <f t="shared" si="11"/>
        <v>-25</v>
      </c>
      <c r="Y36" s="12">
        <f t="shared" si="11"/>
        <v>-100</v>
      </c>
      <c r="Z36" s="4">
        <f t="shared" si="22"/>
        <v>-2</v>
      </c>
      <c r="AA36" s="4">
        <f t="shared" si="22"/>
        <v>0</v>
      </c>
      <c r="AB36" s="4">
        <f t="shared" si="22"/>
        <v>-2</v>
      </c>
      <c r="AC36" s="12">
        <f t="shared" si="13"/>
        <v>-40</v>
      </c>
      <c r="AD36" s="12">
        <f t="shared" si="13"/>
        <v>0</v>
      </c>
      <c r="AE36" s="12">
        <f t="shared" si="13"/>
        <v>-100</v>
      </c>
      <c r="AH36" s="4">
        <f t="shared" ref="AH36:AJ36" si="23">SUM(AH27:AH30)</f>
        <v>9</v>
      </c>
      <c r="AI36" s="4">
        <f t="shared" si="23"/>
        <v>4</v>
      </c>
      <c r="AJ36" s="4">
        <f t="shared" si="23"/>
        <v>5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-100</v>
      </c>
      <c r="U39" s="13">
        <f t="shared" ref="U39:V39" si="31">U33/U9*100</f>
        <v>-33.333333333333329</v>
      </c>
      <c r="V39" s="13">
        <f t="shared" si="31"/>
        <v>0</v>
      </c>
      <c r="W39" s="13">
        <f>Q39-AH39</f>
        <v>-7.1428571428571423</v>
      </c>
      <c r="X39" s="13">
        <f t="shared" si="26"/>
        <v>-12.5</v>
      </c>
      <c r="Y39" s="13">
        <f>S39-AJ39</f>
        <v>0</v>
      </c>
      <c r="Z39" s="13" t="e">
        <f t="shared" si="30"/>
        <v>#DIV/0!</v>
      </c>
      <c r="AA39" s="13">
        <f t="shared" si="30"/>
        <v>-33.333333333333329</v>
      </c>
      <c r="AB39" s="13">
        <f t="shared" si="30"/>
        <v>0</v>
      </c>
      <c r="AC39" s="13">
        <f>Q39-AK39</f>
        <v>-6.666666666666667</v>
      </c>
      <c r="AD39" s="13">
        <f t="shared" si="28"/>
        <v>-12.5</v>
      </c>
      <c r="AE39" s="13">
        <f t="shared" si="28"/>
        <v>0</v>
      </c>
      <c r="AH39" s="13">
        <f t="shared" ref="AH39:AJ39" si="32">AH33/AH9*100</f>
        <v>7.1428571428571423</v>
      </c>
      <c r="AI39" s="13">
        <f t="shared" si="32"/>
        <v>12.5</v>
      </c>
      <c r="AJ39" s="13">
        <f t="shared" si="32"/>
        <v>0</v>
      </c>
      <c r="AK39" s="13">
        <f>AK33/AK9*100</f>
        <v>6.666666666666667</v>
      </c>
      <c r="AL39" s="13">
        <f>AL33/AL9*100</f>
        <v>12.5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200</v>
      </c>
      <c r="U40" s="13">
        <f t="shared" ref="U40:V40" si="34">U34/U9*100</f>
        <v>133.33333333333331</v>
      </c>
      <c r="V40" s="13">
        <f t="shared" si="34"/>
        <v>100</v>
      </c>
      <c r="W40" s="13">
        <f t="shared" ref="W40:W42" si="35">Q40-AH40</f>
        <v>7.1428571428571388</v>
      </c>
      <c r="X40" s="13">
        <f t="shared" si="26"/>
        <v>12.5</v>
      </c>
      <c r="Y40" s="13">
        <f>S40-AJ40</f>
        <v>0</v>
      </c>
      <c r="Z40" s="13" t="e">
        <f>Z34/Z9*100</f>
        <v>#DIV/0!</v>
      </c>
      <c r="AA40" s="13">
        <f t="shared" ref="AA40:AB40" si="36">AA34/AA9*100</f>
        <v>133.33333333333331</v>
      </c>
      <c r="AB40" s="13">
        <f t="shared" si="36"/>
        <v>100</v>
      </c>
      <c r="AC40" s="13">
        <f t="shared" ref="AC40:AC42" si="37">Q40-AK40</f>
        <v>6.6666666666666714</v>
      </c>
      <c r="AD40" s="13">
        <f t="shared" si="28"/>
        <v>12.5</v>
      </c>
      <c r="AE40" s="13">
        <f t="shared" si="28"/>
        <v>0</v>
      </c>
      <c r="AH40" s="13">
        <f t="shared" ref="AH40:AJ40" si="38">AH34/AH9*100</f>
        <v>92.857142857142861</v>
      </c>
      <c r="AI40" s="13">
        <f t="shared" si="38"/>
        <v>87.5</v>
      </c>
      <c r="AJ40" s="13">
        <f t="shared" si="38"/>
        <v>100</v>
      </c>
      <c r="AK40" s="13">
        <f>AK34/AK9*100</f>
        <v>93.333333333333329</v>
      </c>
      <c r="AL40" s="13">
        <f>AL34/AL9*100</f>
        <v>87.5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60</v>
      </c>
      <c r="R41" s="13">
        <f t="shared" si="39"/>
        <v>72.727272727272734</v>
      </c>
      <c r="S41" s="13">
        <f t="shared" si="39"/>
        <v>25</v>
      </c>
      <c r="T41" s="13">
        <f>T35/T9*100</f>
        <v>-300</v>
      </c>
      <c r="U41" s="13">
        <f t="shared" ref="U41:V41" si="40">U35/U9*100</f>
        <v>66.666666666666657</v>
      </c>
      <c r="V41" s="13">
        <f t="shared" si="40"/>
        <v>250</v>
      </c>
      <c r="W41" s="13">
        <f t="shared" si="35"/>
        <v>-25.714285714285708</v>
      </c>
      <c r="X41" s="13">
        <f t="shared" si="26"/>
        <v>-2.2727272727272663</v>
      </c>
      <c r="Y41" s="13">
        <f>S41-AJ41</f>
        <v>-75</v>
      </c>
      <c r="Z41" s="13" t="e">
        <f>Z35/Z9*100</f>
        <v>#DIV/0!</v>
      </c>
      <c r="AA41" s="13">
        <f t="shared" ref="AA41:AB41" si="41">AA35/AA9*100</f>
        <v>100</v>
      </c>
      <c r="AB41" s="13">
        <f t="shared" si="41"/>
        <v>133.33333333333331</v>
      </c>
      <c r="AC41" s="13">
        <f t="shared" si="37"/>
        <v>-6.6666666666666572</v>
      </c>
      <c r="AD41" s="13">
        <f>R41-AL41</f>
        <v>10.227272727272734</v>
      </c>
      <c r="AE41" s="13">
        <f t="shared" si="28"/>
        <v>-46.428571428571431</v>
      </c>
      <c r="AH41" s="13">
        <f>AH35/AH9*100</f>
        <v>85.714285714285708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66.666666666666657</v>
      </c>
      <c r="AL41" s="13">
        <f t="shared" si="42"/>
        <v>62.5</v>
      </c>
      <c r="AM41" s="13">
        <f t="shared" si="42"/>
        <v>71.428571428571431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20</v>
      </c>
      <c r="R42" s="13">
        <f t="shared" si="43"/>
        <v>27.27272727272727</v>
      </c>
      <c r="S42" s="13">
        <f t="shared" si="43"/>
        <v>0</v>
      </c>
      <c r="T42" s="13">
        <f t="shared" si="43"/>
        <v>-600</v>
      </c>
      <c r="U42" s="13">
        <f t="shared" si="43"/>
        <v>-33.333333333333329</v>
      </c>
      <c r="V42" s="13">
        <f t="shared" si="43"/>
        <v>250</v>
      </c>
      <c r="W42" s="13">
        <f t="shared" si="35"/>
        <v>-44.285714285714292</v>
      </c>
      <c r="X42" s="13">
        <f t="shared" si="26"/>
        <v>-22.72727272727273</v>
      </c>
      <c r="Y42" s="13">
        <f>S42-AJ42</f>
        <v>-83.333333333333343</v>
      </c>
      <c r="Z42" s="13" t="e">
        <f t="shared" si="43"/>
        <v>#DIV/0!</v>
      </c>
      <c r="AA42" s="13">
        <f t="shared" si="43"/>
        <v>0</v>
      </c>
      <c r="AB42" s="13">
        <f t="shared" si="43"/>
        <v>66.666666666666657</v>
      </c>
      <c r="AC42" s="13">
        <f t="shared" si="37"/>
        <v>-13.333333333333329</v>
      </c>
      <c r="AD42" s="13">
        <f>R42-AL42</f>
        <v>-10.22727272727273</v>
      </c>
      <c r="AE42" s="13">
        <f t="shared" si="28"/>
        <v>-28.571428571428569</v>
      </c>
      <c r="AH42" s="13">
        <f t="shared" ref="AH42:AJ42" si="44">AH36/AH9*100</f>
        <v>64.285714285714292</v>
      </c>
      <c r="AI42" s="13">
        <f t="shared" si="44"/>
        <v>50</v>
      </c>
      <c r="AJ42" s="13">
        <f t="shared" si="44"/>
        <v>83.333333333333343</v>
      </c>
      <c r="AK42" s="13">
        <f>AK36/AK9*100</f>
        <v>33.333333333333329</v>
      </c>
      <c r="AL42" s="13">
        <f>AL36/AL9*100</f>
        <v>37.5</v>
      </c>
      <c r="AM42" s="13">
        <f>AM36/AM9*100</f>
        <v>28.571428571428569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2018-05-15T07:01:20Z</cp:lastPrinted>
  <dcterms:created xsi:type="dcterms:W3CDTF">2017-09-15T07:09:36Z</dcterms:created>
  <dcterms:modified xsi:type="dcterms:W3CDTF">2018-05-15T07:01:23Z</dcterms:modified>
</cp:coreProperties>
</file>