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<sst xmlns="http://schemas.openxmlformats.org/spreadsheetml/2006/main" count="50" uniqueCount="46">
  <si>
    <t>第１表　年齢３区分別推計人口、構成比、年齢構成指数の推移</t>
  </si>
  <si>
    <t xml:space="preserve">  大正　９年</t>
  </si>
  <si>
    <t>　　  １４年</t>
  </si>
  <si>
    <t xml:space="preserve">  昭和　５年</t>
  </si>
  <si>
    <t>　  　１０年</t>
  </si>
  <si>
    <t>　　  １５年</t>
  </si>
  <si>
    <t>　　  ２０年</t>
  </si>
  <si>
    <t>　  　２５年</t>
  </si>
  <si>
    <t xml:space="preserve">  　　３０年</t>
  </si>
  <si>
    <t xml:space="preserve">  　　３５年</t>
  </si>
  <si>
    <t xml:space="preserve">  　　４０年</t>
  </si>
  <si>
    <t xml:space="preserve">  　　４５年</t>
  </si>
  <si>
    <t xml:space="preserve">  　　５０年</t>
  </si>
  <si>
    <t xml:space="preserve">  　　５５年</t>
  </si>
  <si>
    <t xml:space="preserve">  　　６０年</t>
  </si>
  <si>
    <t xml:space="preserve">  平成　２年</t>
  </si>
  <si>
    <t>　  　　７年</t>
  </si>
  <si>
    <t>　　  　８年</t>
  </si>
  <si>
    <t>　　  　９年</t>
  </si>
  <si>
    <t>　　  １０年</t>
  </si>
  <si>
    <t xml:space="preserve">  　　１１年</t>
  </si>
  <si>
    <t>１１年－１０年</t>
  </si>
  <si>
    <t>※大正９年から平成７年までは国勢調査人口、その他は各年10月１日現在推計人口</t>
  </si>
  <si>
    <t>人　　　　　　口</t>
  </si>
  <si>
    <t>総　数</t>
  </si>
  <si>
    <t>年少人口</t>
  </si>
  <si>
    <t>(0～14歳)</t>
  </si>
  <si>
    <t>生産年齢</t>
  </si>
  <si>
    <t>人　　口</t>
  </si>
  <si>
    <t>(15～64歳)</t>
  </si>
  <si>
    <t>老年人口</t>
  </si>
  <si>
    <t>(65歳以上)</t>
  </si>
  <si>
    <t>構　　成　　比</t>
  </si>
  <si>
    <t>年少</t>
  </si>
  <si>
    <t>人口</t>
  </si>
  <si>
    <t>生産</t>
  </si>
  <si>
    <t>年齢</t>
  </si>
  <si>
    <t>老年</t>
  </si>
  <si>
    <t>年 齢 構 成 指 数</t>
  </si>
  <si>
    <t>年少人</t>
  </si>
  <si>
    <t>口指数</t>
  </si>
  <si>
    <t>　　 （単位：人、％）</t>
  </si>
  <si>
    <t>老年人</t>
  </si>
  <si>
    <t>従属人</t>
  </si>
  <si>
    <t>老年化</t>
  </si>
  <si>
    <t>指　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</si>
</sst>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ＦＡ 丸ゴシックＭ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6" fillId="0" borderId="1" xfId="0" applyNumberFormat="1" applyFont="1" applyAlignment="1">
      <alignment vertical="center"/>
    </xf>
    <xf numFmtId="0" fontId="6" fillId="0" borderId="1" xfId="0" applyNumberFormat="1" applyFont="1" applyAlignment="1">
      <alignment horizontal="centerContinuous" vertical="center"/>
    </xf>
    <xf numFmtId="0" fontId="6" fillId="0" borderId="2" xfId="0" applyNumberFormat="1" applyFont="1" applyAlignment="1">
      <alignment horizontal="centerContinuous" vertical="center"/>
    </xf>
    <xf numFmtId="0" fontId="4" fillId="0" borderId="3" xfId="0" applyNumberFormat="1" applyFont="1" applyAlignment="1">
      <alignment/>
    </xf>
    <xf numFmtId="0" fontId="6" fillId="0" borderId="3" xfId="0" applyNumberFormat="1" applyFont="1" applyAlignment="1">
      <alignment vertical="center"/>
    </xf>
    <xf numFmtId="0" fontId="6" fillId="0" borderId="1" xfId="0" applyNumberFormat="1" applyFont="1" applyAlignment="1">
      <alignment horizontal="center" vertical="center"/>
    </xf>
    <xf numFmtId="0" fontId="6" fillId="0" borderId="4" xfId="0" applyNumberFormat="1" applyFont="1" applyAlignment="1">
      <alignment horizontal="center" vertical="center"/>
    </xf>
    <xf numFmtId="0" fontId="6" fillId="0" borderId="3" xfId="0" applyNumberFormat="1" applyFont="1" applyAlignment="1">
      <alignment horizontal="center" vertical="center"/>
    </xf>
    <xf numFmtId="0" fontId="6" fillId="0" borderId="5" xfId="0" applyNumberFormat="1" applyFont="1" applyAlignment="1">
      <alignment horizontal="center" vertical="center"/>
    </xf>
    <xf numFmtId="3" fontId="6" fillId="0" borderId="1" xfId="0" applyNumberFormat="1" applyFont="1" applyAlignment="1">
      <alignment vertical="center"/>
    </xf>
    <xf numFmtId="3" fontId="6" fillId="0" borderId="4" xfId="0" applyNumberFormat="1" applyFont="1" applyAlignment="1">
      <alignment vertical="center"/>
    </xf>
    <xf numFmtId="176" fontId="6" fillId="0" borderId="1" xfId="0" applyNumberFormat="1" applyFont="1" applyAlignment="1">
      <alignment vertical="center"/>
    </xf>
    <xf numFmtId="176" fontId="6" fillId="0" borderId="4" xfId="0" applyNumberFormat="1" applyFont="1" applyAlignment="1">
      <alignment vertical="center"/>
    </xf>
    <xf numFmtId="3" fontId="6" fillId="0" borderId="3" xfId="0" applyNumberFormat="1" applyFont="1" applyAlignment="1">
      <alignment vertical="center"/>
    </xf>
    <xf numFmtId="3" fontId="6" fillId="0" borderId="5" xfId="0" applyNumberFormat="1" applyFont="1" applyAlignment="1">
      <alignment vertical="center"/>
    </xf>
    <xf numFmtId="176" fontId="6" fillId="0" borderId="3" xfId="0" applyNumberFormat="1" applyFont="1" applyAlignment="1">
      <alignment vertical="center"/>
    </xf>
    <xf numFmtId="176" fontId="6" fillId="0" borderId="5" xfId="0" applyNumberFormat="1" applyFont="1" applyAlignment="1">
      <alignment vertical="center"/>
    </xf>
    <xf numFmtId="0" fontId="6" fillId="0" borderId="6" xfId="0" applyNumberFormat="1" applyFont="1" applyAlignment="1">
      <alignment vertical="center"/>
    </xf>
    <xf numFmtId="3" fontId="6" fillId="0" borderId="6" xfId="0" applyNumberFormat="1" applyFont="1" applyAlignment="1">
      <alignment vertical="center"/>
    </xf>
    <xf numFmtId="3" fontId="6" fillId="0" borderId="7" xfId="0" applyNumberFormat="1" applyFont="1" applyAlignment="1">
      <alignment vertical="center"/>
    </xf>
    <xf numFmtId="176" fontId="6" fillId="0" borderId="6" xfId="0" applyNumberFormat="1" applyFont="1" applyAlignment="1">
      <alignment vertical="center"/>
    </xf>
    <xf numFmtId="176" fontId="6" fillId="0" borderId="7" xfId="0" applyNumberFormat="1" applyFont="1" applyAlignment="1">
      <alignment vertical="center"/>
    </xf>
    <xf numFmtId="177" fontId="6" fillId="0" borderId="1" xfId="0" applyNumberFormat="1" applyFont="1" applyAlignment="1">
      <alignment vertical="center"/>
    </xf>
    <xf numFmtId="177" fontId="6" fillId="0" borderId="4" xfId="0" applyNumberFormat="1" applyFont="1" applyAlignment="1">
      <alignment vertical="center"/>
    </xf>
    <xf numFmtId="0" fontId="6" fillId="0" borderId="2" xfId="0" applyNumberFormat="1" applyFont="1" applyAlignment="1">
      <alignment vertical="center"/>
    </xf>
    <xf numFmtId="0" fontId="6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12.6640625" style="1" customWidth="1"/>
    <col min="2" max="2" width="8.6640625" style="1" customWidth="1"/>
    <col min="3" max="5" width="9.6640625" style="1" customWidth="1"/>
    <col min="6" max="12" width="6.6640625" style="1" customWidth="1"/>
    <col min="13" max="16384" width="19.6640625" style="1" customWidth="1"/>
  </cols>
  <sheetData>
    <row r="1" spans="1:13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9.5" customHeight="1">
      <c r="A3" s="3"/>
      <c r="B3" s="3"/>
      <c r="C3" s="3"/>
      <c r="D3" s="3"/>
      <c r="E3" s="3"/>
      <c r="F3" s="3"/>
      <c r="G3" s="3"/>
      <c r="H3" s="3"/>
      <c r="I3" s="3"/>
      <c r="J3" s="3" t="s">
        <v>41</v>
      </c>
      <c r="K3" s="3"/>
      <c r="L3" s="3"/>
      <c r="M3" s="4"/>
    </row>
    <row r="4" spans="1:13" ht="19.5" customHeight="1">
      <c r="A4" s="5"/>
      <c r="B4" s="6" t="s">
        <v>23</v>
      </c>
      <c r="C4" s="7"/>
      <c r="D4" s="7"/>
      <c r="E4" s="7"/>
      <c r="F4" s="6" t="s">
        <v>32</v>
      </c>
      <c r="G4" s="7"/>
      <c r="H4" s="7"/>
      <c r="I4" s="6" t="s">
        <v>38</v>
      </c>
      <c r="J4" s="7"/>
      <c r="K4" s="7"/>
      <c r="L4" s="7"/>
      <c r="M4" s="8"/>
    </row>
    <row r="5" spans="1:13" ht="19.5" customHeight="1">
      <c r="A5" s="9"/>
      <c r="B5" s="10"/>
      <c r="C5" s="10" t="s">
        <v>25</v>
      </c>
      <c r="D5" s="11" t="s">
        <v>27</v>
      </c>
      <c r="E5" s="11" t="s">
        <v>30</v>
      </c>
      <c r="F5" s="10" t="s">
        <v>33</v>
      </c>
      <c r="G5" s="11" t="s">
        <v>35</v>
      </c>
      <c r="H5" s="11" t="s">
        <v>37</v>
      </c>
      <c r="I5" s="10" t="s">
        <v>39</v>
      </c>
      <c r="J5" s="11" t="s">
        <v>42</v>
      </c>
      <c r="K5" s="11" t="s">
        <v>43</v>
      </c>
      <c r="L5" s="11" t="s">
        <v>44</v>
      </c>
      <c r="M5" s="8"/>
    </row>
    <row r="6" spans="1:13" ht="19.5" customHeight="1">
      <c r="A6" s="9"/>
      <c r="B6" s="12" t="s">
        <v>24</v>
      </c>
      <c r="C6" s="12"/>
      <c r="D6" s="13" t="s">
        <v>28</v>
      </c>
      <c r="E6" s="13"/>
      <c r="F6" s="12"/>
      <c r="G6" s="13" t="s">
        <v>36</v>
      </c>
      <c r="H6" s="13"/>
      <c r="I6" s="12"/>
      <c r="J6" s="13"/>
      <c r="K6" s="13"/>
      <c r="L6" s="13"/>
      <c r="M6" s="8"/>
    </row>
    <row r="7" spans="1:13" ht="19.5" customHeight="1">
      <c r="A7" s="9"/>
      <c r="B7" s="12"/>
      <c r="C7" s="12" t="s">
        <v>26</v>
      </c>
      <c r="D7" s="13" t="s">
        <v>29</v>
      </c>
      <c r="E7" s="13" t="s">
        <v>31</v>
      </c>
      <c r="F7" s="12" t="s">
        <v>34</v>
      </c>
      <c r="G7" s="13" t="s">
        <v>34</v>
      </c>
      <c r="H7" s="13" t="s">
        <v>34</v>
      </c>
      <c r="I7" s="12" t="s">
        <v>40</v>
      </c>
      <c r="J7" s="13" t="s">
        <v>40</v>
      </c>
      <c r="K7" s="13" t="s">
        <v>40</v>
      </c>
      <c r="L7" s="13" t="s">
        <v>45</v>
      </c>
      <c r="M7" s="8"/>
    </row>
    <row r="8" spans="1:13" ht="19.5" customHeight="1">
      <c r="A8" s="5" t="s">
        <v>1</v>
      </c>
      <c r="B8" s="14">
        <v>454675</v>
      </c>
      <c r="C8" s="14">
        <v>158675</v>
      </c>
      <c r="D8" s="15">
        <v>262362</v>
      </c>
      <c r="E8" s="15">
        <v>33638</v>
      </c>
      <c r="F8" s="16">
        <f aca="true" t="shared" si="0" ref="F8:F27">C8/B8*100</f>
        <v>34.89855391213504</v>
      </c>
      <c r="G8" s="17">
        <f aca="true" t="shared" si="1" ref="G8:G27">D8/B8*100</f>
        <v>57.70319458954199</v>
      </c>
      <c r="H8" s="17">
        <f aca="true" t="shared" si="2" ref="H8:H27">E8/B8*100</f>
        <v>7.398251498322978</v>
      </c>
      <c r="I8" s="16">
        <f aca="true" t="shared" si="3" ref="I8:I27">C8/D8*100</f>
        <v>60.47941393951868</v>
      </c>
      <c r="J8" s="17">
        <f aca="true" t="shared" si="4" ref="J8:J27">E8/D8*100</f>
        <v>12.821216487143715</v>
      </c>
      <c r="K8" s="17">
        <f aca="true" t="shared" si="5" ref="K8:K27">(C8+E8)/D8*100</f>
        <v>73.3006304266624</v>
      </c>
      <c r="L8" s="17">
        <f aca="true" t="shared" si="6" ref="L8:L27">E8/C8*100</f>
        <v>21.19930675909879</v>
      </c>
      <c r="M8" s="8"/>
    </row>
    <row r="9" spans="1:13" ht="19.5" customHeight="1">
      <c r="A9" s="9" t="s">
        <v>2</v>
      </c>
      <c r="B9" s="18">
        <v>472230</v>
      </c>
      <c r="C9" s="18">
        <v>170913</v>
      </c>
      <c r="D9" s="19">
        <v>265373</v>
      </c>
      <c r="E9" s="19">
        <v>35944</v>
      </c>
      <c r="F9" s="20">
        <f t="shared" si="0"/>
        <v>36.19274506066959</v>
      </c>
      <c r="G9" s="21">
        <f t="shared" si="1"/>
        <v>56.195709717722295</v>
      </c>
      <c r="H9" s="21">
        <f t="shared" si="2"/>
        <v>7.611545221608115</v>
      </c>
      <c r="I9" s="20">
        <f t="shared" si="3"/>
        <v>64.40481887757986</v>
      </c>
      <c r="J9" s="21">
        <f t="shared" si="4"/>
        <v>13.544708768412764</v>
      </c>
      <c r="K9" s="21">
        <f t="shared" si="5"/>
        <v>77.94952764599262</v>
      </c>
      <c r="L9" s="21">
        <f t="shared" si="6"/>
        <v>21.03058281113783</v>
      </c>
      <c r="M9" s="8"/>
    </row>
    <row r="10" spans="1:13" ht="19.5" customHeight="1">
      <c r="A10" s="9" t="s">
        <v>3</v>
      </c>
      <c r="B10" s="18">
        <v>489266</v>
      </c>
      <c r="C10" s="18">
        <v>177327</v>
      </c>
      <c r="D10" s="19">
        <v>276008</v>
      </c>
      <c r="E10" s="19">
        <v>35931</v>
      </c>
      <c r="F10" s="20">
        <f t="shared" si="0"/>
        <v>36.2434749195734</v>
      </c>
      <c r="G10" s="21">
        <f t="shared" si="1"/>
        <v>56.412667138121186</v>
      </c>
      <c r="H10" s="21">
        <f t="shared" si="2"/>
        <v>7.343857942305412</v>
      </c>
      <c r="I10" s="20">
        <f t="shared" si="3"/>
        <v>64.24705081012144</v>
      </c>
      <c r="J10" s="21">
        <f t="shared" si="4"/>
        <v>13.01810092461088</v>
      </c>
      <c r="K10" s="21">
        <f t="shared" si="5"/>
        <v>77.26515173473233</v>
      </c>
      <c r="L10" s="21">
        <f t="shared" si="6"/>
        <v>20.26256576832631</v>
      </c>
      <c r="M10" s="8"/>
    </row>
    <row r="11" spans="1:13" ht="19.5" customHeight="1">
      <c r="A11" s="9" t="s">
        <v>4</v>
      </c>
      <c r="B11" s="18">
        <v>490461</v>
      </c>
      <c r="C11" s="18">
        <v>179465</v>
      </c>
      <c r="D11" s="19">
        <v>276364</v>
      </c>
      <c r="E11" s="19">
        <v>34632</v>
      </c>
      <c r="F11" s="20">
        <f t="shared" si="0"/>
        <v>36.59108471417707</v>
      </c>
      <c r="G11" s="21">
        <f t="shared" si="1"/>
        <v>56.347803393134214</v>
      </c>
      <c r="H11" s="21">
        <f t="shared" si="2"/>
        <v>7.061111892688715</v>
      </c>
      <c r="I11" s="20">
        <f t="shared" si="3"/>
        <v>64.93790797643688</v>
      </c>
      <c r="J11" s="21">
        <f t="shared" si="4"/>
        <v>12.531299300921972</v>
      </c>
      <c r="K11" s="21">
        <f t="shared" si="5"/>
        <v>77.46920727735885</v>
      </c>
      <c r="L11" s="21">
        <f t="shared" si="6"/>
        <v>19.29735603042376</v>
      </c>
      <c r="M11" s="8"/>
    </row>
    <row r="12" spans="1:13" ht="19.5" customHeight="1">
      <c r="A12" s="9" t="s">
        <v>5</v>
      </c>
      <c r="B12" s="18">
        <v>484390</v>
      </c>
      <c r="C12" s="18">
        <v>172154</v>
      </c>
      <c r="D12" s="19">
        <v>278236</v>
      </c>
      <c r="E12" s="19">
        <v>33916</v>
      </c>
      <c r="F12" s="20">
        <f t="shared" si="0"/>
        <v>35.540370362724246</v>
      </c>
      <c r="G12" s="21">
        <f t="shared" si="1"/>
        <v>57.44049216540391</v>
      </c>
      <c r="H12" s="21">
        <f t="shared" si="2"/>
        <v>7.00179607341192</v>
      </c>
      <c r="I12" s="20">
        <f t="shared" si="3"/>
        <v>61.8733736827729</v>
      </c>
      <c r="J12" s="21">
        <f t="shared" si="4"/>
        <v>12.189651950143043</v>
      </c>
      <c r="K12" s="21">
        <f t="shared" si="5"/>
        <v>74.06302563291595</v>
      </c>
      <c r="L12" s="21">
        <f t="shared" si="6"/>
        <v>19.70096541468685</v>
      </c>
      <c r="M12" s="8"/>
    </row>
    <row r="13" spans="1:13" ht="19.5" customHeight="1">
      <c r="A13" s="9" t="s">
        <v>6</v>
      </c>
      <c r="B13" s="18">
        <v>563220</v>
      </c>
      <c r="C13" s="18">
        <v>204180</v>
      </c>
      <c r="D13" s="19">
        <v>322964</v>
      </c>
      <c r="E13" s="19">
        <v>36076</v>
      </c>
      <c r="F13" s="20">
        <f t="shared" si="0"/>
        <v>36.252263769042294</v>
      </c>
      <c r="G13" s="21">
        <f t="shared" si="1"/>
        <v>57.342423919605125</v>
      </c>
      <c r="H13" s="21">
        <f t="shared" si="2"/>
        <v>6.4053123113525805</v>
      </c>
      <c r="I13" s="20">
        <f t="shared" si="3"/>
        <v>63.220668557486285</v>
      </c>
      <c r="J13" s="21">
        <f t="shared" si="4"/>
        <v>11.17028523302907</v>
      </c>
      <c r="K13" s="21">
        <f t="shared" si="5"/>
        <v>74.39095379051534</v>
      </c>
      <c r="L13" s="21">
        <f t="shared" si="6"/>
        <v>17.66872367518856</v>
      </c>
      <c r="M13" s="8"/>
    </row>
    <row r="14" spans="1:13" ht="19.5" customHeight="1">
      <c r="A14" s="9" t="s">
        <v>7</v>
      </c>
      <c r="B14" s="18">
        <v>600177</v>
      </c>
      <c r="C14" s="18">
        <v>206630</v>
      </c>
      <c r="D14" s="19">
        <v>355386</v>
      </c>
      <c r="E14" s="19">
        <v>38067</v>
      </c>
      <c r="F14" s="20">
        <f t="shared" si="0"/>
        <v>34.428177021112106</v>
      </c>
      <c r="G14" s="21">
        <f t="shared" si="1"/>
        <v>59.213532008057626</v>
      </c>
      <c r="H14" s="21">
        <f t="shared" si="2"/>
        <v>6.342628924467282</v>
      </c>
      <c r="I14" s="20">
        <f t="shared" si="3"/>
        <v>58.14241416375434</v>
      </c>
      <c r="J14" s="21">
        <f t="shared" si="4"/>
        <v>10.71145177356452</v>
      </c>
      <c r="K14" s="21">
        <f t="shared" si="5"/>
        <v>68.85386593731886</v>
      </c>
      <c r="L14" s="21">
        <f t="shared" si="6"/>
        <v>18.422784687605866</v>
      </c>
      <c r="M14" s="8"/>
    </row>
    <row r="15" spans="1:13" ht="19.5" customHeight="1">
      <c r="A15" s="9" t="s">
        <v>8</v>
      </c>
      <c r="B15" s="18">
        <v>614259</v>
      </c>
      <c r="C15" s="18">
        <v>203181</v>
      </c>
      <c r="D15" s="19">
        <v>367869</v>
      </c>
      <c r="E15" s="19">
        <v>43208</v>
      </c>
      <c r="F15" s="20">
        <f t="shared" si="0"/>
        <v>33.07741522712732</v>
      </c>
      <c r="G15" s="21">
        <f t="shared" si="1"/>
        <v>59.88825560553447</v>
      </c>
      <c r="H15" s="21">
        <f t="shared" si="2"/>
        <v>7.034166369560722</v>
      </c>
      <c r="I15" s="20">
        <f t="shared" si="3"/>
        <v>55.23188961287849</v>
      </c>
      <c r="J15" s="21">
        <f t="shared" si="4"/>
        <v>11.745485485322222</v>
      </c>
      <c r="K15" s="21">
        <f t="shared" si="5"/>
        <v>66.97737509820072</v>
      </c>
      <c r="L15" s="21">
        <f t="shared" si="6"/>
        <v>21.265767960586864</v>
      </c>
      <c r="M15" s="8"/>
    </row>
    <row r="16" spans="1:13" ht="19.5" customHeight="1">
      <c r="A16" s="9" t="s">
        <v>9</v>
      </c>
      <c r="B16" s="18">
        <v>599135</v>
      </c>
      <c r="C16" s="18">
        <v>186407</v>
      </c>
      <c r="D16" s="19">
        <v>366761</v>
      </c>
      <c r="E16" s="19">
        <v>45967</v>
      </c>
      <c r="F16" s="20">
        <f t="shared" si="0"/>
        <v>31.11268745775159</v>
      </c>
      <c r="G16" s="21">
        <f t="shared" si="1"/>
        <v>61.21508508099176</v>
      </c>
      <c r="H16" s="21">
        <f t="shared" si="2"/>
        <v>7.672227461256645</v>
      </c>
      <c r="I16" s="20">
        <f t="shared" si="3"/>
        <v>50.825196790280316</v>
      </c>
      <c r="J16" s="21">
        <f t="shared" si="4"/>
        <v>12.533230087168484</v>
      </c>
      <c r="K16" s="21">
        <f t="shared" si="5"/>
        <v>63.35842687744881</v>
      </c>
      <c r="L16" s="21">
        <f t="shared" si="6"/>
        <v>24.659481671825628</v>
      </c>
      <c r="M16" s="8"/>
    </row>
    <row r="17" spans="1:13" ht="19.5" customHeight="1">
      <c r="A17" s="9" t="s">
        <v>10</v>
      </c>
      <c r="B17" s="18">
        <v>579853</v>
      </c>
      <c r="C17" s="18">
        <v>154589</v>
      </c>
      <c r="D17" s="19">
        <v>374525</v>
      </c>
      <c r="E17" s="19">
        <v>50739</v>
      </c>
      <c r="F17" s="20">
        <f t="shared" si="0"/>
        <v>26.66003280141691</v>
      </c>
      <c r="G17" s="21">
        <f t="shared" si="1"/>
        <v>64.58964599648532</v>
      </c>
      <c r="H17" s="21">
        <f t="shared" si="2"/>
        <v>8.750321202097773</v>
      </c>
      <c r="I17" s="20">
        <f t="shared" si="3"/>
        <v>41.276016287297246</v>
      </c>
      <c r="J17" s="21">
        <f t="shared" si="4"/>
        <v>13.547560242974436</v>
      </c>
      <c r="K17" s="21">
        <f t="shared" si="5"/>
        <v>54.82357653027168</v>
      </c>
      <c r="L17" s="21">
        <f t="shared" si="6"/>
        <v>32.821869602623735</v>
      </c>
      <c r="M17" s="8"/>
    </row>
    <row r="18" spans="1:13" ht="19.5" customHeight="1">
      <c r="A18" s="9" t="s">
        <v>11</v>
      </c>
      <c r="B18" s="18">
        <v>568777</v>
      </c>
      <c r="C18" s="18">
        <v>131725</v>
      </c>
      <c r="D18" s="19">
        <v>380499</v>
      </c>
      <c r="E18" s="19">
        <v>56553</v>
      </c>
      <c r="F18" s="20">
        <f t="shared" si="0"/>
        <v>23.159340128029086</v>
      </c>
      <c r="G18" s="21">
        <f t="shared" si="1"/>
        <v>66.89774727177786</v>
      </c>
      <c r="H18" s="21">
        <f t="shared" si="2"/>
        <v>9.942912600193047</v>
      </c>
      <c r="I18" s="20">
        <f t="shared" si="3"/>
        <v>34.61901345338621</v>
      </c>
      <c r="J18" s="21">
        <f t="shared" si="4"/>
        <v>14.862851150725758</v>
      </c>
      <c r="K18" s="21">
        <f t="shared" si="5"/>
        <v>49.48186460411197</v>
      </c>
      <c r="L18" s="21">
        <f t="shared" si="6"/>
        <v>42.932624786487</v>
      </c>
      <c r="M18" s="8"/>
    </row>
    <row r="19" spans="1:13" ht="19.5" customHeight="1">
      <c r="A19" s="9" t="s">
        <v>12</v>
      </c>
      <c r="B19" s="18">
        <v>581311</v>
      </c>
      <c r="C19" s="18">
        <v>128361</v>
      </c>
      <c r="D19" s="19">
        <v>388155</v>
      </c>
      <c r="E19" s="19">
        <v>64720</v>
      </c>
      <c r="F19" s="20">
        <f t="shared" si="0"/>
        <v>22.081295554359027</v>
      </c>
      <c r="G19" s="21">
        <f t="shared" si="1"/>
        <v>66.77234733215094</v>
      </c>
      <c r="H19" s="21">
        <f t="shared" si="2"/>
        <v>11.133455241686464</v>
      </c>
      <c r="I19" s="20">
        <f t="shared" si="3"/>
        <v>33.069521196429264</v>
      </c>
      <c r="J19" s="21">
        <f t="shared" si="4"/>
        <v>16.673751465265166</v>
      </c>
      <c r="K19" s="21">
        <f t="shared" si="5"/>
        <v>49.74327266169443</v>
      </c>
      <c r="L19" s="21">
        <f t="shared" si="6"/>
        <v>50.420299000475225</v>
      </c>
      <c r="M19" s="8"/>
    </row>
    <row r="20" spans="1:13" ht="19.5" customHeight="1">
      <c r="A20" s="9" t="s">
        <v>13</v>
      </c>
      <c r="B20" s="18">
        <v>604221</v>
      </c>
      <c r="C20" s="18">
        <v>130631</v>
      </c>
      <c r="D20" s="19">
        <v>398944</v>
      </c>
      <c r="E20" s="19">
        <v>74474</v>
      </c>
      <c r="F20" s="20">
        <f t="shared" si="0"/>
        <v>21.61973847317455</v>
      </c>
      <c r="G20" s="21">
        <f t="shared" si="1"/>
        <v>66.02617254282788</v>
      </c>
      <c r="H20" s="21">
        <f t="shared" si="2"/>
        <v>12.32562257849363</v>
      </c>
      <c r="I20" s="20">
        <f t="shared" si="3"/>
        <v>32.7441946739392</v>
      </c>
      <c r="J20" s="21">
        <f t="shared" si="4"/>
        <v>18.667782946980026</v>
      </c>
      <c r="K20" s="21">
        <f t="shared" si="5"/>
        <v>51.411977620919224</v>
      </c>
      <c r="L20" s="21">
        <f t="shared" si="6"/>
        <v>57.010969831050815</v>
      </c>
      <c r="M20" s="8"/>
    </row>
    <row r="21" spans="1:13" ht="19.5" customHeight="1">
      <c r="A21" s="9" t="s">
        <v>14</v>
      </c>
      <c r="B21" s="18">
        <v>616024</v>
      </c>
      <c r="C21" s="18">
        <v>130668</v>
      </c>
      <c r="D21" s="19">
        <v>400717</v>
      </c>
      <c r="E21" s="19">
        <v>84609</v>
      </c>
      <c r="F21" s="20">
        <f t="shared" si="0"/>
        <v>21.211511239821824</v>
      </c>
      <c r="G21" s="21">
        <f t="shared" si="1"/>
        <v>65.04892666519486</v>
      </c>
      <c r="H21" s="21">
        <f t="shared" si="2"/>
        <v>13.73469215485111</v>
      </c>
      <c r="I21" s="20">
        <f t="shared" si="3"/>
        <v>32.60854917560273</v>
      </c>
      <c r="J21" s="21">
        <f t="shared" si="4"/>
        <v>21.114402433637704</v>
      </c>
      <c r="K21" s="21">
        <f t="shared" si="5"/>
        <v>53.72295160924043</v>
      </c>
      <c r="L21" s="21">
        <f t="shared" si="6"/>
        <v>64.75112498852053</v>
      </c>
      <c r="M21" s="8"/>
    </row>
    <row r="22" spans="1:13" ht="19.5" customHeight="1">
      <c r="A22" s="9" t="s">
        <v>15</v>
      </c>
      <c r="B22" s="18">
        <v>615722</v>
      </c>
      <c r="C22" s="18">
        <v>118201</v>
      </c>
      <c r="D22" s="19">
        <v>397218</v>
      </c>
      <c r="E22" s="19">
        <v>99728</v>
      </c>
      <c r="F22" s="20">
        <f t="shared" si="0"/>
        <v>19.19713766927282</v>
      </c>
      <c r="G22" s="21">
        <f t="shared" si="1"/>
        <v>64.51255599117783</v>
      </c>
      <c r="H22" s="21">
        <f t="shared" si="2"/>
        <v>16.196920038588843</v>
      </c>
      <c r="I22" s="20">
        <f t="shared" si="3"/>
        <v>29.75721140532403</v>
      </c>
      <c r="J22" s="21">
        <f t="shared" si="4"/>
        <v>25.106616517881868</v>
      </c>
      <c r="K22" s="21">
        <f t="shared" si="5"/>
        <v>54.863827923205896</v>
      </c>
      <c r="L22" s="21">
        <f t="shared" si="6"/>
        <v>84.37153661982555</v>
      </c>
      <c r="M22" s="8"/>
    </row>
    <row r="23" spans="1:13" ht="19.5" customHeight="1">
      <c r="A23" s="9" t="s">
        <v>16</v>
      </c>
      <c r="B23" s="18">
        <v>614929</v>
      </c>
      <c r="C23" s="18">
        <v>105456</v>
      </c>
      <c r="D23" s="19">
        <v>390964</v>
      </c>
      <c r="E23" s="19">
        <v>118380</v>
      </c>
      <c r="F23" s="20">
        <f t="shared" si="0"/>
        <v>17.149296910700258</v>
      </c>
      <c r="G23" s="21">
        <f t="shared" si="1"/>
        <v>63.5787220963721</v>
      </c>
      <c r="H23" s="21">
        <f t="shared" si="2"/>
        <v>19.251002961317486</v>
      </c>
      <c r="I23" s="20">
        <f t="shared" si="3"/>
        <v>26.973327467490616</v>
      </c>
      <c r="J23" s="21">
        <f t="shared" si="4"/>
        <v>30.279002670322587</v>
      </c>
      <c r="K23" s="21">
        <f t="shared" si="5"/>
        <v>57.2523301378132</v>
      </c>
      <c r="L23" s="21">
        <f t="shared" si="6"/>
        <v>112.25534820209377</v>
      </c>
      <c r="M23" s="8"/>
    </row>
    <row r="24" spans="1:13" ht="19.5" customHeight="1">
      <c r="A24" s="22" t="s">
        <v>17</v>
      </c>
      <c r="B24" s="23">
        <v>614959</v>
      </c>
      <c r="C24" s="23">
        <v>103055</v>
      </c>
      <c r="D24" s="24">
        <v>389538</v>
      </c>
      <c r="E24" s="24">
        <v>122237</v>
      </c>
      <c r="F24" s="25">
        <f t="shared" si="0"/>
        <v>16.75802777095709</v>
      </c>
      <c r="G24" s="26">
        <f t="shared" si="1"/>
        <v>63.343735110796004</v>
      </c>
      <c r="H24" s="26">
        <f t="shared" si="2"/>
        <v>19.877260110023595</v>
      </c>
      <c r="I24" s="25">
        <f t="shared" si="3"/>
        <v>26.455698802170772</v>
      </c>
      <c r="J24" s="26">
        <f t="shared" si="4"/>
        <v>31.379993736169514</v>
      </c>
      <c r="K24" s="26">
        <f t="shared" si="5"/>
        <v>57.83569253834029</v>
      </c>
      <c r="L24" s="26">
        <f t="shared" si="6"/>
        <v>118.61336179709863</v>
      </c>
      <c r="M24" s="8"/>
    </row>
    <row r="25" spans="1:13" ht="19.5" customHeight="1">
      <c r="A25" s="9" t="s">
        <v>18</v>
      </c>
      <c r="B25" s="18">
        <v>615176</v>
      </c>
      <c r="C25" s="18">
        <v>100759</v>
      </c>
      <c r="D25" s="19">
        <v>388373</v>
      </c>
      <c r="E25" s="19">
        <v>125915</v>
      </c>
      <c r="F25" s="20">
        <f t="shared" si="0"/>
        <v>16.37888994369091</v>
      </c>
      <c r="G25" s="21">
        <f t="shared" si="1"/>
        <v>63.132014252831716</v>
      </c>
      <c r="H25" s="21">
        <f t="shared" si="2"/>
        <v>20.46812619478003</v>
      </c>
      <c r="I25" s="20">
        <f t="shared" si="3"/>
        <v>25.94387354424741</v>
      </c>
      <c r="J25" s="21">
        <f t="shared" si="4"/>
        <v>32.42115183084303</v>
      </c>
      <c r="K25" s="21">
        <f t="shared" si="5"/>
        <v>58.36502537509044</v>
      </c>
      <c r="L25" s="21">
        <f t="shared" si="6"/>
        <v>124.9665042328725</v>
      </c>
      <c r="M25" s="8"/>
    </row>
    <row r="26" spans="1:13" ht="19.5" customHeight="1">
      <c r="A26" s="9" t="s">
        <v>19</v>
      </c>
      <c r="B26" s="18">
        <v>615106</v>
      </c>
      <c r="C26" s="18">
        <v>98341</v>
      </c>
      <c r="D26" s="19">
        <v>387490</v>
      </c>
      <c r="E26" s="19">
        <v>129146</v>
      </c>
      <c r="F26" s="20">
        <f t="shared" si="0"/>
        <v>15.987650908949028</v>
      </c>
      <c r="G26" s="21">
        <f t="shared" si="1"/>
        <v>62.995646278852746</v>
      </c>
      <c r="H26" s="21">
        <f t="shared" si="2"/>
        <v>20.995730817127452</v>
      </c>
      <c r="I26" s="20">
        <f t="shared" si="3"/>
        <v>25.378977522000568</v>
      </c>
      <c r="J26" s="21">
        <f t="shared" si="4"/>
        <v>33.328860099615476</v>
      </c>
      <c r="K26" s="21">
        <f t="shared" si="5"/>
        <v>58.707837621616044</v>
      </c>
      <c r="L26" s="21">
        <f t="shared" si="6"/>
        <v>131.3246763811635</v>
      </c>
      <c r="M26" s="8"/>
    </row>
    <row r="27" spans="1:13" ht="19.5" customHeight="1">
      <c r="A27" s="9" t="s">
        <v>20</v>
      </c>
      <c r="B27" s="18">
        <v>614683</v>
      </c>
      <c r="C27" s="18">
        <v>95881</v>
      </c>
      <c r="D27" s="19">
        <v>386521</v>
      </c>
      <c r="E27" s="19">
        <v>132152</v>
      </c>
      <c r="F27" s="20">
        <f t="shared" si="0"/>
        <v>15.598446679019917</v>
      </c>
      <c r="G27" s="21">
        <f t="shared" si="1"/>
        <v>62.881355104989076</v>
      </c>
      <c r="H27" s="21">
        <f t="shared" si="2"/>
        <v>21.499211788840753</v>
      </c>
      <c r="I27" s="20">
        <f t="shared" si="3"/>
        <v>24.806155422344453</v>
      </c>
      <c r="J27" s="21">
        <f t="shared" si="4"/>
        <v>34.19012162340468</v>
      </c>
      <c r="K27" s="21">
        <f t="shared" si="5"/>
        <v>58.99627704574913</v>
      </c>
      <c r="L27" s="21">
        <f t="shared" si="6"/>
        <v>137.82918409278167</v>
      </c>
      <c r="M27" s="8"/>
    </row>
    <row r="28" spans="1:13" ht="19.5" customHeight="1">
      <c r="A28" s="10" t="s">
        <v>21</v>
      </c>
      <c r="B28" s="14">
        <f aca="true" t="shared" si="7" ref="B28:L28">B27-B26</f>
        <v>-423</v>
      </c>
      <c r="C28" s="14">
        <f t="shared" si="7"/>
        <v>-2460</v>
      </c>
      <c r="D28" s="15">
        <f t="shared" si="7"/>
        <v>-969</v>
      </c>
      <c r="E28" s="15">
        <f t="shared" si="7"/>
        <v>3006</v>
      </c>
      <c r="F28" s="27">
        <f t="shared" si="7"/>
        <v>-0.38920422992911163</v>
      </c>
      <c r="G28" s="28">
        <f t="shared" si="7"/>
        <v>-0.11429117386366983</v>
      </c>
      <c r="H28" s="28">
        <f t="shared" si="7"/>
        <v>0.5034809717133015</v>
      </c>
      <c r="I28" s="27">
        <f t="shared" si="7"/>
        <v>-0.5728220996561149</v>
      </c>
      <c r="J28" s="28">
        <f t="shared" si="7"/>
        <v>0.861261523789203</v>
      </c>
      <c r="K28" s="28">
        <f t="shared" si="7"/>
        <v>0.2884394241330881</v>
      </c>
      <c r="L28" s="28">
        <f t="shared" si="7"/>
        <v>6.504507711618174</v>
      </c>
      <c r="M28" s="8"/>
    </row>
    <row r="29" spans="1:13" ht="19.5" customHeight="1">
      <c r="A29" s="29" t="s">
        <v>22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4"/>
    </row>
  </sheetData>
  <printOptions/>
  <pageMargins left="0.5" right="0.5" top="0.5" bottom="0.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yamamotokouji</dc:creator>
  <cp:keywords/>
  <dc:description/>
  <cp:lastModifiedBy>tottorikencho</cp:lastModifiedBy>
  <dcterms:modified xsi:type="dcterms:W3CDTF">2007-01-18T05:28:47Z</dcterms:modified>
  <cp:category/>
  <cp:version/>
  <cp:contentType/>
  <cp:contentStatus/>
</cp:coreProperties>
</file>