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HP統計表（第1表～第17表）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4" i="15"/>
  <c r="V64" i="15"/>
  <c r="U64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E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D62" i="10" l="1"/>
  <c r="D66" i="10"/>
  <c r="F67" i="14"/>
  <c r="J67" i="14"/>
  <c r="N67" i="14"/>
  <c r="R67" i="14"/>
  <c r="V67" i="14"/>
  <c r="D66" i="14"/>
  <c r="E67" i="15"/>
  <c r="I67" i="15"/>
  <c r="M67" i="15"/>
  <c r="Q67" i="15"/>
  <c r="U67" i="15"/>
  <c r="D65" i="14"/>
  <c r="D64" i="14"/>
  <c r="D62" i="15"/>
  <c r="D63" i="14"/>
  <c r="D57" i="10"/>
  <c r="D61" i="10"/>
  <c r="D64" i="10"/>
  <c r="D65" i="10"/>
  <c r="D59" i="14"/>
  <c r="D60" i="15"/>
  <c r="D64" i="15"/>
  <c r="D66" i="15"/>
  <c r="D60" i="14"/>
  <c r="D62" i="14"/>
  <c r="D61" i="15"/>
  <c r="D65" i="15"/>
  <c r="D58" i="10"/>
  <c r="E67" i="10"/>
  <c r="D56" i="10"/>
  <c r="G67" i="10"/>
  <c r="K67" i="10"/>
  <c r="O67" i="10"/>
  <c r="S67" i="10"/>
  <c r="W67" i="10"/>
  <c r="D59" i="10"/>
  <c r="F67" i="10"/>
  <c r="D63" i="10"/>
  <c r="D58" i="14"/>
  <c r="D59" i="15"/>
  <c r="D63" i="15"/>
  <c r="H67" i="10"/>
  <c r="P67" i="10"/>
  <c r="K67" i="14"/>
  <c r="S67" i="14"/>
  <c r="D61" i="14"/>
  <c r="J67" i="15"/>
  <c r="R67" i="15"/>
  <c r="I67" i="10"/>
  <c r="M67" i="10"/>
  <c r="Q67" i="10"/>
  <c r="U67" i="10"/>
  <c r="D56" i="14"/>
  <c r="D57" i="14"/>
  <c r="H67" i="14"/>
  <c r="L67" i="14"/>
  <c r="P67" i="14"/>
  <c r="T67" i="14"/>
  <c r="G67" i="15"/>
  <c r="K67" i="15"/>
  <c r="O67" i="15"/>
  <c r="S67" i="15"/>
  <c r="W67" i="15"/>
  <c r="D58" i="15"/>
  <c r="D60" i="10"/>
  <c r="L67" i="10"/>
  <c r="T67" i="10"/>
  <c r="G67" i="14"/>
  <c r="O67" i="14"/>
  <c r="W67" i="14"/>
  <c r="F67" i="15"/>
  <c r="N67" i="15"/>
  <c r="V67" i="15"/>
  <c r="J67" i="10"/>
  <c r="N67" i="10"/>
  <c r="R67" i="10"/>
  <c r="V67" i="10"/>
  <c r="E67" i="14"/>
  <c r="I67" i="14"/>
  <c r="M67" i="14"/>
  <c r="Q67" i="14"/>
  <c r="U67" i="14"/>
  <c r="D56" i="15"/>
  <c r="D57" i="15"/>
  <c r="H67" i="15"/>
  <c r="L67" i="15"/>
  <c r="P67" i="15"/>
  <c r="T67" i="15"/>
  <c r="D67" i="15" l="1"/>
  <c r="D67" i="14"/>
  <c r="D67" i="10"/>
</calcChain>
</file>

<file path=xl/sharedStrings.xml><?xml version="1.0" encoding="utf-8"?>
<sst xmlns="http://schemas.openxmlformats.org/spreadsheetml/2006/main" count="255" uniqueCount="85">
  <si>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</si>
  <si>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</si>
  <si>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</si>
  <si>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</si>
  <si>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</si>
  <si>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</si>
  <si>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</si>
  <si>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</si>
  <si>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</si>
  <si>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</si>
  <si>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</si>
  <si>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</si>
  <si>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</si>
  <si>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</si>
  <si>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</si>
  <si>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</si>
  <si>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</si>
  <si>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</si>
  <si>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</si>
  <si>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</si>
  <si>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</si>
  <si>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</si>
  <si>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</si>
  <si>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</si>
  <si>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</si>
  <si>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</si>
  <si>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</si>
  <si>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</si>
  <si>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</si>
  <si>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</si>
  <si>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</si>
  <si>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</si>
  <si>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</si>
  <si>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</si>
  <si>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</si>
  <si>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</si>
  <si>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</si>
  <si>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</si>
  <si>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</si>
  <si>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</si>
  <si>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</si>
  <si>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</si>
  <si>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</si>
  <si>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</si>
  <si>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</si>
  <si>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</si>
  <si>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</si>
  <si>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</si>
  <si>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</si>
  <si>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</si>
  <si>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</si>
  <si>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</si>
  <si>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</si>
  <si>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</si>
  <si>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</si>
  <si>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</si>
  <si>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</si>
  <si>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</si>
  <si>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</si>
  <si>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</si>
  <si>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</si>
  <si>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</si>
  <si>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</si>
  <si>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</si>
  <si>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</si>
  <si>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</si>
  <si>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</si>
  <si>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</si>
  <si>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</si>
  <si>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</si>
  <si>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</si>
  <si>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</si>
  <si>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</si>
  <si>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</si>
  <si>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</si>
  <si>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</si>
  <si>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</si>
  <si>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</si>
  <si>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</si>
  <si>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</si>
  <si>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</si>
  <si>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</si>
  <si>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</si>
  <si>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</si>
  <si>
    <t>第７表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</si>
</sst>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1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0" fontId="0" fillId="0" borderId="9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176" fontId="0" fillId="0" borderId="12" xfId="0" applyNumberFormat="1" applyBorder="1"/>
    <xf numFmtId="176" fontId="0" fillId="0" borderId="9" xfId="0" applyNumberFormat="1" applyBorder="1"/>
    <xf numFmtId="176" fontId="1" fillId="0" borderId="3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8" xfId="0" applyNumberFormat="1" applyBorder="1" applyAlignment="1">
      <alignment horizontal="center" vertical="top" textRotation="255"/>
    </xf>
    <xf numFmtId="176" fontId="0" fillId="0" borderId="8" xfId="0" applyNumberFormat="1" applyBorder="1" applyAlignment="1">
      <alignment vertical="top" textRotation="255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tabSelected="1" view="pageBreakPreview" zoomScale="80" zoomScaleNormal="90" zoomScaleSheetLayoutView="80" workbookViewId="0">
      <selection activeCell="D44" sqref="D44:D45"/>
    </sheetView>
  </sheetViews>
  <sheetFormatPr defaultRowHeight="13.5" x14ac:dyDescent="0.15"/>
  <cols>
    <col min="1" max="1" width="4.625" customWidth="1"/>
    <col min="2" max="2" width="3.875" customWidth="1"/>
    <col min="4" max="9" width="6.5" bestFit="1" customWidth="1"/>
    <col min="10" max="17" width="6.5" customWidth="1"/>
    <col min="18" max="23" width="6.5" bestFit="1" customWidth="1"/>
  </cols>
  <sheetData>
    <row r="2" spans="2:23" ht="18.75" x14ac:dyDescent="0.2">
      <c r="B2" s="3" t="s">
        <v>84</v>
      </c>
    </row>
    <row r="5" spans="2:23" x14ac:dyDescent="0.15">
      <c r="B5" t="s">
        <v>51</v>
      </c>
    </row>
    <row r="6" spans="2:23" ht="24" customHeight="1" x14ac:dyDescent="0.15">
      <c r="B6" s="19" t="s">
        <v>50</v>
      </c>
      <c r="C6" s="20"/>
      <c r="D6" s="23" t="s">
        <v>48</v>
      </c>
      <c r="E6" s="25" t="s">
        <v>49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1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</row>
    <row r="8" spans="2:23" x14ac:dyDescent="0.15">
      <c r="B8" s="1" t="s">
        <v>0</v>
      </c>
      <c r="C8" s="1"/>
      <c r="D8" s="13">
        <f>SUM(E8:W8)</f>
        <v>101</v>
      </c>
      <c r="E8" s="14">
        <v>30</v>
      </c>
      <c r="F8" s="14">
        <v>35</v>
      </c>
      <c r="G8" s="14">
        <v>3</v>
      </c>
      <c r="H8" s="14">
        <v>18</v>
      </c>
      <c r="I8" s="14">
        <v>2</v>
      </c>
      <c r="J8" s="14">
        <v>0</v>
      </c>
      <c r="K8" s="14">
        <v>2</v>
      </c>
      <c r="L8" s="14">
        <v>1</v>
      </c>
      <c r="M8" s="14">
        <v>1</v>
      </c>
      <c r="N8" s="14">
        <v>1</v>
      </c>
      <c r="O8" s="14">
        <v>0</v>
      </c>
      <c r="P8" s="14">
        <v>2</v>
      </c>
      <c r="Q8" s="14">
        <v>0</v>
      </c>
      <c r="R8" s="14">
        <v>3</v>
      </c>
      <c r="S8" s="14">
        <v>2</v>
      </c>
      <c r="T8" s="14">
        <v>1</v>
      </c>
      <c r="U8" s="14">
        <v>0</v>
      </c>
      <c r="V8" s="14">
        <v>0</v>
      </c>
      <c r="W8" s="15">
        <v>0</v>
      </c>
    </row>
    <row r="9" spans="2:23" x14ac:dyDescent="0.15">
      <c r="B9" s="1" t="s">
        <v>2</v>
      </c>
      <c r="C9" s="1"/>
      <c r="D9" s="13">
        <f t="shared" ref="D9:D55" si="0">SUM(E9:W9)</f>
        <v>28</v>
      </c>
      <c r="E9" s="16">
        <v>8</v>
      </c>
      <c r="F9" s="10">
        <v>13</v>
      </c>
      <c r="G9" s="10">
        <v>0</v>
      </c>
      <c r="H9" s="10">
        <v>4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2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</row>
    <row r="10" spans="2:23" x14ac:dyDescent="0.15">
      <c r="B10" s="2" t="s">
        <v>4</v>
      </c>
      <c r="C10" s="2"/>
      <c r="D10" s="13">
        <f t="shared" si="0"/>
        <v>20</v>
      </c>
      <c r="E10" s="16">
        <v>7</v>
      </c>
      <c r="F10" s="10">
        <v>12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2:23" x14ac:dyDescent="0.15">
      <c r="B11" s="2" t="s">
        <v>6</v>
      </c>
      <c r="C11" s="2"/>
      <c r="D11" s="13">
        <f t="shared" si="0"/>
        <v>37</v>
      </c>
      <c r="E11" s="16">
        <v>9</v>
      </c>
      <c r="F11" s="10">
        <v>20</v>
      </c>
      <c r="G11" s="10">
        <v>4</v>
      </c>
      <c r="H11" s="10">
        <v>2</v>
      </c>
      <c r="I11" s="10">
        <v>0</v>
      </c>
      <c r="J11" s="10">
        <v>0</v>
      </c>
      <c r="K11" s="10">
        <v>0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0</v>
      </c>
      <c r="V11" s="10">
        <v>0</v>
      </c>
      <c r="W11" s="10">
        <v>0</v>
      </c>
    </row>
    <row r="12" spans="2:23" x14ac:dyDescent="0.15">
      <c r="B12" s="2" t="s">
        <v>47</v>
      </c>
      <c r="C12" s="2"/>
      <c r="D12" s="13">
        <f t="shared" si="0"/>
        <v>14</v>
      </c>
      <c r="E12" s="16">
        <v>2</v>
      </c>
      <c r="F12" s="10">
        <v>8</v>
      </c>
      <c r="G12" s="10">
        <v>0</v>
      </c>
      <c r="H12" s="10">
        <v>2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2:23" x14ac:dyDescent="0.15">
      <c r="B13" s="2" t="s">
        <v>9</v>
      </c>
      <c r="C13" s="2"/>
      <c r="D13" s="13">
        <f t="shared" si="0"/>
        <v>8</v>
      </c>
      <c r="E13" s="16">
        <v>4</v>
      </c>
      <c r="F13" s="10">
        <v>2</v>
      </c>
      <c r="G13" s="10">
        <v>0</v>
      </c>
      <c r="H13" s="10">
        <v>2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2:23" x14ac:dyDescent="0.15">
      <c r="B14" s="2" t="s">
        <v>11</v>
      </c>
      <c r="C14" s="2"/>
      <c r="D14" s="13">
        <f t="shared" si="0"/>
        <v>38</v>
      </c>
      <c r="E14" s="16">
        <v>8</v>
      </c>
      <c r="F14" s="10">
        <v>19</v>
      </c>
      <c r="G14" s="10">
        <v>3</v>
      </c>
      <c r="H14" s="10">
        <v>1</v>
      </c>
      <c r="I14" s="10">
        <v>0</v>
      </c>
      <c r="J14" s="10">
        <v>2</v>
      </c>
      <c r="K14" s="10">
        <v>0</v>
      </c>
      <c r="L14" s="10">
        <v>0</v>
      </c>
      <c r="M14" s="10">
        <v>0</v>
      </c>
      <c r="N14" s="10">
        <v>0</v>
      </c>
      <c r="O14" s="10">
        <v>5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2:23" x14ac:dyDescent="0.15">
      <c r="B15" s="2" t="s">
        <v>13</v>
      </c>
      <c r="C15" s="2"/>
      <c r="D15" s="13">
        <f t="shared" si="0"/>
        <v>64</v>
      </c>
      <c r="E15" s="16">
        <v>21</v>
      </c>
      <c r="F15" s="10">
        <v>29</v>
      </c>
      <c r="G15" s="10">
        <v>3</v>
      </c>
      <c r="H15" s="10">
        <v>1</v>
      </c>
      <c r="I15" s="10">
        <v>0</v>
      </c>
      <c r="J15" s="10">
        <v>5</v>
      </c>
      <c r="K15" s="10">
        <v>0</v>
      </c>
      <c r="L15" s="10">
        <v>0</v>
      </c>
      <c r="M15" s="10">
        <v>1</v>
      </c>
      <c r="N15" s="10">
        <v>1</v>
      </c>
      <c r="O15" s="10">
        <v>0</v>
      </c>
      <c r="P15" s="10">
        <v>0</v>
      </c>
      <c r="Q15" s="10">
        <v>0</v>
      </c>
      <c r="R15" s="10">
        <v>1</v>
      </c>
      <c r="S15" s="10">
        <v>0</v>
      </c>
      <c r="T15" s="10">
        <v>2</v>
      </c>
      <c r="U15" s="10">
        <v>0</v>
      </c>
      <c r="V15" s="10">
        <v>0</v>
      </c>
      <c r="W15" s="10">
        <v>0</v>
      </c>
    </row>
    <row r="16" spans="2:23" x14ac:dyDescent="0.15">
      <c r="B16" s="2" t="s">
        <v>15</v>
      </c>
      <c r="C16" s="2"/>
      <c r="D16" s="13">
        <f t="shared" si="0"/>
        <v>28</v>
      </c>
      <c r="E16" s="16">
        <v>3</v>
      </c>
      <c r="F16" s="10">
        <v>10</v>
      </c>
      <c r="G16" s="10">
        <v>5</v>
      </c>
      <c r="H16" s="10">
        <v>2</v>
      </c>
      <c r="I16" s="10">
        <v>0</v>
      </c>
      <c r="J16" s="10">
        <v>1</v>
      </c>
      <c r="K16" s="10">
        <v>0</v>
      </c>
      <c r="L16" s="10">
        <v>2</v>
      </c>
      <c r="M16" s="10">
        <v>0</v>
      </c>
      <c r="N16" s="10">
        <v>2</v>
      </c>
      <c r="O16" s="10">
        <v>3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2:23" x14ac:dyDescent="0.15">
      <c r="B17" s="2" t="s">
        <v>17</v>
      </c>
      <c r="C17" s="2"/>
      <c r="D17" s="13">
        <f t="shared" si="0"/>
        <v>23</v>
      </c>
      <c r="E17" s="16">
        <v>7</v>
      </c>
      <c r="F17" s="10">
        <v>10</v>
      </c>
      <c r="G17" s="10">
        <v>3</v>
      </c>
      <c r="H17" s="10">
        <v>1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1</v>
      </c>
      <c r="O17" s="10">
        <v>0</v>
      </c>
      <c r="P17" s="10">
        <v>1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2:23" x14ac:dyDescent="0.15">
      <c r="B18" s="2" t="s">
        <v>19</v>
      </c>
      <c r="C18" s="2"/>
      <c r="D18" s="13">
        <f t="shared" si="0"/>
        <v>271</v>
      </c>
      <c r="E18" s="16">
        <v>98</v>
      </c>
      <c r="F18" s="10">
        <v>101</v>
      </c>
      <c r="G18" s="10">
        <v>14</v>
      </c>
      <c r="H18" s="10">
        <v>35</v>
      </c>
      <c r="I18" s="10">
        <v>0</v>
      </c>
      <c r="J18" s="10">
        <v>2</v>
      </c>
      <c r="K18" s="10">
        <v>1</v>
      </c>
      <c r="L18" s="10">
        <v>2</v>
      </c>
      <c r="M18" s="10">
        <v>1</v>
      </c>
      <c r="N18" s="10">
        <v>3</v>
      </c>
      <c r="O18" s="10">
        <v>2</v>
      </c>
      <c r="P18" s="10">
        <v>7</v>
      </c>
      <c r="Q18" s="10">
        <v>2</v>
      </c>
      <c r="R18" s="10">
        <v>0</v>
      </c>
      <c r="S18" s="10">
        <v>1</v>
      </c>
      <c r="T18" s="10">
        <v>0</v>
      </c>
      <c r="U18" s="10">
        <v>0</v>
      </c>
      <c r="V18" s="10">
        <v>2</v>
      </c>
      <c r="W18" s="10">
        <v>0</v>
      </c>
    </row>
    <row r="19" spans="2:23" x14ac:dyDescent="0.15">
      <c r="B19" s="2" t="s">
        <v>21</v>
      </c>
      <c r="C19" s="2"/>
      <c r="D19" s="13">
        <f t="shared" si="0"/>
        <v>208</v>
      </c>
      <c r="E19" s="16">
        <v>82</v>
      </c>
      <c r="F19" s="10">
        <v>69</v>
      </c>
      <c r="G19" s="10">
        <v>9</v>
      </c>
      <c r="H19" s="10">
        <v>23</v>
      </c>
      <c r="I19" s="10">
        <v>3</v>
      </c>
      <c r="J19" s="10">
        <v>0</v>
      </c>
      <c r="K19" s="10">
        <v>1</v>
      </c>
      <c r="L19" s="10">
        <v>1</v>
      </c>
      <c r="M19" s="10">
        <v>0</v>
      </c>
      <c r="N19" s="10">
        <v>3</v>
      </c>
      <c r="O19" s="10">
        <v>5</v>
      </c>
      <c r="P19" s="10">
        <v>4</v>
      </c>
      <c r="Q19" s="10">
        <v>2</v>
      </c>
      <c r="R19" s="10">
        <v>1</v>
      </c>
      <c r="S19" s="10">
        <v>2</v>
      </c>
      <c r="T19" s="10">
        <v>3</v>
      </c>
      <c r="U19" s="10">
        <v>0</v>
      </c>
      <c r="V19" s="10">
        <v>0</v>
      </c>
      <c r="W19" s="10">
        <v>0</v>
      </c>
    </row>
    <row r="20" spans="2:23" x14ac:dyDescent="0.15">
      <c r="B20" s="1" t="s">
        <v>23</v>
      </c>
      <c r="C20" s="1"/>
      <c r="D20" s="13">
        <f t="shared" si="0"/>
        <v>1102</v>
      </c>
      <c r="E20" s="16">
        <v>413</v>
      </c>
      <c r="F20" s="10">
        <v>315</v>
      </c>
      <c r="G20" s="10">
        <v>92</v>
      </c>
      <c r="H20" s="10">
        <v>92</v>
      </c>
      <c r="I20" s="10">
        <v>9</v>
      </c>
      <c r="J20" s="10">
        <v>6</v>
      </c>
      <c r="K20" s="10">
        <v>12</v>
      </c>
      <c r="L20" s="10">
        <v>13</v>
      </c>
      <c r="M20" s="10">
        <v>6</v>
      </c>
      <c r="N20" s="10">
        <v>24</v>
      </c>
      <c r="O20" s="10">
        <v>24</v>
      </c>
      <c r="P20" s="10">
        <v>21</v>
      </c>
      <c r="Q20" s="10">
        <v>6</v>
      </c>
      <c r="R20" s="10">
        <v>22</v>
      </c>
      <c r="S20" s="10">
        <v>17</v>
      </c>
      <c r="T20" s="10">
        <v>20</v>
      </c>
      <c r="U20" s="10">
        <v>4</v>
      </c>
      <c r="V20" s="10">
        <v>3</v>
      </c>
      <c r="W20" s="10">
        <v>3</v>
      </c>
    </row>
    <row r="21" spans="2:23" x14ac:dyDescent="0.15">
      <c r="B21" s="1" t="s">
        <v>25</v>
      </c>
      <c r="C21" s="1"/>
      <c r="D21" s="13">
        <f t="shared" si="0"/>
        <v>387</v>
      </c>
      <c r="E21" s="16">
        <v>145</v>
      </c>
      <c r="F21" s="10">
        <v>119</v>
      </c>
      <c r="G21" s="10">
        <v>27</v>
      </c>
      <c r="H21" s="10">
        <v>22</v>
      </c>
      <c r="I21" s="10">
        <v>6</v>
      </c>
      <c r="J21" s="10">
        <v>3</v>
      </c>
      <c r="K21" s="10">
        <v>7</v>
      </c>
      <c r="L21" s="10">
        <v>9</v>
      </c>
      <c r="M21" s="10">
        <v>1</v>
      </c>
      <c r="N21" s="10">
        <v>8</v>
      </c>
      <c r="O21" s="10">
        <v>7</v>
      </c>
      <c r="P21" s="10">
        <v>10</v>
      </c>
      <c r="Q21" s="10">
        <v>1</v>
      </c>
      <c r="R21" s="10">
        <v>7</v>
      </c>
      <c r="S21" s="10">
        <v>8</v>
      </c>
      <c r="T21" s="10">
        <v>2</v>
      </c>
      <c r="U21" s="10">
        <v>0</v>
      </c>
      <c r="V21" s="10">
        <v>5</v>
      </c>
      <c r="W21" s="10">
        <v>0</v>
      </c>
    </row>
    <row r="22" spans="2:23" x14ac:dyDescent="0.15">
      <c r="B22" s="1" t="s">
        <v>27</v>
      </c>
      <c r="C22" s="1"/>
      <c r="D22" s="13">
        <f t="shared" si="0"/>
        <v>27</v>
      </c>
      <c r="E22" s="16">
        <v>7</v>
      </c>
      <c r="F22" s="10">
        <v>9</v>
      </c>
      <c r="G22" s="10">
        <v>0</v>
      </c>
      <c r="H22" s="10">
        <v>5</v>
      </c>
      <c r="I22" s="10">
        <v>0</v>
      </c>
      <c r="J22" s="10">
        <v>0</v>
      </c>
      <c r="K22" s="10">
        <v>0</v>
      </c>
      <c r="L22" s="10">
        <v>2</v>
      </c>
      <c r="M22" s="10">
        <v>0</v>
      </c>
      <c r="N22" s="10">
        <v>1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2</v>
      </c>
      <c r="U22" s="10">
        <v>0</v>
      </c>
      <c r="V22" s="10">
        <v>0</v>
      </c>
      <c r="W22" s="10">
        <v>1</v>
      </c>
    </row>
    <row r="23" spans="2:23" x14ac:dyDescent="0.15">
      <c r="B23" s="1" t="s">
        <v>29</v>
      </c>
      <c r="C23" s="1"/>
      <c r="D23" s="13">
        <f t="shared" si="0"/>
        <v>23</v>
      </c>
      <c r="E23" s="16">
        <v>8</v>
      </c>
      <c r="F23" s="10">
        <v>9</v>
      </c>
      <c r="G23" s="10">
        <v>2</v>
      </c>
      <c r="H23" s="10">
        <v>1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1</v>
      </c>
      <c r="O23" s="10">
        <v>1</v>
      </c>
      <c r="P23" s="10">
        <v>0</v>
      </c>
      <c r="Q23" s="10">
        <v>0</v>
      </c>
      <c r="R23" s="10">
        <v>0</v>
      </c>
      <c r="S23" s="10">
        <v>1</v>
      </c>
      <c r="T23" s="10">
        <v>0</v>
      </c>
      <c r="U23" s="10">
        <v>0</v>
      </c>
      <c r="V23" s="10">
        <v>0</v>
      </c>
      <c r="W23" s="10">
        <v>0</v>
      </c>
    </row>
    <row r="24" spans="2:23" x14ac:dyDescent="0.15">
      <c r="B24" s="1" t="s">
        <v>31</v>
      </c>
      <c r="C24" s="1"/>
      <c r="D24" s="13">
        <f t="shared" si="0"/>
        <v>59</v>
      </c>
      <c r="E24" s="16">
        <v>26</v>
      </c>
      <c r="F24" s="10">
        <v>14</v>
      </c>
      <c r="G24" s="10">
        <v>0</v>
      </c>
      <c r="H24" s="10">
        <v>5</v>
      </c>
      <c r="I24" s="10">
        <v>0</v>
      </c>
      <c r="J24" s="10">
        <v>0</v>
      </c>
      <c r="K24" s="10">
        <v>0</v>
      </c>
      <c r="L24" s="10">
        <v>1</v>
      </c>
      <c r="M24" s="10">
        <v>6</v>
      </c>
      <c r="N24" s="10">
        <v>0</v>
      </c>
      <c r="O24" s="10">
        <v>0</v>
      </c>
      <c r="P24" s="10">
        <v>4</v>
      </c>
      <c r="Q24" s="10">
        <v>1</v>
      </c>
      <c r="R24" s="10">
        <v>0</v>
      </c>
      <c r="S24" s="10">
        <v>1</v>
      </c>
      <c r="T24" s="10">
        <v>0</v>
      </c>
      <c r="U24" s="10">
        <v>0</v>
      </c>
      <c r="V24" s="10">
        <v>0</v>
      </c>
      <c r="W24" s="10">
        <v>1</v>
      </c>
    </row>
    <row r="25" spans="2:23" x14ac:dyDescent="0.15">
      <c r="B25" s="1" t="s">
        <v>33</v>
      </c>
      <c r="C25" s="1"/>
      <c r="D25" s="13">
        <f t="shared" si="0"/>
        <v>45</v>
      </c>
      <c r="E25" s="16">
        <v>12</v>
      </c>
      <c r="F25" s="10">
        <v>10</v>
      </c>
      <c r="G25" s="10">
        <v>2</v>
      </c>
      <c r="H25" s="10">
        <v>11</v>
      </c>
      <c r="I25" s="10">
        <v>0</v>
      </c>
      <c r="J25" s="10">
        <v>4</v>
      </c>
      <c r="K25" s="10">
        <v>0</v>
      </c>
      <c r="L25" s="10">
        <v>3</v>
      </c>
      <c r="M25" s="10">
        <v>1</v>
      </c>
      <c r="N25" s="10">
        <v>0</v>
      </c>
      <c r="O25" s="10">
        <v>0</v>
      </c>
      <c r="P25" s="10">
        <v>2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2:23" x14ac:dyDescent="0.15">
      <c r="B26" s="1" t="s">
        <v>35</v>
      </c>
      <c r="C26" s="1"/>
      <c r="D26" s="13">
        <f t="shared" si="0"/>
        <v>18</v>
      </c>
      <c r="E26" s="16">
        <v>10</v>
      </c>
      <c r="F26" s="10">
        <v>5</v>
      </c>
      <c r="G26" s="10">
        <v>0</v>
      </c>
      <c r="H26" s="10">
        <v>1</v>
      </c>
      <c r="I26" s="10">
        <v>0</v>
      </c>
      <c r="J26" s="10">
        <v>1</v>
      </c>
      <c r="K26" s="10">
        <v>1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</row>
    <row r="27" spans="2:23" x14ac:dyDescent="0.15">
      <c r="B27" s="1" t="s">
        <v>37</v>
      </c>
      <c r="C27" s="1"/>
      <c r="D27" s="13">
        <f t="shared" si="0"/>
        <v>57</v>
      </c>
      <c r="E27" s="16">
        <v>21</v>
      </c>
      <c r="F27" s="10">
        <v>23</v>
      </c>
      <c r="G27" s="10">
        <v>4</v>
      </c>
      <c r="H27" s="10">
        <v>2</v>
      </c>
      <c r="I27" s="10">
        <v>0</v>
      </c>
      <c r="J27" s="10">
        <v>0</v>
      </c>
      <c r="K27" s="10">
        <v>0</v>
      </c>
      <c r="L27" s="10">
        <v>1</v>
      </c>
      <c r="M27" s="10">
        <v>0</v>
      </c>
      <c r="N27" s="10">
        <v>0</v>
      </c>
      <c r="O27" s="10">
        <v>2</v>
      </c>
      <c r="P27" s="10">
        <v>0</v>
      </c>
      <c r="Q27" s="10">
        <v>0</v>
      </c>
      <c r="R27" s="10">
        <v>1</v>
      </c>
      <c r="S27" s="10">
        <v>0</v>
      </c>
      <c r="T27" s="10">
        <v>0</v>
      </c>
      <c r="U27" s="10">
        <v>2</v>
      </c>
      <c r="V27" s="10">
        <v>0</v>
      </c>
      <c r="W27" s="10">
        <v>1</v>
      </c>
    </row>
    <row r="28" spans="2:23" x14ac:dyDescent="0.15">
      <c r="B28" s="1" t="s">
        <v>39</v>
      </c>
      <c r="C28" s="1"/>
      <c r="D28" s="13">
        <f t="shared" si="0"/>
        <v>50</v>
      </c>
      <c r="E28" s="16">
        <v>21</v>
      </c>
      <c r="F28" s="10">
        <v>12</v>
      </c>
      <c r="G28" s="10">
        <v>3</v>
      </c>
      <c r="H28" s="10">
        <v>11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1</v>
      </c>
      <c r="O28" s="10">
        <v>1</v>
      </c>
      <c r="P28" s="10">
        <v>1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2:23" x14ac:dyDescent="0.15">
      <c r="B29" s="1" t="s">
        <v>41</v>
      </c>
      <c r="C29" s="1"/>
      <c r="D29" s="13">
        <f t="shared" si="0"/>
        <v>133</v>
      </c>
      <c r="E29" s="16">
        <v>31</v>
      </c>
      <c r="F29" s="10">
        <v>62</v>
      </c>
      <c r="G29" s="10">
        <v>8</v>
      </c>
      <c r="H29" s="10">
        <v>7</v>
      </c>
      <c r="I29" s="10">
        <v>3</v>
      </c>
      <c r="J29" s="10">
        <v>0</v>
      </c>
      <c r="K29" s="10">
        <v>5</v>
      </c>
      <c r="L29" s="10">
        <v>1</v>
      </c>
      <c r="M29" s="10">
        <v>1</v>
      </c>
      <c r="N29" s="10">
        <v>4</v>
      </c>
      <c r="O29" s="10">
        <v>1</v>
      </c>
      <c r="P29" s="10">
        <v>2</v>
      </c>
      <c r="Q29" s="10">
        <v>1</v>
      </c>
      <c r="R29" s="10">
        <v>4</v>
      </c>
      <c r="S29" s="10">
        <v>2</v>
      </c>
      <c r="T29" s="10">
        <v>1</v>
      </c>
      <c r="U29" s="10">
        <v>0</v>
      </c>
      <c r="V29" s="10">
        <v>0</v>
      </c>
      <c r="W29" s="10">
        <v>0</v>
      </c>
    </row>
    <row r="30" spans="2:23" x14ac:dyDescent="0.15">
      <c r="B30" s="1" t="s">
        <v>43</v>
      </c>
      <c r="C30" s="1"/>
      <c r="D30" s="13">
        <f t="shared" si="0"/>
        <v>368</v>
      </c>
      <c r="E30" s="16">
        <v>122</v>
      </c>
      <c r="F30" s="10">
        <v>106</v>
      </c>
      <c r="G30" s="10">
        <v>26</v>
      </c>
      <c r="H30" s="10">
        <v>48</v>
      </c>
      <c r="I30" s="10">
        <v>3</v>
      </c>
      <c r="J30" s="10">
        <v>1</v>
      </c>
      <c r="K30" s="10">
        <v>3</v>
      </c>
      <c r="L30" s="10">
        <v>9</v>
      </c>
      <c r="M30" s="10">
        <v>2</v>
      </c>
      <c r="N30" s="10">
        <v>12</v>
      </c>
      <c r="O30" s="10">
        <v>11</v>
      </c>
      <c r="P30" s="10">
        <v>3</v>
      </c>
      <c r="Q30" s="10">
        <v>3</v>
      </c>
      <c r="R30" s="10">
        <v>2</v>
      </c>
      <c r="S30" s="10">
        <v>2</v>
      </c>
      <c r="T30" s="10">
        <v>7</v>
      </c>
      <c r="U30" s="10">
        <v>3</v>
      </c>
      <c r="V30" s="10">
        <v>2</v>
      </c>
      <c r="W30" s="10">
        <v>3</v>
      </c>
    </row>
    <row r="31" spans="2:23" x14ac:dyDescent="0.15">
      <c r="B31" s="1" t="s">
        <v>45</v>
      </c>
      <c r="C31" s="1"/>
      <c r="D31" s="13">
        <f t="shared" si="0"/>
        <v>81</v>
      </c>
      <c r="E31" s="16">
        <v>20</v>
      </c>
      <c r="F31" s="10">
        <v>32</v>
      </c>
      <c r="G31" s="10">
        <v>5</v>
      </c>
      <c r="H31" s="10">
        <v>10</v>
      </c>
      <c r="I31" s="10">
        <v>0</v>
      </c>
      <c r="J31" s="10">
        <v>0</v>
      </c>
      <c r="K31" s="10">
        <v>0</v>
      </c>
      <c r="L31" s="10">
        <v>6</v>
      </c>
      <c r="M31" s="10">
        <v>2</v>
      </c>
      <c r="N31" s="10">
        <v>1</v>
      </c>
      <c r="O31" s="10">
        <v>0</v>
      </c>
      <c r="P31" s="10">
        <v>1</v>
      </c>
      <c r="Q31" s="10">
        <v>1</v>
      </c>
      <c r="R31" s="10">
        <v>1</v>
      </c>
      <c r="S31" s="10">
        <v>0</v>
      </c>
      <c r="T31" s="10">
        <v>2</v>
      </c>
      <c r="U31" s="10">
        <v>0</v>
      </c>
      <c r="V31" s="10">
        <v>0</v>
      </c>
      <c r="W31" s="10">
        <v>0</v>
      </c>
    </row>
    <row r="32" spans="2:23" x14ac:dyDescent="0.15">
      <c r="B32" s="1" t="s">
        <v>46</v>
      </c>
      <c r="C32" s="1"/>
      <c r="D32" s="13">
        <f t="shared" si="0"/>
        <v>126</v>
      </c>
      <c r="E32" s="16">
        <v>46</v>
      </c>
      <c r="F32" s="10">
        <v>38</v>
      </c>
      <c r="G32" s="10">
        <v>13</v>
      </c>
      <c r="H32" s="10">
        <v>7</v>
      </c>
      <c r="I32" s="10">
        <v>2</v>
      </c>
      <c r="J32" s="10">
        <v>0</v>
      </c>
      <c r="K32" s="10">
        <v>5</v>
      </c>
      <c r="L32" s="10">
        <v>2</v>
      </c>
      <c r="M32" s="10">
        <v>1</v>
      </c>
      <c r="N32" s="10">
        <v>0</v>
      </c>
      <c r="O32" s="10">
        <v>1</v>
      </c>
      <c r="P32" s="10">
        <v>0</v>
      </c>
      <c r="Q32" s="10">
        <v>2</v>
      </c>
      <c r="R32" s="10">
        <v>2</v>
      </c>
      <c r="S32" s="10">
        <v>4</v>
      </c>
      <c r="T32" s="10">
        <v>1</v>
      </c>
      <c r="U32" s="10">
        <v>1</v>
      </c>
      <c r="V32" s="10">
        <v>0</v>
      </c>
      <c r="W32" s="10">
        <v>1</v>
      </c>
    </row>
    <row r="33" spans="2:23" x14ac:dyDescent="0.15">
      <c r="B33" s="1" t="s">
        <v>44</v>
      </c>
      <c r="C33" s="1"/>
      <c r="D33" s="13">
        <f t="shared" si="0"/>
        <v>338</v>
      </c>
      <c r="E33" s="16">
        <v>116</v>
      </c>
      <c r="F33" s="10">
        <v>110</v>
      </c>
      <c r="G33" s="10">
        <v>24</v>
      </c>
      <c r="H33" s="10">
        <v>34</v>
      </c>
      <c r="I33" s="10">
        <v>5</v>
      </c>
      <c r="J33" s="10">
        <v>3</v>
      </c>
      <c r="K33" s="10">
        <v>3</v>
      </c>
      <c r="L33" s="10">
        <v>7</v>
      </c>
      <c r="M33" s="10">
        <v>0</v>
      </c>
      <c r="N33" s="10">
        <v>7</v>
      </c>
      <c r="O33" s="10">
        <v>3</v>
      </c>
      <c r="P33" s="10">
        <v>6</v>
      </c>
      <c r="Q33" s="10">
        <v>3</v>
      </c>
      <c r="R33" s="10">
        <v>7</v>
      </c>
      <c r="S33" s="10">
        <v>2</v>
      </c>
      <c r="T33" s="10">
        <v>5</v>
      </c>
      <c r="U33" s="10">
        <v>1</v>
      </c>
      <c r="V33" s="10">
        <v>1</v>
      </c>
      <c r="W33" s="10">
        <v>1</v>
      </c>
    </row>
    <row r="34" spans="2:23" x14ac:dyDescent="0.15">
      <c r="B34" s="1" t="s">
        <v>42</v>
      </c>
      <c r="C34" s="1"/>
      <c r="D34" s="13">
        <f t="shared" si="0"/>
        <v>1278</v>
      </c>
      <c r="E34" s="16">
        <v>528</v>
      </c>
      <c r="F34" s="10">
        <v>339</v>
      </c>
      <c r="G34" s="10">
        <v>83</v>
      </c>
      <c r="H34" s="10">
        <v>60</v>
      </c>
      <c r="I34" s="10">
        <v>24</v>
      </c>
      <c r="J34" s="10">
        <v>6</v>
      </c>
      <c r="K34" s="10">
        <v>20</v>
      </c>
      <c r="L34" s="10">
        <v>34</v>
      </c>
      <c r="M34" s="10">
        <v>8</v>
      </c>
      <c r="N34" s="10">
        <v>21</v>
      </c>
      <c r="O34" s="10">
        <v>37</v>
      </c>
      <c r="P34" s="10">
        <v>30</v>
      </c>
      <c r="Q34" s="10">
        <v>6</v>
      </c>
      <c r="R34" s="10">
        <v>27</v>
      </c>
      <c r="S34" s="10">
        <v>15</v>
      </c>
      <c r="T34" s="10">
        <v>26</v>
      </c>
      <c r="U34" s="10">
        <v>10</v>
      </c>
      <c r="V34" s="10">
        <v>2</v>
      </c>
      <c r="W34" s="10">
        <v>2</v>
      </c>
    </row>
    <row r="35" spans="2:23" x14ac:dyDescent="0.15">
      <c r="B35" s="1" t="s">
        <v>40</v>
      </c>
      <c r="C35" s="1"/>
      <c r="D35" s="13">
        <f t="shared" si="0"/>
        <v>963</v>
      </c>
      <c r="E35" s="16">
        <v>461</v>
      </c>
      <c r="F35" s="10">
        <v>241</v>
      </c>
      <c r="G35" s="10">
        <v>54</v>
      </c>
      <c r="H35" s="10">
        <v>37</v>
      </c>
      <c r="I35" s="10">
        <v>30</v>
      </c>
      <c r="J35" s="10">
        <v>5</v>
      </c>
      <c r="K35" s="10">
        <v>14</v>
      </c>
      <c r="L35" s="10">
        <v>26</v>
      </c>
      <c r="M35" s="10">
        <v>3</v>
      </c>
      <c r="N35" s="10">
        <v>14</v>
      </c>
      <c r="O35" s="10">
        <v>18</v>
      </c>
      <c r="P35" s="10">
        <v>17</v>
      </c>
      <c r="Q35" s="10">
        <v>2</v>
      </c>
      <c r="R35" s="10">
        <v>10</v>
      </c>
      <c r="S35" s="10">
        <v>12</v>
      </c>
      <c r="T35" s="10">
        <v>7</v>
      </c>
      <c r="U35" s="10">
        <v>6</v>
      </c>
      <c r="V35" s="10">
        <v>3</v>
      </c>
      <c r="W35" s="10">
        <v>3</v>
      </c>
    </row>
    <row r="36" spans="2:23" x14ac:dyDescent="0.15">
      <c r="B36" s="1" t="s">
        <v>38</v>
      </c>
      <c r="C36" s="1"/>
      <c r="D36" s="13">
        <f t="shared" si="0"/>
        <v>84</v>
      </c>
      <c r="E36" s="16">
        <v>41</v>
      </c>
      <c r="F36" s="10">
        <v>17</v>
      </c>
      <c r="G36" s="10">
        <v>7</v>
      </c>
      <c r="H36" s="10">
        <v>3</v>
      </c>
      <c r="I36" s="10">
        <v>1</v>
      </c>
      <c r="J36" s="10">
        <v>0</v>
      </c>
      <c r="K36" s="10">
        <v>0</v>
      </c>
      <c r="L36" s="10">
        <v>1</v>
      </c>
      <c r="M36" s="10">
        <v>1</v>
      </c>
      <c r="N36" s="10">
        <v>0</v>
      </c>
      <c r="O36" s="10">
        <v>4</v>
      </c>
      <c r="P36" s="10">
        <v>1</v>
      </c>
      <c r="Q36" s="10">
        <v>2</v>
      </c>
      <c r="R36" s="10">
        <v>0</v>
      </c>
      <c r="S36" s="10">
        <v>0</v>
      </c>
      <c r="T36" s="10">
        <v>3</v>
      </c>
      <c r="U36" s="10">
        <v>2</v>
      </c>
      <c r="V36" s="10">
        <v>0</v>
      </c>
      <c r="W36" s="10">
        <v>1</v>
      </c>
    </row>
    <row r="37" spans="2:23" x14ac:dyDescent="0.15">
      <c r="B37" s="1" t="s">
        <v>36</v>
      </c>
      <c r="C37" s="1"/>
      <c r="D37" s="13">
        <f t="shared" si="0"/>
        <v>29</v>
      </c>
      <c r="E37" s="16">
        <v>18</v>
      </c>
      <c r="F37" s="10">
        <v>2</v>
      </c>
      <c r="G37" s="10">
        <v>1</v>
      </c>
      <c r="H37" s="10">
        <v>0</v>
      </c>
      <c r="I37" s="10">
        <v>0</v>
      </c>
      <c r="J37" s="10">
        <v>0</v>
      </c>
      <c r="K37" s="10">
        <v>2</v>
      </c>
      <c r="L37" s="10">
        <v>1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4</v>
      </c>
      <c r="U37" s="10">
        <v>0</v>
      </c>
      <c r="V37" s="10">
        <v>0</v>
      </c>
      <c r="W37" s="10">
        <v>0</v>
      </c>
    </row>
    <row r="38" spans="2:23" x14ac:dyDescent="0.15">
      <c r="B38" s="1" t="s">
        <v>34</v>
      </c>
      <c r="C38" s="1"/>
      <c r="D38" s="13">
        <f t="shared" si="0"/>
        <v>1274</v>
      </c>
      <c r="E38" s="16">
        <v>279</v>
      </c>
      <c r="F38" s="10">
        <v>623</v>
      </c>
      <c r="G38" s="10">
        <v>81</v>
      </c>
      <c r="H38" s="10">
        <v>121</v>
      </c>
      <c r="I38" s="10">
        <v>4</v>
      </c>
      <c r="J38" s="10">
        <v>1</v>
      </c>
      <c r="K38" s="10">
        <v>3</v>
      </c>
      <c r="L38" s="10">
        <v>5</v>
      </c>
      <c r="M38" s="10">
        <v>5</v>
      </c>
      <c r="N38" s="10">
        <v>13</v>
      </c>
      <c r="O38" s="10">
        <v>14</v>
      </c>
      <c r="P38" s="10">
        <v>21</v>
      </c>
      <c r="Q38" s="10">
        <v>5</v>
      </c>
      <c r="R38" s="10">
        <v>54</v>
      </c>
      <c r="S38" s="10">
        <v>21</v>
      </c>
      <c r="T38" s="10">
        <v>12</v>
      </c>
      <c r="U38" s="10">
        <v>4</v>
      </c>
      <c r="V38" s="10">
        <v>6</v>
      </c>
      <c r="W38" s="10">
        <v>2</v>
      </c>
    </row>
    <row r="39" spans="2:23" x14ac:dyDescent="0.15">
      <c r="B39" s="1" t="s">
        <v>32</v>
      </c>
      <c r="C39" s="1"/>
      <c r="D39" s="13">
        <f t="shared" si="0"/>
        <v>1023</v>
      </c>
      <c r="E39" s="16">
        <v>384</v>
      </c>
      <c r="F39" s="10">
        <v>321</v>
      </c>
      <c r="G39" s="10">
        <v>79</v>
      </c>
      <c r="H39" s="10">
        <v>41</v>
      </c>
      <c r="I39" s="10">
        <v>39</v>
      </c>
      <c r="J39" s="10">
        <v>2</v>
      </c>
      <c r="K39" s="10">
        <v>17</v>
      </c>
      <c r="L39" s="10">
        <v>12</v>
      </c>
      <c r="M39" s="10">
        <v>4</v>
      </c>
      <c r="N39" s="10">
        <v>25</v>
      </c>
      <c r="O39" s="10">
        <v>21</v>
      </c>
      <c r="P39" s="10">
        <v>12</v>
      </c>
      <c r="Q39" s="10">
        <v>4</v>
      </c>
      <c r="R39" s="10">
        <v>26</v>
      </c>
      <c r="S39" s="10">
        <v>7</v>
      </c>
      <c r="T39" s="10">
        <v>7</v>
      </c>
      <c r="U39" s="10">
        <v>7</v>
      </c>
      <c r="V39" s="10">
        <v>9</v>
      </c>
      <c r="W39" s="10">
        <v>6</v>
      </c>
    </row>
    <row r="40" spans="2:23" x14ac:dyDescent="0.15">
      <c r="B40" s="1" t="s">
        <v>30</v>
      </c>
      <c r="C40" s="1"/>
      <c r="D40" s="13">
        <f t="shared" si="0"/>
        <v>948</v>
      </c>
      <c r="E40" s="16">
        <v>358</v>
      </c>
      <c r="F40" s="10">
        <v>352</v>
      </c>
      <c r="G40" s="10">
        <v>44</v>
      </c>
      <c r="H40" s="10">
        <v>33</v>
      </c>
      <c r="I40" s="10">
        <v>9</v>
      </c>
      <c r="J40" s="10">
        <v>1</v>
      </c>
      <c r="K40" s="10">
        <v>7</v>
      </c>
      <c r="L40" s="10">
        <v>12</v>
      </c>
      <c r="M40" s="10">
        <v>6</v>
      </c>
      <c r="N40" s="10">
        <v>20</v>
      </c>
      <c r="O40" s="10">
        <v>12</v>
      </c>
      <c r="P40" s="10">
        <v>9</v>
      </c>
      <c r="Q40" s="10">
        <v>45</v>
      </c>
      <c r="R40" s="10">
        <v>7</v>
      </c>
      <c r="S40" s="10">
        <v>8</v>
      </c>
      <c r="T40" s="10">
        <v>10</v>
      </c>
      <c r="U40" s="10">
        <v>7</v>
      </c>
      <c r="V40" s="10">
        <v>6</v>
      </c>
      <c r="W40" s="10">
        <v>2</v>
      </c>
    </row>
    <row r="41" spans="2:23" x14ac:dyDescent="0.15">
      <c r="B41" s="1" t="s">
        <v>28</v>
      </c>
      <c r="C41" s="1"/>
      <c r="D41" s="13">
        <f t="shared" si="0"/>
        <v>247</v>
      </c>
      <c r="E41" s="16">
        <v>84</v>
      </c>
      <c r="F41" s="10">
        <v>82</v>
      </c>
      <c r="G41" s="10">
        <v>24</v>
      </c>
      <c r="H41" s="10">
        <v>30</v>
      </c>
      <c r="I41" s="10">
        <v>4</v>
      </c>
      <c r="J41" s="10">
        <v>0</v>
      </c>
      <c r="K41" s="10">
        <v>5</v>
      </c>
      <c r="L41" s="10">
        <v>1</v>
      </c>
      <c r="M41" s="10">
        <v>1</v>
      </c>
      <c r="N41" s="10">
        <v>0</v>
      </c>
      <c r="O41" s="10">
        <v>6</v>
      </c>
      <c r="P41" s="10">
        <v>4</v>
      </c>
      <c r="Q41" s="10">
        <v>0</v>
      </c>
      <c r="R41" s="10">
        <v>2</v>
      </c>
      <c r="S41" s="10">
        <v>2</v>
      </c>
      <c r="T41" s="10">
        <v>1</v>
      </c>
      <c r="U41" s="10">
        <v>0</v>
      </c>
      <c r="V41" s="10">
        <v>0</v>
      </c>
      <c r="W41" s="10">
        <v>1</v>
      </c>
    </row>
    <row r="42" spans="2:23" x14ac:dyDescent="0.15">
      <c r="B42" s="1" t="s">
        <v>26</v>
      </c>
      <c r="C42" s="1"/>
      <c r="D42" s="13">
        <f t="shared" si="0"/>
        <v>65</v>
      </c>
      <c r="E42" s="16">
        <v>29</v>
      </c>
      <c r="F42" s="10">
        <v>29</v>
      </c>
      <c r="G42" s="10">
        <v>1</v>
      </c>
      <c r="H42" s="10">
        <v>0</v>
      </c>
      <c r="I42" s="10">
        <v>0</v>
      </c>
      <c r="J42" s="10">
        <v>0</v>
      </c>
      <c r="K42" s="10">
        <v>1</v>
      </c>
      <c r="L42" s="10">
        <v>2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1</v>
      </c>
      <c r="S42" s="10">
        <v>0</v>
      </c>
      <c r="T42" s="10">
        <v>0</v>
      </c>
      <c r="U42" s="10">
        <v>1</v>
      </c>
      <c r="V42" s="10">
        <v>1</v>
      </c>
      <c r="W42" s="10">
        <v>0</v>
      </c>
    </row>
    <row r="43" spans="2:23" x14ac:dyDescent="0.15">
      <c r="B43" s="1" t="s">
        <v>24</v>
      </c>
      <c r="C43" s="1"/>
      <c r="D43" s="13">
        <f t="shared" si="0"/>
        <v>117</v>
      </c>
      <c r="E43" s="16">
        <v>31</v>
      </c>
      <c r="F43" s="10">
        <v>55</v>
      </c>
      <c r="G43" s="10">
        <v>8</v>
      </c>
      <c r="H43" s="10">
        <v>9</v>
      </c>
      <c r="I43" s="10">
        <v>0</v>
      </c>
      <c r="J43" s="10">
        <v>0</v>
      </c>
      <c r="K43" s="10">
        <v>2</v>
      </c>
      <c r="L43" s="10">
        <v>3</v>
      </c>
      <c r="M43" s="10">
        <v>0</v>
      </c>
      <c r="N43" s="10">
        <v>5</v>
      </c>
      <c r="O43" s="10">
        <v>0</v>
      </c>
      <c r="P43" s="10">
        <v>1</v>
      </c>
      <c r="Q43" s="10">
        <v>1</v>
      </c>
      <c r="R43" s="10">
        <v>0</v>
      </c>
      <c r="S43" s="10">
        <v>0</v>
      </c>
      <c r="T43" s="10">
        <v>0</v>
      </c>
      <c r="U43" s="10">
        <v>1</v>
      </c>
      <c r="V43" s="10">
        <v>1</v>
      </c>
      <c r="W43" s="10">
        <v>0</v>
      </c>
    </row>
    <row r="44" spans="2:23" x14ac:dyDescent="0.15">
      <c r="B44" s="1" t="s">
        <v>22</v>
      </c>
      <c r="C44" s="1"/>
      <c r="D44" s="13">
        <f t="shared" si="0"/>
        <v>106</v>
      </c>
      <c r="E44" s="16">
        <v>39</v>
      </c>
      <c r="F44" s="10">
        <v>35</v>
      </c>
      <c r="G44" s="10">
        <v>16</v>
      </c>
      <c r="H44" s="10">
        <v>8</v>
      </c>
      <c r="I44" s="10">
        <v>1</v>
      </c>
      <c r="J44" s="10">
        <v>2</v>
      </c>
      <c r="K44" s="10">
        <v>1</v>
      </c>
      <c r="L44" s="10">
        <v>1</v>
      </c>
      <c r="M44" s="10">
        <v>0</v>
      </c>
      <c r="N44" s="10">
        <v>1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2</v>
      </c>
      <c r="U44" s="10">
        <v>0</v>
      </c>
      <c r="V44" s="10">
        <v>0</v>
      </c>
      <c r="W44" s="10">
        <v>0</v>
      </c>
    </row>
    <row r="45" spans="2:23" x14ac:dyDescent="0.15">
      <c r="B45" s="1" t="s">
        <v>20</v>
      </c>
      <c r="C45" s="1"/>
      <c r="D45" s="13">
        <f t="shared" si="0"/>
        <v>60</v>
      </c>
      <c r="E45" s="16">
        <v>22</v>
      </c>
      <c r="F45" s="10">
        <v>19</v>
      </c>
      <c r="G45" s="10">
        <v>3</v>
      </c>
      <c r="H45" s="10">
        <v>2</v>
      </c>
      <c r="I45" s="10">
        <v>0</v>
      </c>
      <c r="J45" s="10">
        <v>3</v>
      </c>
      <c r="K45" s="10">
        <v>2</v>
      </c>
      <c r="L45" s="10">
        <v>0</v>
      </c>
      <c r="M45" s="10">
        <v>0</v>
      </c>
      <c r="N45" s="10">
        <v>2</v>
      </c>
      <c r="O45" s="10">
        <v>2</v>
      </c>
      <c r="P45" s="10">
        <v>0</v>
      </c>
      <c r="Q45" s="10">
        <v>2</v>
      </c>
      <c r="R45" s="10">
        <v>1</v>
      </c>
      <c r="S45" s="10">
        <v>1</v>
      </c>
      <c r="T45" s="10">
        <v>0</v>
      </c>
      <c r="U45" s="10">
        <v>0</v>
      </c>
      <c r="V45" s="10">
        <v>1</v>
      </c>
      <c r="W45" s="10">
        <v>0</v>
      </c>
    </row>
    <row r="46" spans="2:23" x14ac:dyDescent="0.15">
      <c r="B46" s="1" t="s">
        <v>18</v>
      </c>
      <c r="C46" s="1"/>
      <c r="D46" s="13">
        <f t="shared" si="0"/>
        <v>310</v>
      </c>
      <c r="E46" s="16">
        <v>89</v>
      </c>
      <c r="F46" s="10">
        <v>119</v>
      </c>
      <c r="G46" s="10">
        <v>25</v>
      </c>
      <c r="H46" s="10">
        <v>48</v>
      </c>
      <c r="I46" s="10">
        <v>3</v>
      </c>
      <c r="J46" s="10">
        <v>0</v>
      </c>
      <c r="K46" s="10">
        <v>1</v>
      </c>
      <c r="L46" s="10">
        <v>4</v>
      </c>
      <c r="M46" s="10">
        <v>0</v>
      </c>
      <c r="N46" s="10">
        <v>3</v>
      </c>
      <c r="O46" s="10">
        <v>4</v>
      </c>
      <c r="P46" s="10">
        <v>2</v>
      </c>
      <c r="Q46" s="10">
        <v>4</v>
      </c>
      <c r="R46" s="10">
        <v>2</v>
      </c>
      <c r="S46" s="10">
        <v>1</v>
      </c>
      <c r="T46" s="10">
        <v>1</v>
      </c>
      <c r="U46" s="10">
        <v>0</v>
      </c>
      <c r="V46" s="10">
        <v>0</v>
      </c>
      <c r="W46" s="10">
        <v>4</v>
      </c>
    </row>
    <row r="47" spans="2:23" x14ac:dyDescent="0.15">
      <c r="B47" s="1" t="s">
        <v>16</v>
      </c>
      <c r="C47" s="1"/>
      <c r="D47" s="13">
        <f t="shared" si="0"/>
        <v>42</v>
      </c>
      <c r="E47" s="16">
        <v>17</v>
      </c>
      <c r="F47" s="10">
        <v>11</v>
      </c>
      <c r="G47" s="10">
        <v>2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12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2:23" x14ac:dyDescent="0.15">
      <c r="B48" s="1" t="s">
        <v>14</v>
      </c>
      <c r="C48" s="1"/>
      <c r="D48" s="13">
        <f t="shared" si="0"/>
        <v>69</v>
      </c>
      <c r="E48" s="16">
        <v>22</v>
      </c>
      <c r="F48" s="10">
        <v>19</v>
      </c>
      <c r="G48" s="10">
        <v>1</v>
      </c>
      <c r="H48" s="10">
        <v>4</v>
      </c>
      <c r="I48" s="10">
        <v>6</v>
      </c>
      <c r="J48" s="10">
        <v>0</v>
      </c>
      <c r="K48" s="10">
        <v>0</v>
      </c>
      <c r="L48" s="10">
        <v>0</v>
      </c>
      <c r="M48" s="10">
        <v>1</v>
      </c>
      <c r="N48" s="10">
        <v>1</v>
      </c>
      <c r="O48" s="10">
        <v>13</v>
      </c>
      <c r="P48" s="10">
        <v>0</v>
      </c>
      <c r="Q48" s="10">
        <v>0</v>
      </c>
      <c r="R48" s="10">
        <v>1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</row>
    <row r="49" spans="2:23" x14ac:dyDescent="0.15">
      <c r="B49" s="1" t="s">
        <v>12</v>
      </c>
      <c r="C49" s="1"/>
      <c r="D49" s="13">
        <f t="shared" si="0"/>
        <v>54</v>
      </c>
      <c r="E49" s="16">
        <v>12</v>
      </c>
      <c r="F49" s="10">
        <v>23</v>
      </c>
      <c r="G49" s="10">
        <v>2</v>
      </c>
      <c r="H49" s="10">
        <v>9</v>
      </c>
      <c r="I49" s="10">
        <v>0</v>
      </c>
      <c r="J49" s="10">
        <v>0</v>
      </c>
      <c r="K49" s="10">
        <v>0</v>
      </c>
      <c r="L49" s="10">
        <v>0</v>
      </c>
      <c r="M49" s="10">
        <v>1</v>
      </c>
      <c r="N49" s="10">
        <v>1</v>
      </c>
      <c r="O49" s="10">
        <v>5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</row>
    <row r="50" spans="2:23" x14ac:dyDescent="0.15">
      <c r="B50" s="1" t="s">
        <v>10</v>
      </c>
      <c r="C50" s="1"/>
      <c r="D50" s="13">
        <f t="shared" si="0"/>
        <v>42</v>
      </c>
      <c r="E50" s="16">
        <v>21</v>
      </c>
      <c r="F50" s="10">
        <v>12</v>
      </c>
      <c r="G50" s="10">
        <v>5</v>
      </c>
      <c r="H50" s="10">
        <v>1</v>
      </c>
      <c r="I50" s="10">
        <v>2</v>
      </c>
      <c r="J50" s="10">
        <v>0</v>
      </c>
      <c r="K50" s="10">
        <v>0</v>
      </c>
      <c r="L50" s="10">
        <v>0</v>
      </c>
      <c r="M50" s="10">
        <v>0</v>
      </c>
      <c r="N50" s="10">
        <v>1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2:23" x14ac:dyDescent="0.15">
      <c r="B51" s="1" t="s">
        <v>8</v>
      </c>
      <c r="C51" s="1"/>
      <c r="D51" s="13">
        <f t="shared" si="0"/>
        <v>43</v>
      </c>
      <c r="E51" s="16">
        <v>12</v>
      </c>
      <c r="F51" s="10">
        <v>14</v>
      </c>
      <c r="G51" s="10">
        <v>1</v>
      </c>
      <c r="H51" s="10">
        <v>12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1</v>
      </c>
      <c r="P51" s="10">
        <v>0</v>
      </c>
      <c r="Q51" s="10">
        <v>0</v>
      </c>
      <c r="R51" s="10">
        <v>0</v>
      </c>
      <c r="S51" s="10">
        <v>2</v>
      </c>
      <c r="T51" s="10">
        <v>1</v>
      </c>
      <c r="U51" s="10">
        <v>0</v>
      </c>
      <c r="V51" s="10">
        <v>0</v>
      </c>
      <c r="W51" s="10">
        <v>0</v>
      </c>
    </row>
    <row r="52" spans="2:23" x14ac:dyDescent="0.15">
      <c r="B52" s="1" t="s">
        <v>7</v>
      </c>
      <c r="C52" s="1"/>
      <c r="D52" s="13">
        <f t="shared" si="0"/>
        <v>55</v>
      </c>
      <c r="E52" s="16">
        <v>13</v>
      </c>
      <c r="F52" s="10">
        <v>27</v>
      </c>
      <c r="G52" s="10">
        <v>1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1</v>
      </c>
      <c r="O52" s="10">
        <v>2</v>
      </c>
      <c r="P52" s="10">
        <v>0</v>
      </c>
      <c r="Q52" s="10">
        <v>1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</row>
    <row r="53" spans="2:23" x14ac:dyDescent="0.15">
      <c r="B53" s="1" t="s">
        <v>5</v>
      </c>
      <c r="C53" s="1"/>
      <c r="D53" s="13">
        <f t="shared" si="0"/>
        <v>91</v>
      </c>
      <c r="E53" s="16">
        <v>18</v>
      </c>
      <c r="F53" s="10">
        <v>42</v>
      </c>
      <c r="G53" s="10">
        <v>9</v>
      </c>
      <c r="H53" s="10">
        <v>19</v>
      </c>
      <c r="I53" s="10">
        <v>1</v>
      </c>
      <c r="J53" s="10">
        <v>0</v>
      </c>
      <c r="K53" s="10">
        <v>1</v>
      </c>
      <c r="L53" s="10">
        <v>0</v>
      </c>
      <c r="M53" s="10">
        <v>1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2:23" x14ac:dyDescent="0.15">
      <c r="B54" s="1" t="s">
        <v>3</v>
      </c>
      <c r="C54" s="1"/>
      <c r="D54" s="13">
        <f t="shared" si="0"/>
        <v>990</v>
      </c>
      <c r="E54" s="16">
        <v>377</v>
      </c>
      <c r="F54" s="10">
        <v>121</v>
      </c>
      <c r="G54" s="10">
        <v>59</v>
      </c>
      <c r="H54" s="10">
        <v>144</v>
      </c>
      <c r="I54" s="10">
        <v>11</v>
      </c>
      <c r="J54" s="10">
        <v>10</v>
      </c>
      <c r="K54" s="10">
        <v>12</v>
      </c>
      <c r="L54" s="10">
        <v>12</v>
      </c>
      <c r="M54" s="10">
        <v>27</v>
      </c>
      <c r="N54" s="10">
        <v>45</v>
      </c>
      <c r="O54" s="10">
        <v>40</v>
      </c>
      <c r="P54" s="10">
        <v>21</v>
      </c>
      <c r="Q54" s="10">
        <v>0</v>
      </c>
      <c r="R54" s="10">
        <v>31</v>
      </c>
      <c r="S54" s="10">
        <v>36</v>
      </c>
      <c r="T54" s="10">
        <v>25</v>
      </c>
      <c r="U54" s="10">
        <v>4</v>
      </c>
      <c r="V54" s="10">
        <v>3</v>
      </c>
      <c r="W54" s="10">
        <v>12</v>
      </c>
    </row>
    <row r="55" spans="2:23" x14ac:dyDescent="0.15">
      <c r="B55" s="1" t="s">
        <v>1</v>
      </c>
      <c r="C55" s="1"/>
      <c r="D55" s="13">
        <f t="shared" si="0"/>
        <v>65</v>
      </c>
      <c r="E55" s="16">
        <v>4</v>
      </c>
      <c r="F55" s="10">
        <v>0</v>
      </c>
      <c r="G55" s="10">
        <v>2</v>
      </c>
      <c r="H55" s="10">
        <v>10</v>
      </c>
      <c r="I55" s="10">
        <v>20</v>
      </c>
      <c r="J55" s="10">
        <v>0</v>
      </c>
      <c r="K55" s="10">
        <v>12</v>
      </c>
      <c r="L55" s="10">
        <v>1</v>
      </c>
      <c r="M55" s="10">
        <v>11</v>
      </c>
      <c r="N55" s="10">
        <v>2</v>
      </c>
      <c r="O55" s="10">
        <v>0</v>
      </c>
      <c r="P55" s="10">
        <v>1</v>
      </c>
      <c r="Q55" s="10">
        <v>0</v>
      </c>
      <c r="R55" s="10">
        <v>0</v>
      </c>
      <c r="S55" s="10">
        <v>2</v>
      </c>
      <c r="T55" s="10">
        <v>0</v>
      </c>
      <c r="U55" s="10">
        <v>0</v>
      </c>
      <c r="V55" s="10">
        <v>0</v>
      </c>
      <c r="W55" s="10">
        <v>0</v>
      </c>
    </row>
    <row r="56" spans="2:23" ht="14.25" thickBot="1" x14ac:dyDescent="0.2">
      <c r="B56" s="17" t="s">
        <v>48</v>
      </c>
      <c r="C56" s="18"/>
      <c r="D56" s="9">
        <f>SUM(E56:W56)</f>
        <v>11609</v>
      </c>
      <c r="E56" s="10">
        <f>SUM(E8:E55)</f>
        <v>4136</v>
      </c>
      <c r="F56" s="10">
        <f t="shared" ref="F56:W56" si="1">SUM(F8:F55)</f>
        <v>3695</v>
      </c>
      <c r="G56" s="10">
        <f t="shared" si="1"/>
        <v>758</v>
      </c>
      <c r="H56" s="10">
        <f t="shared" si="1"/>
        <v>948</v>
      </c>
      <c r="I56" s="10">
        <f t="shared" si="1"/>
        <v>188</v>
      </c>
      <c r="J56" s="10">
        <f t="shared" si="1"/>
        <v>58</v>
      </c>
      <c r="K56" s="10">
        <f t="shared" si="1"/>
        <v>140</v>
      </c>
      <c r="L56" s="10">
        <f t="shared" si="1"/>
        <v>176</v>
      </c>
      <c r="M56" s="10">
        <f t="shared" si="1"/>
        <v>92</v>
      </c>
      <c r="N56" s="10">
        <f t="shared" si="1"/>
        <v>225</v>
      </c>
      <c r="O56" s="10">
        <f t="shared" si="1"/>
        <v>258</v>
      </c>
      <c r="P56" s="10">
        <f t="shared" si="1"/>
        <v>185</v>
      </c>
      <c r="Q56" s="10">
        <f t="shared" si="1"/>
        <v>94</v>
      </c>
      <c r="R56" s="10">
        <f t="shared" si="1"/>
        <v>215</v>
      </c>
      <c r="S56" s="10">
        <f t="shared" si="1"/>
        <v>151</v>
      </c>
      <c r="T56" s="10">
        <f t="shared" si="1"/>
        <v>148</v>
      </c>
      <c r="U56" s="10">
        <f t="shared" si="1"/>
        <v>53</v>
      </c>
      <c r="V56" s="10">
        <f>SUM(V8:V55)</f>
        <v>45</v>
      </c>
      <c r="W56" s="10">
        <f t="shared" si="1"/>
        <v>44</v>
      </c>
    </row>
    <row r="57" spans="2:23" ht="14.25" customHeight="1" thickTop="1" x14ac:dyDescent="0.15">
      <c r="B57" s="28" t="s">
        <v>83</v>
      </c>
      <c r="C57" s="5" t="s">
        <v>73</v>
      </c>
      <c r="D57" s="7">
        <f>SUM(E57:W57)</f>
        <v>101</v>
      </c>
      <c r="E57" s="7">
        <f>SUM(E8)</f>
        <v>30</v>
      </c>
      <c r="F57" s="7">
        <f t="shared" ref="F57:W57" si="2">SUM(F8)</f>
        <v>35</v>
      </c>
      <c r="G57" s="7">
        <f t="shared" si="2"/>
        <v>3</v>
      </c>
      <c r="H57" s="7">
        <f t="shared" si="2"/>
        <v>18</v>
      </c>
      <c r="I57" s="7">
        <f t="shared" si="2"/>
        <v>2</v>
      </c>
      <c r="J57" s="7">
        <f t="shared" si="2"/>
        <v>0</v>
      </c>
      <c r="K57" s="7">
        <f t="shared" si="2"/>
        <v>2</v>
      </c>
      <c r="L57" s="7">
        <f t="shared" si="2"/>
        <v>1</v>
      </c>
      <c r="M57" s="7">
        <f t="shared" si="2"/>
        <v>1</v>
      </c>
      <c r="N57" s="7">
        <f t="shared" si="2"/>
        <v>1</v>
      </c>
      <c r="O57" s="7">
        <f t="shared" si="2"/>
        <v>0</v>
      </c>
      <c r="P57" s="7">
        <f t="shared" si="2"/>
        <v>2</v>
      </c>
      <c r="Q57" s="7">
        <f t="shared" si="2"/>
        <v>0</v>
      </c>
      <c r="R57" s="7">
        <f t="shared" si="2"/>
        <v>3</v>
      </c>
      <c r="S57" s="7">
        <f t="shared" si="2"/>
        <v>2</v>
      </c>
      <c r="T57" s="7">
        <f t="shared" si="2"/>
        <v>1</v>
      </c>
      <c r="U57" s="7">
        <f t="shared" si="2"/>
        <v>0</v>
      </c>
      <c r="V57" s="7">
        <f t="shared" si="2"/>
        <v>0</v>
      </c>
      <c r="W57" s="7">
        <f t="shared" si="2"/>
        <v>0</v>
      </c>
    </row>
    <row r="58" spans="2:23" x14ac:dyDescent="0.15">
      <c r="B58" s="29"/>
      <c r="C58" s="4" t="s">
        <v>74</v>
      </c>
      <c r="D58" s="8">
        <f t="shared" ref="D58" si="3">SUM(E58:W58)</f>
        <v>145</v>
      </c>
      <c r="E58" s="8">
        <f>SUM(E9:E14)</f>
        <v>38</v>
      </c>
      <c r="F58" s="8">
        <f t="shared" ref="F58:W58" si="4">SUM(F9:F14)</f>
        <v>74</v>
      </c>
      <c r="G58" s="8">
        <f t="shared" si="4"/>
        <v>7</v>
      </c>
      <c r="H58" s="8">
        <f t="shared" si="4"/>
        <v>12</v>
      </c>
      <c r="I58" s="8">
        <f t="shared" si="4"/>
        <v>0</v>
      </c>
      <c r="J58" s="8">
        <f t="shared" si="4"/>
        <v>2</v>
      </c>
      <c r="K58" s="8">
        <f t="shared" si="4"/>
        <v>0</v>
      </c>
      <c r="L58" s="8">
        <f t="shared" si="4"/>
        <v>1</v>
      </c>
      <c r="M58" s="8">
        <f t="shared" si="4"/>
        <v>0</v>
      </c>
      <c r="N58" s="8">
        <f t="shared" si="4"/>
        <v>0</v>
      </c>
      <c r="O58" s="8">
        <f t="shared" si="4"/>
        <v>5</v>
      </c>
      <c r="P58" s="8">
        <f t="shared" si="4"/>
        <v>2</v>
      </c>
      <c r="Q58" s="8">
        <f t="shared" si="4"/>
        <v>0</v>
      </c>
      <c r="R58" s="8">
        <f t="shared" si="4"/>
        <v>2</v>
      </c>
      <c r="S58" s="8">
        <f t="shared" si="4"/>
        <v>0</v>
      </c>
      <c r="T58" s="8">
        <f t="shared" si="4"/>
        <v>2</v>
      </c>
      <c r="U58" s="8">
        <f t="shared" si="4"/>
        <v>0</v>
      </c>
      <c r="V58" s="8">
        <f t="shared" si="4"/>
        <v>0</v>
      </c>
      <c r="W58" s="8">
        <f t="shared" si="4"/>
        <v>0</v>
      </c>
    </row>
    <row r="59" spans="2:23" x14ac:dyDescent="0.15">
      <c r="B59" s="29"/>
      <c r="C59" s="4" t="s">
        <v>75</v>
      </c>
      <c r="D59" s="8">
        <f t="shared" ref="D59:D66" si="5">SUM(E59:W59)</f>
        <v>2083</v>
      </c>
      <c r="E59" s="8">
        <f>SUM(E15:E21)</f>
        <v>769</v>
      </c>
      <c r="F59" s="8">
        <f t="shared" ref="F59:W59" si="6">SUM(F15:F21)</f>
        <v>653</v>
      </c>
      <c r="G59" s="8">
        <f t="shared" si="6"/>
        <v>153</v>
      </c>
      <c r="H59" s="8">
        <f t="shared" si="6"/>
        <v>176</v>
      </c>
      <c r="I59" s="8">
        <f t="shared" si="6"/>
        <v>18</v>
      </c>
      <c r="J59" s="8">
        <f t="shared" si="6"/>
        <v>17</v>
      </c>
      <c r="K59" s="8">
        <f t="shared" si="6"/>
        <v>21</v>
      </c>
      <c r="L59" s="8">
        <f t="shared" si="6"/>
        <v>27</v>
      </c>
      <c r="M59" s="8">
        <f t="shared" si="6"/>
        <v>9</v>
      </c>
      <c r="N59" s="8">
        <f t="shared" si="6"/>
        <v>42</v>
      </c>
      <c r="O59" s="8">
        <f t="shared" si="6"/>
        <v>41</v>
      </c>
      <c r="P59" s="8">
        <f t="shared" si="6"/>
        <v>43</v>
      </c>
      <c r="Q59" s="8">
        <f t="shared" si="6"/>
        <v>11</v>
      </c>
      <c r="R59" s="8">
        <f t="shared" si="6"/>
        <v>31</v>
      </c>
      <c r="S59" s="8">
        <f t="shared" si="6"/>
        <v>28</v>
      </c>
      <c r="T59" s="8">
        <f t="shared" si="6"/>
        <v>27</v>
      </c>
      <c r="U59" s="8">
        <f t="shared" si="6"/>
        <v>4</v>
      </c>
      <c r="V59" s="8">
        <f t="shared" si="6"/>
        <v>10</v>
      </c>
      <c r="W59" s="8">
        <f t="shared" si="6"/>
        <v>3</v>
      </c>
    </row>
    <row r="60" spans="2:23" x14ac:dyDescent="0.15">
      <c r="B60" s="29"/>
      <c r="C60" s="4" t="s">
        <v>76</v>
      </c>
      <c r="D60" s="8">
        <f t="shared" si="5"/>
        <v>780</v>
      </c>
      <c r="E60" s="8">
        <f>SUM(E22:E30)</f>
        <v>258</v>
      </c>
      <c r="F60" s="8">
        <f t="shared" ref="F60:W60" si="7">SUM(F22:F30)</f>
        <v>250</v>
      </c>
      <c r="G60" s="8">
        <f t="shared" si="7"/>
        <v>45</v>
      </c>
      <c r="H60" s="8">
        <f t="shared" si="7"/>
        <v>91</v>
      </c>
      <c r="I60" s="8">
        <f t="shared" si="7"/>
        <v>6</v>
      </c>
      <c r="J60" s="8">
        <f t="shared" si="7"/>
        <v>6</v>
      </c>
      <c r="K60" s="8">
        <f t="shared" si="7"/>
        <v>9</v>
      </c>
      <c r="L60" s="8">
        <f t="shared" si="7"/>
        <v>17</v>
      </c>
      <c r="M60" s="8">
        <f t="shared" si="7"/>
        <v>10</v>
      </c>
      <c r="N60" s="8">
        <f t="shared" si="7"/>
        <v>19</v>
      </c>
      <c r="O60" s="8">
        <f t="shared" si="7"/>
        <v>16</v>
      </c>
      <c r="P60" s="8">
        <f t="shared" si="7"/>
        <v>12</v>
      </c>
      <c r="Q60" s="8">
        <f t="shared" si="7"/>
        <v>5</v>
      </c>
      <c r="R60" s="8">
        <f t="shared" si="7"/>
        <v>7</v>
      </c>
      <c r="S60" s="8">
        <f t="shared" si="7"/>
        <v>6</v>
      </c>
      <c r="T60" s="8">
        <f t="shared" si="7"/>
        <v>10</v>
      </c>
      <c r="U60" s="8">
        <f t="shared" si="7"/>
        <v>5</v>
      </c>
      <c r="V60" s="8">
        <f t="shared" si="7"/>
        <v>2</v>
      </c>
      <c r="W60" s="8">
        <f t="shared" si="7"/>
        <v>6</v>
      </c>
    </row>
    <row r="61" spans="2:23" x14ac:dyDescent="0.15">
      <c r="B61" s="29"/>
      <c r="C61" s="4" t="s">
        <v>77</v>
      </c>
      <c r="D61" s="8">
        <f t="shared" si="5"/>
        <v>2899</v>
      </c>
      <c r="E61" s="8">
        <f>SUM(E31:E37)</f>
        <v>1230</v>
      </c>
      <c r="F61" s="8">
        <f t="shared" ref="F61:W61" si="8">SUM(F31:F37)</f>
        <v>779</v>
      </c>
      <c r="G61" s="8">
        <f t="shared" si="8"/>
        <v>187</v>
      </c>
      <c r="H61" s="8">
        <f t="shared" si="8"/>
        <v>151</v>
      </c>
      <c r="I61" s="8">
        <f t="shared" si="8"/>
        <v>62</v>
      </c>
      <c r="J61" s="8">
        <f t="shared" si="8"/>
        <v>14</v>
      </c>
      <c r="K61" s="8">
        <f t="shared" si="8"/>
        <v>44</v>
      </c>
      <c r="L61" s="8">
        <f t="shared" si="8"/>
        <v>77</v>
      </c>
      <c r="M61" s="8">
        <f t="shared" si="8"/>
        <v>15</v>
      </c>
      <c r="N61" s="8">
        <f t="shared" si="8"/>
        <v>43</v>
      </c>
      <c r="O61" s="8">
        <f t="shared" si="8"/>
        <v>64</v>
      </c>
      <c r="P61" s="8">
        <f t="shared" si="8"/>
        <v>55</v>
      </c>
      <c r="Q61" s="8">
        <f t="shared" si="8"/>
        <v>16</v>
      </c>
      <c r="R61" s="8">
        <f t="shared" si="8"/>
        <v>47</v>
      </c>
      <c r="S61" s="8">
        <f t="shared" si="8"/>
        <v>33</v>
      </c>
      <c r="T61" s="8">
        <f t="shared" si="8"/>
        <v>48</v>
      </c>
      <c r="U61" s="8">
        <f t="shared" si="8"/>
        <v>20</v>
      </c>
      <c r="V61" s="8">
        <f t="shared" si="8"/>
        <v>6</v>
      </c>
      <c r="W61" s="8">
        <f t="shared" si="8"/>
        <v>8</v>
      </c>
    </row>
    <row r="62" spans="2:23" x14ac:dyDescent="0.15">
      <c r="B62" s="29"/>
      <c r="C62" s="4" t="s">
        <v>78</v>
      </c>
      <c r="D62" s="8">
        <f t="shared" si="5"/>
        <v>3492</v>
      </c>
      <c r="E62" s="8">
        <f>SUM(E38:E41)</f>
        <v>1105</v>
      </c>
      <c r="F62" s="8">
        <f t="shared" ref="F62:W62" si="9">SUM(F38:F41)</f>
        <v>1378</v>
      </c>
      <c r="G62" s="8">
        <f t="shared" si="9"/>
        <v>228</v>
      </c>
      <c r="H62" s="8">
        <f t="shared" si="9"/>
        <v>225</v>
      </c>
      <c r="I62" s="8">
        <f t="shared" si="9"/>
        <v>56</v>
      </c>
      <c r="J62" s="8">
        <f t="shared" si="9"/>
        <v>4</v>
      </c>
      <c r="K62" s="8">
        <f t="shared" si="9"/>
        <v>32</v>
      </c>
      <c r="L62" s="8">
        <f t="shared" si="9"/>
        <v>30</v>
      </c>
      <c r="M62" s="8">
        <f t="shared" si="9"/>
        <v>16</v>
      </c>
      <c r="N62" s="8">
        <f t="shared" si="9"/>
        <v>58</v>
      </c>
      <c r="O62" s="8">
        <f t="shared" si="9"/>
        <v>53</v>
      </c>
      <c r="P62" s="8">
        <f t="shared" si="9"/>
        <v>46</v>
      </c>
      <c r="Q62" s="8">
        <f t="shared" si="9"/>
        <v>54</v>
      </c>
      <c r="R62" s="8">
        <f t="shared" si="9"/>
        <v>89</v>
      </c>
      <c r="S62" s="8">
        <f t="shared" si="9"/>
        <v>38</v>
      </c>
      <c r="T62" s="8">
        <f t="shared" si="9"/>
        <v>30</v>
      </c>
      <c r="U62" s="8">
        <f t="shared" si="9"/>
        <v>18</v>
      </c>
      <c r="V62" s="8">
        <f t="shared" si="9"/>
        <v>21</v>
      </c>
      <c r="W62" s="8">
        <f t="shared" si="9"/>
        <v>11</v>
      </c>
    </row>
    <row r="63" spans="2:23" x14ac:dyDescent="0.15">
      <c r="B63" s="29"/>
      <c r="C63" s="4" t="s">
        <v>79</v>
      </c>
      <c r="D63" s="8">
        <f t="shared" si="5"/>
        <v>348</v>
      </c>
      <c r="E63" s="8">
        <f>SUM(E42:E45)</f>
        <v>121</v>
      </c>
      <c r="F63" s="8">
        <f t="shared" ref="F63:W63" si="10">SUM(F42:F45)</f>
        <v>138</v>
      </c>
      <c r="G63" s="8">
        <f t="shared" si="10"/>
        <v>28</v>
      </c>
      <c r="H63" s="8">
        <f t="shared" si="10"/>
        <v>19</v>
      </c>
      <c r="I63" s="8">
        <f t="shared" si="10"/>
        <v>1</v>
      </c>
      <c r="J63" s="8">
        <f t="shared" si="10"/>
        <v>5</v>
      </c>
      <c r="K63" s="8">
        <f t="shared" si="10"/>
        <v>6</v>
      </c>
      <c r="L63" s="8">
        <f t="shared" si="10"/>
        <v>6</v>
      </c>
      <c r="M63" s="8">
        <f t="shared" si="10"/>
        <v>0</v>
      </c>
      <c r="N63" s="8">
        <f t="shared" si="10"/>
        <v>8</v>
      </c>
      <c r="O63" s="8">
        <f t="shared" si="10"/>
        <v>2</v>
      </c>
      <c r="P63" s="8">
        <f t="shared" si="10"/>
        <v>1</v>
      </c>
      <c r="Q63" s="8">
        <f t="shared" si="10"/>
        <v>3</v>
      </c>
      <c r="R63" s="8">
        <f t="shared" si="10"/>
        <v>2</v>
      </c>
      <c r="S63" s="8">
        <f t="shared" si="10"/>
        <v>1</v>
      </c>
      <c r="T63" s="8">
        <f t="shared" si="10"/>
        <v>2</v>
      </c>
      <c r="U63" s="8">
        <f t="shared" si="10"/>
        <v>2</v>
      </c>
      <c r="V63" s="8">
        <f t="shared" si="10"/>
        <v>3</v>
      </c>
      <c r="W63" s="8">
        <f t="shared" si="10"/>
        <v>0</v>
      </c>
    </row>
    <row r="64" spans="2:23" x14ac:dyDescent="0.15">
      <c r="B64" s="29"/>
      <c r="C64" s="4" t="s">
        <v>80</v>
      </c>
      <c r="D64" s="8">
        <f t="shared" si="5"/>
        <v>706</v>
      </c>
      <c r="E64" s="8">
        <f>SUM(E46:E53)</f>
        <v>204</v>
      </c>
      <c r="F64" s="8">
        <f t="shared" ref="F64:W64" si="11">SUM(F46:F53)</f>
        <v>267</v>
      </c>
      <c r="G64" s="8">
        <f t="shared" si="11"/>
        <v>46</v>
      </c>
      <c r="H64" s="8">
        <f t="shared" si="11"/>
        <v>102</v>
      </c>
      <c r="I64" s="8">
        <f t="shared" si="11"/>
        <v>12</v>
      </c>
      <c r="J64" s="8">
        <f t="shared" si="11"/>
        <v>0</v>
      </c>
      <c r="K64" s="8">
        <f t="shared" si="11"/>
        <v>2</v>
      </c>
      <c r="L64" s="8">
        <f t="shared" si="11"/>
        <v>4</v>
      </c>
      <c r="M64" s="8">
        <f t="shared" si="11"/>
        <v>3</v>
      </c>
      <c r="N64" s="8">
        <f t="shared" si="11"/>
        <v>7</v>
      </c>
      <c r="O64" s="8">
        <f t="shared" si="11"/>
        <v>37</v>
      </c>
      <c r="P64" s="8">
        <f t="shared" si="11"/>
        <v>2</v>
      </c>
      <c r="Q64" s="8">
        <f t="shared" si="11"/>
        <v>5</v>
      </c>
      <c r="R64" s="8">
        <f t="shared" si="11"/>
        <v>3</v>
      </c>
      <c r="S64" s="8">
        <f t="shared" si="11"/>
        <v>5</v>
      </c>
      <c r="T64" s="8">
        <f t="shared" si="11"/>
        <v>3</v>
      </c>
      <c r="U64" s="8">
        <f t="shared" si="11"/>
        <v>0</v>
      </c>
      <c r="V64" s="8">
        <f t="shared" si="11"/>
        <v>0</v>
      </c>
      <c r="W64" s="8">
        <f t="shared" si="11"/>
        <v>4</v>
      </c>
    </row>
    <row r="65" spans="2:23" x14ac:dyDescent="0.15">
      <c r="B65" s="29"/>
      <c r="C65" s="4" t="s">
        <v>81</v>
      </c>
      <c r="D65" s="8">
        <f t="shared" si="5"/>
        <v>990</v>
      </c>
      <c r="E65" s="8">
        <f>E54</f>
        <v>377</v>
      </c>
      <c r="F65" s="8">
        <f t="shared" ref="F65:W66" si="12">F54</f>
        <v>121</v>
      </c>
      <c r="G65" s="8">
        <f t="shared" si="12"/>
        <v>59</v>
      </c>
      <c r="H65" s="8">
        <f t="shared" si="12"/>
        <v>144</v>
      </c>
      <c r="I65" s="8">
        <f t="shared" si="12"/>
        <v>11</v>
      </c>
      <c r="J65" s="8">
        <f t="shared" si="12"/>
        <v>10</v>
      </c>
      <c r="K65" s="8">
        <f t="shared" si="12"/>
        <v>12</v>
      </c>
      <c r="L65" s="8">
        <f t="shared" si="12"/>
        <v>12</v>
      </c>
      <c r="M65" s="8">
        <f t="shared" si="12"/>
        <v>27</v>
      </c>
      <c r="N65" s="8">
        <f t="shared" si="12"/>
        <v>45</v>
      </c>
      <c r="O65" s="8">
        <f t="shared" si="12"/>
        <v>40</v>
      </c>
      <c r="P65" s="8">
        <f t="shared" si="12"/>
        <v>21</v>
      </c>
      <c r="Q65" s="8">
        <f t="shared" si="12"/>
        <v>0</v>
      </c>
      <c r="R65" s="8">
        <f t="shared" si="12"/>
        <v>31</v>
      </c>
      <c r="S65" s="8">
        <f t="shared" si="12"/>
        <v>36</v>
      </c>
      <c r="T65" s="8">
        <f t="shared" si="12"/>
        <v>25</v>
      </c>
      <c r="U65" s="8">
        <f t="shared" si="12"/>
        <v>4</v>
      </c>
      <c r="V65" s="8">
        <f t="shared" si="12"/>
        <v>3</v>
      </c>
      <c r="W65" s="8">
        <f t="shared" si="12"/>
        <v>12</v>
      </c>
    </row>
    <row r="66" spans="2:23" x14ac:dyDescent="0.15">
      <c r="B66" s="29"/>
      <c r="C66" s="4" t="s">
        <v>82</v>
      </c>
      <c r="D66" s="8">
        <f t="shared" si="5"/>
        <v>65</v>
      </c>
      <c r="E66" s="8">
        <f>E55</f>
        <v>4</v>
      </c>
      <c r="F66" s="8">
        <f t="shared" si="12"/>
        <v>0</v>
      </c>
      <c r="G66" s="8">
        <f t="shared" si="12"/>
        <v>2</v>
      </c>
      <c r="H66" s="8">
        <f t="shared" si="12"/>
        <v>10</v>
      </c>
      <c r="I66" s="8">
        <f t="shared" si="12"/>
        <v>20</v>
      </c>
      <c r="J66" s="8">
        <f t="shared" si="12"/>
        <v>0</v>
      </c>
      <c r="K66" s="8">
        <f t="shared" si="12"/>
        <v>12</v>
      </c>
      <c r="L66" s="8">
        <f t="shared" si="12"/>
        <v>1</v>
      </c>
      <c r="M66" s="8">
        <f t="shared" si="12"/>
        <v>11</v>
      </c>
      <c r="N66" s="8">
        <f t="shared" si="12"/>
        <v>2</v>
      </c>
      <c r="O66" s="8">
        <f t="shared" si="12"/>
        <v>0</v>
      </c>
      <c r="P66" s="8">
        <f t="shared" si="12"/>
        <v>1</v>
      </c>
      <c r="Q66" s="8">
        <f t="shared" si="12"/>
        <v>0</v>
      </c>
      <c r="R66" s="8">
        <f t="shared" si="12"/>
        <v>0</v>
      </c>
      <c r="S66" s="8">
        <f t="shared" si="12"/>
        <v>2</v>
      </c>
      <c r="T66" s="8">
        <f t="shared" si="12"/>
        <v>0</v>
      </c>
      <c r="U66" s="8">
        <f t="shared" si="12"/>
        <v>0</v>
      </c>
      <c r="V66" s="8">
        <f t="shared" si="12"/>
        <v>0</v>
      </c>
      <c r="W66" s="8">
        <f t="shared" si="12"/>
        <v>0</v>
      </c>
    </row>
    <row r="67" spans="2:23" x14ac:dyDescent="0.15">
      <c r="B67" s="30"/>
      <c r="C67" s="6" t="s">
        <v>48</v>
      </c>
      <c r="D67" s="8">
        <f>SUM(D57:D66)</f>
        <v>11609</v>
      </c>
      <c r="E67" s="8">
        <f>SUM(E57:E66)</f>
        <v>4136</v>
      </c>
      <c r="F67" s="8">
        <f>SUM(F57:F66)</f>
        <v>3695</v>
      </c>
      <c r="G67" s="8">
        <f t="shared" ref="G67:W67" si="13">SUM(G57:G66)</f>
        <v>758</v>
      </c>
      <c r="H67" s="8">
        <f t="shared" si="13"/>
        <v>948</v>
      </c>
      <c r="I67" s="8">
        <f t="shared" si="13"/>
        <v>188</v>
      </c>
      <c r="J67" s="8">
        <f t="shared" si="13"/>
        <v>58</v>
      </c>
      <c r="K67" s="8">
        <f t="shared" si="13"/>
        <v>140</v>
      </c>
      <c r="L67" s="8">
        <f t="shared" si="13"/>
        <v>176</v>
      </c>
      <c r="M67" s="8">
        <f t="shared" si="13"/>
        <v>92</v>
      </c>
      <c r="N67" s="8">
        <f t="shared" si="13"/>
        <v>225</v>
      </c>
      <c r="O67" s="8">
        <f t="shared" si="13"/>
        <v>258</v>
      </c>
      <c r="P67" s="8">
        <f t="shared" si="13"/>
        <v>185</v>
      </c>
      <c r="Q67" s="8">
        <f t="shared" si="13"/>
        <v>94</v>
      </c>
      <c r="R67" s="8">
        <f t="shared" si="13"/>
        <v>215</v>
      </c>
      <c r="S67" s="8">
        <f t="shared" si="13"/>
        <v>151</v>
      </c>
      <c r="T67" s="8">
        <f t="shared" si="13"/>
        <v>148</v>
      </c>
      <c r="U67" s="8">
        <f t="shared" si="13"/>
        <v>53</v>
      </c>
      <c r="V67" s="8">
        <f t="shared" si="13"/>
        <v>45</v>
      </c>
      <c r="W67" s="8">
        <f t="shared" si="13"/>
        <v>44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="80" zoomScaleNormal="80" zoomScaleSheetLayoutView="80" workbookViewId="0">
      <selection activeCell="W8" sqref="W8:W55"/>
    </sheetView>
  </sheetViews>
  <sheetFormatPr defaultRowHeight="13.5" x14ac:dyDescent="0.15"/>
  <cols>
    <col min="1" max="1" width="4.625" customWidth="1"/>
    <col min="2" max="2" width="3.875" customWidth="1"/>
    <col min="4" max="9" width="6.5" bestFit="1" customWidth="1"/>
    <col min="10" max="17" width="6.5" customWidth="1"/>
    <col min="18" max="23" width="6.5" bestFit="1" customWidth="1"/>
  </cols>
  <sheetData>
    <row r="2" spans="2:23" ht="18.75" x14ac:dyDescent="0.2">
      <c r="B2" s="3" t="s">
        <v>84</v>
      </c>
    </row>
    <row r="5" spans="2:23" x14ac:dyDescent="0.15">
      <c r="B5" t="s">
        <v>52</v>
      </c>
    </row>
    <row r="6" spans="2:23" ht="24" customHeight="1" x14ac:dyDescent="0.15">
      <c r="B6" s="19" t="s">
        <v>50</v>
      </c>
      <c r="C6" s="20"/>
      <c r="D6" s="23" t="s">
        <v>48</v>
      </c>
      <c r="E6" s="25" t="s">
        <v>49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1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</row>
    <row r="8" spans="2:23" x14ac:dyDescent="0.15">
      <c r="B8" s="1" t="s">
        <v>0</v>
      </c>
      <c r="C8" s="1"/>
      <c r="D8" s="13">
        <f>SUM(E8:W8)</f>
        <v>55</v>
      </c>
      <c r="E8" s="14">
        <v>15</v>
      </c>
      <c r="F8" s="14">
        <v>17</v>
      </c>
      <c r="G8" s="14">
        <v>1</v>
      </c>
      <c r="H8" s="14">
        <v>12</v>
      </c>
      <c r="I8" s="14">
        <v>2</v>
      </c>
      <c r="J8" s="14">
        <v>0</v>
      </c>
      <c r="K8" s="14">
        <v>2</v>
      </c>
      <c r="L8" s="14">
        <v>0</v>
      </c>
      <c r="M8" s="14">
        <v>0</v>
      </c>
      <c r="N8" s="14">
        <v>1</v>
      </c>
      <c r="O8" s="14">
        <v>0</v>
      </c>
      <c r="P8" s="14">
        <v>1</v>
      </c>
      <c r="Q8" s="14">
        <v>0</v>
      </c>
      <c r="R8" s="14">
        <v>3</v>
      </c>
      <c r="S8" s="14">
        <v>1</v>
      </c>
      <c r="T8" s="14">
        <v>0</v>
      </c>
      <c r="U8" s="14">
        <v>0</v>
      </c>
      <c r="V8" s="14">
        <v>0</v>
      </c>
      <c r="W8" s="15">
        <v>0</v>
      </c>
    </row>
    <row r="9" spans="2:23" x14ac:dyDescent="0.15">
      <c r="B9" s="1" t="s">
        <v>2</v>
      </c>
      <c r="C9" s="1"/>
      <c r="D9" s="13">
        <f t="shared" ref="D9:D55" si="0">SUM(E9:W9)</f>
        <v>14</v>
      </c>
      <c r="E9" s="16">
        <v>5</v>
      </c>
      <c r="F9" s="10">
        <v>6</v>
      </c>
      <c r="G9" s="10">
        <v>0</v>
      </c>
      <c r="H9" s="10">
        <v>3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2:23" x14ac:dyDescent="0.15">
      <c r="B10" s="2" t="s">
        <v>4</v>
      </c>
      <c r="C10" s="2"/>
      <c r="D10" s="13">
        <f t="shared" si="0"/>
        <v>12</v>
      </c>
      <c r="E10" s="16">
        <v>4</v>
      </c>
      <c r="F10" s="10">
        <v>7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2:23" x14ac:dyDescent="0.15">
      <c r="B11" s="2" t="s">
        <v>6</v>
      </c>
      <c r="C11" s="2"/>
      <c r="D11" s="13">
        <f t="shared" si="0"/>
        <v>26</v>
      </c>
      <c r="E11" s="16">
        <v>6</v>
      </c>
      <c r="F11" s="10">
        <v>14</v>
      </c>
      <c r="G11" s="10">
        <v>3</v>
      </c>
      <c r="H11" s="10">
        <v>2</v>
      </c>
      <c r="I11" s="10">
        <v>0</v>
      </c>
      <c r="J11" s="10">
        <v>0</v>
      </c>
      <c r="K11" s="10">
        <v>0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2:23" x14ac:dyDescent="0.15">
      <c r="B12" s="2" t="s">
        <v>47</v>
      </c>
      <c r="C12" s="2"/>
      <c r="D12" s="13">
        <f t="shared" si="0"/>
        <v>10</v>
      </c>
      <c r="E12" s="16">
        <v>2</v>
      </c>
      <c r="F12" s="10">
        <v>5</v>
      </c>
      <c r="G12" s="10">
        <v>0</v>
      </c>
      <c r="H12" s="10">
        <v>1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2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2:23" x14ac:dyDescent="0.15">
      <c r="B13" s="2" t="s">
        <v>9</v>
      </c>
      <c r="C13" s="2"/>
      <c r="D13" s="13">
        <f t="shared" si="0"/>
        <v>5</v>
      </c>
      <c r="E13" s="16">
        <v>2</v>
      </c>
      <c r="F13" s="10">
        <v>1</v>
      </c>
      <c r="G13" s="10">
        <v>0</v>
      </c>
      <c r="H13" s="10">
        <v>2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2:23" x14ac:dyDescent="0.15">
      <c r="B14" s="2" t="s">
        <v>11</v>
      </c>
      <c r="C14" s="2"/>
      <c r="D14" s="13">
        <f t="shared" si="0"/>
        <v>22</v>
      </c>
      <c r="E14" s="16">
        <v>6</v>
      </c>
      <c r="F14" s="10">
        <v>11</v>
      </c>
      <c r="G14" s="10">
        <v>3</v>
      </c>
      <c r="H14" s="10">
        <v>1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1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2:23" x14ac:dyDescent="0.15">
      <c r="B15" s="2" t="s">
        <v>13</v>
      </c>
      <c r="C15" s="2"/>
      <c r="D15" s="13">
        <f t="shared" si="0"/>
        <v>32</v>
      </c>
      <c r="E15" s="16">
        <v>14</v>
      </c>
      <c r="F15" s="10">
        <v>14</v>
      </c>
      <c r="G15" s="10">
        <v>1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1</v>
      </c>
      <c r="N15" s="10">
        <v>1</v>
      </c>
      <c r="O15" s="10">
        <v>0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2:23" x14ac:dyDescent="0.15">
      <c r="B16" s="2" t="s">
        <v>15</v>
      </c>
      <c r="C16" s="2"/>
      <c r="D16" s="13">
        <f t="shared" si="0"/>
        <v>13</v>
      </c>
      <c r="E16" s="16">
        <v>3</v>
      </c>
      <c r="F16" s="10">
        <v>3</v>
      </c>
      <c r="G16" s="10">
        <v>2</v>
      </c>
      <c r="H16" s="10">
        <v>2</v>
      </c>
      <c r="I16" s="10">
        <v>0</v>
      </c>
      <c r="J16" s="10">
        <v>0</v>
      </c>
      <c r="K16" s="10">
        <v>0</v>
      </c>
      <c r="L16" s="10">
        <v>1</v>
      </c>
      <c r="M16" s="10">
        <v>0</v>
      </c>
      <c r="N16" s="10">
        <v>0</v>
      </c>
      <c r="O16" s="10">
        <v>2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2:23" x14ac:dyDescent="0.15">
      <c r="B17" s="2" t="s">
        <v>17</v>
      </c>
      <c r="C17" s="2"/>
      <c r="D17" s="13">
        <f t="shared" si="0"/>
        <v>14</v>
      </c>
      <c r="E17" s="16">
        <v>3</v>
      </c>
      <c r="F17" s="10">
        <v>6</v>
      </c>
      <c r="G17" s="10">
        <v>2</v>
      </c>
      <c r="H17" s="10">
        <v>1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1</v>
      </c>
      <c r="O17" s="10">
        <v>0</v>
      </c>
      <c r="P17" s="10">
        <v>1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2:23" x14ac:dyDescent="0.15">
      <c r="B18" s="2" t="s">
        <v>19</v>
      </c>
      <c r="C18" s="2"/>
      <c r="D18" s="13">
        <f t="shared" si="0"/>
        <v>153</v>
      </c>
      <c r="E18" s="16">
        <v>58</v>
      </c>
      <c r="F18" s="10">
        <v>52</v>
      </c>
      <c r="G18" s="10">
        <v>7</v>
      </c>
      <c r="H18" s="10">
        <v>23</v>
      </c>
      <c r="I18" s="10">
        <v>0</v>
      </c>
      <c r="J18" s="10">
        <v>1</v>
      </c>
      <c r="K18" s="10">
        <v>1</v>
      </c>
      <c r="L18" s="10">
        <v>0</v>
      </c>
      <c r="M18" s="10">
        <v>0</v>
      </c>
      <c r="N18" s="10">
        <v>2</v>
      </c>
      <c r="O18" s="10">
        <v>2</v>
      </c>
      <c r="P18" s="10">
        <v>4</v>
      </c>
      <c r="Q18" s="10">
        <v>1</v>
      </c>
      <c r="R18" s="10">
        <v>0</v>
      </c>
      <c r="S18" s="10">
        <v>1</v>
      </c>
      <c r="T18" s="10">
        <v>0</v>
      </c>
      <c r="U18" s="10">
        <v>0</v>
      </c>
      <c r="V18" s="10">
        <v>1</v>
      </c>
      <c r="W18" s="10">
        <v>0</v>
      </c>
    </row>
    <row r="19" spans="2:23" x14ac:dyDescent="0.15">
      <c r="B19" s="2" t="s">
        <v>21</v>
      </c>
      <c r="C19" s="2"/>
      <c r="D19" s="13">
        <f t="shared" si="0"/>
        <v>117</v>
      </c>
      <c r="E19" s="16">
        <v>44</v>
      </c>
      <c r="F19" s="10">
        <v>41</v>
      </c>
      <c r="G19" s="10">
        <v>6</v>
      </c>
      <c r="H19" s="10">
        <v>11</v>
      </c>
      <c r="I19" s="10">
        <v>2</v>
      </c>
      <c r="J19" s="10">
        <v>0</v>
      </c>
      <c r="K19" s="10">
        <v>1</v>
      </c>
      <c r="L19" s="10">
        <v>1</v>
      </c>
      <c r="M19" s="10">
        <v>0</v>
      </c>
      <c r="N19" s="10">
        <v>3</v>
      </c>
      <c r="O19" s="10">
        <v>2</v>
      </c>
      <c r="P19" s="10">
        <v>2</v>
      </c>
      <c r="Q19" s="10">
        <v>1</v>
      </c>
      <c r="R19" s="10">
        <v>1</v>
      </c>
      <c r="S19" s="10">
        <v>1</v>
      </c>
      <c r="T19" s="10">
        <v>1</v>
      </c>
      <c r="U19" s="10">
        <v>0</v>
      </c>
      <c r="V19" s="10">
        <v>0</v>
      </c>
      <c r="W19" s="10">
        <v>0</v>
      </c>
    </row>
    <row r="20" spans="2:23" x14ac:dyDescent="0.15">
      <c r="B20" s="1" t="s">
        <v>23</v>
      </c>
      <c r="C20" s="1"/>
      <c r="D20" s="13">
        <f t="shared" si="0"/>
        <v>605</v>
      </c>
      <c r="E20" s="16">
        <v>243</v>
      </c>
      <c r="F20" s="10">
        <v>164</v>
      </c>
      <c r="G20" s="10">
        <v>44</v>
      </c>
      <c r="H20" s="10">
        <v>51</v>
      </c>
      <c r="I20" s="10">
        <v>5</v>
      </c>
      <c r="J20" s="10">
        <v>3</v>
      </c>
      <c r="K20" s="10">
        <v>7</v>
      </c>
      <c r="L20" s="10">
        <v>7</v>
      </c>
      <c r="M20" s="10">
        <v>4</v>
      </c>
      <c r="N20" s="10">
        <v>12</v>
      </c>
      <c r="O20" s="10">
        <v>15</v>
      </c>
      <c r="P20" s="10">
        <v>11</v>
      </c>
      <c r="Q20" s="10">
        <v>3</v>
      </c>
      <c r="R20" s="10">
        <v>8</v>
      </c>
      <c r="S20" s="10">
        <v>12</v>
      </c>
      <c r="T20" s="10">
        <v>12</v>
      </c>
      <c r="U20" s="10">
        <v>3</v>
      </c>
      <c r="V20" s="10">
        <v>1</v>
      </c>
      <c r="W20" s="10">
        <v>0</v>
      </c>
    </row>
    <row r="21" spans="2:23" x14ac:dyDescent="0.15">
      <c r="B21" s="1" t="s">
        <v>25</v>
      </c>
      <c r="C21" s="1"/>
      <c r="D21" s="13">
        <f t="shared" si="0"/>
        <v>218</v>
      </c>
      <c r="E21" s="16">
        <v>82</v>
      </c>
      <c r="F21" s="10">
        <v>69</v>
      </c>
      <c r="G21" s="10">
        <v>16</v>
      </c>
      <c r="H21" s="10">
        <v>12</v>
      </c>
      <c r="I21" s="10">
        <v>4</v>
      </c>
      <c r="J21" s="10">
        <v>2</v>
      </c>
      <c r="K21" s="10">
        <v>4</v>
      </c>
      <c r="L21" s="10">
        <v>4</v>
      </c>
      <c r="M21" s="10">
        <v>1</v>
      </c>
      <c r="N21" s="10">
        <v>5</v>
      </c>
      <c r="O21" s="10">
        <v>3</v>
      </c>
      <c r="P21" s="10">
        <v>4</v>
      </c>
      <c r="Q21" s="10">
        <v>1</v>
      </c>
      <c r="R21" s="10">
        <v>4</v>
      </c>
      <c r="S21" s="10">
        <v>4</v>
      </c>
      <c r="T21" s="10">
        <v>0</v>
      </c>
      <c r="U21" s="10">
        <v>0</v>
      </c>
      <c r="V21" s="10">
        <v>3</v>
      </c>
      <c r="W21" s="10">
        <v>0</v>
      </c>
    </row>
    <row r="22" spans="2:23" x14ac:dyDescent="0.15">
      <c r="B22" s="1" t="s">
        <v>27</v>
      </c>
      <c r="C22" s="1"/>
      <c r="D22" s="13">
        <f t="shared" si="0"/>
        <v>13</v>
      </c>
      <c r="E22" s="16">
        <v>3</v>
      </c>
      <c r="F22" s="10">
        <v>6</v>
      </c>
      <c r="G22" s="10">
        <v>0</v>
      </c>
      <c r="H22" s="10">
        <v>2</v>
      </c>
      <c r="I22" s="10">
        <v>0</v>
      </c>
      <c r="J22" s="10">
        <v>0</v>
      </c>
      <c r="K22" s="10">
        <v>0</v>
      </c>
      <c r="L22" s="10">
        <v>1</v>
      </c>
      <c r="M22" s="10">
        <v>0</v>
      </c>
      <c r="N22" s="10">
        <v>1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</row>
    <row r="23" spans="2:23" x14ac:dyDescent="0.15">
      <c r="B23" s="1" t="s">
        <v>29</v>
      </c>
      <c r="C23" s="1"/>
      <c r="D23" s="13">
        <f t="shared" si="0"/>
        <v>14</v>
      </c>
      <c r="E23" s="16">
        <v>5</v>
      </c>
      <c r="F23" s="10">
        <v>5</v>
      </c>
      <c r="G23" s="10">
        <v>1</v>
      </c>
      <c r="H23" s="10">
        <v>1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1</v>
      </c>
      <c r="O23" s="10">
        <v>0</v>
      </c>
      <c r="P23" s="10">
        <v>0</v>
      </c>
      <c r="Q23" s="10">
        <v>0</v>
      </c>
      <c r="R23" s="10">
        <v>0</v>
      </c>
      <c r="S23" s="10">
        <v>1</v>
      </c>
      <c r="T23" s="10">
        <v>0</v>
      </c>
      <c r="U23" s="10">
        <v>0</v>
      </c>
      <c r="V23" s="10">
        <v>0</v>
      </c>
      <c r="W23" s="10">
        <v>0</v>
      </c>
    </row>
    <row r="24" spans="2:23" x14ac:dyDescent="0.15">
      <c r="B24" s="1" t="s">
        <v>31</v>
      </c>
      <c r="C24" s="1"/>
      <c r="D24" s="13">
        <f t="shared" si="0"/>
        <v>39</v>
      </c>
      <c r="E24" s="16">
        <v>20</v>
      </c>
      <c r="F24" s="10">
        <v>9</v>
      </c>
      <c r="G24" s="10">
        <v>0</v>
      </c>
      <c r="H24" s="10">
        <v>3</v>
      </c>
      <c r="I24" s="10">
        <v>0</v>
      </c>
      <c r="J24" s="10">
        <v>0</v>
      </c>
      <c r="K24" s="10">
        <v>0</v>
      </c>
      <c r="L24" s="10">
        <v>0</v>
      </c>
      <c r="M24" s="10">
        <v>5</v>
      </c>
      <c r="N24" s="10">
        <v>0</v>
      </c>
      <c r="O24" s="10">
        <v>0</v>
      </c>
      <c r="P24" s="10">
        <v>1</v>
      </c>
      <c r="Q24" s="10">
        <v>1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</row>
    <row r="25" spans="2:23" x14ac:dyDescent="0.15">
      <c r="B25" s="1" t="s">
        <v>33</v>
      </c>
      <c r="C25" s="1"/>
      <c r="D25" s="13">
        <f t="shared" si="0"/>
        <v>30</v>
      </c>
      <c r="E25" s="16">
        <v>10</v>
      </c>
      <c r="F25" s="10">
        <v>6</v>
      </c>
      <c r="G25" s="10">
        <v>1</v>
      </c>
      <c r="H25" s="10">
        <v>6</v>
      </c>
      <c r="I25" s="10">
        <v>0</v>
      </c>
      <c r="J25" s="10">
        <v>3</v>
      </c>
      <c r="K25" s="10">
        <v>0</v>
      </c>
      <c r="L25" s="10">
        <v>2</v>
      </c>
      <c r="M25" s="10">
        <v>0</v>
      </c>
      <c r="N25" s="10">
        <v>0</v>
      </c>
      <c r="O25" s="10">
        <v>0</v>
      </c>
      <c r="P25" s="10">
        <v>2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2:23" x14ac:dyDescent="0.15">
      <c r="B26" s="1" t="s">
        <v>35</v>
      </c>
      <c r="C26" s="1"/>
      <c r="D26" s="13">
        <f t="shared" si="0"/>
        <v>6</v>
      </c>
      <c r="E26" s="16">
        <v>3</v>
      </c>
      <c r="F26" s="10">
        <v>3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</row>
    <row r="27" spans="2:23" x14ac:dyDescent="0.15">
      <c r="B27" s="1" t="s">
        <v>37</v>
      </c>
      <c r="C27" s="1"/>
      <c r="D27" s="13">
        <f t="shared" si="0"/>
        <v>28</v>
      </c>
      <c r="E27" s="16">
        <v>12</v>
      </c>
      <c r="F27" s="10">
        <v>9</v>
      </c>
      <c r="G27" s="10">
        <v>3</v>
      </c>
      <c r="H27" s="10">
        <v>1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2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1</v>
      </c>
      <c r="V27" s="10">
        <v>0</v>
      </c>
      <c r="W27" s="10">
        <v>0</v>
      </c>
    </row>
    <row r="28" spans="2:23" x14ac:dyDescent="0.15">
      <c r="B28" s="1" t="s">
        <v>39</v>
      </c>
      <c r="C28" s="1"/>
      <c r="D28" s="13">
        <f t="shared" si="0"/>
        <v>33</v>
      </c>
      <c r="E28" s="16">
        <v>13</v>
      </c>
      <c r="F28" s="10">
        <v>10</v>
      </c>
      <c r="G28" s="10">
        <v>3</v>
      </c>
      <c r="H28" s="10">
        <v>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2:23" x14ac:dyDescent="0.15">
      <c r="B29" s="1" t="s">
        <v>41</v>
      </c>
      <c r="C29" s="1"/>
      <c r="D29" s="13">
        <f t="shared" si="0"/>
        <v>78</v>
      </c>
      <c r="E29" s="16">
        <v>19</v>
      </c>
      <c r="F29" s="10">
        <v>39</v>
      </c>
      <c r="G29" s="10">
        <v>6</v>
      </c>
      <c r="H29" s="10">
        <v>3</v>
      </c>
      <c r="I29" s="10">
        <v>2</v>
      </c>
      <c r="J29" s="10">
        <v>0</v>
      </c>
      <c r="K29" s="10">
        <v>2</v>
      </c>
      <c r="L29" s="10">
        <v>0</v>
      </c>
      <c r="M29" s="10">
        <v>0</v>
      </c>
      <c r="N29" s="10">
        <v>2</v>
      </c>
      <c r="O29" s="10">
        <v>1</v>
      </c>
      <c r="P29" s="10">
        <v>0</v>
      </c>
      <c r="Q29" s="10">
        <v>1</v>
      </c>
      <c r="R29" s="10">
        <v>1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</row>
    <row r="30" spans="2:23" x14ac:dyDescent="0.15">
      <c r="B30" s="1" t="s">
        <v>43</v>
      </c>
      <c r="C30" s="1"/>
      <c r="D30" s="13">
        <f t="shared" si="0"/>
        <v>239</v>
      </c>
      <c r="E30" s="16">
        <v>73</v>
      </c>
      <c r="F30" s="10">
        <v>73</v>
      </c>
      <c r="G30" s="10">
        <v>19</v>
      </c>
      <c r="H30" s="10">
        <v>40</v>
      </c>
      <c r="I30" s="10">
        <v>1</v>
      </c>
      <c r="J30" s="10">
        <v>1</v>
      </c>
      <c r="K30" s="10">
        <v>2</v>
      </c>
      <c r="L30" s="10">
        <v>7</v>
      </c>
      <c r="M30" s="10">
        <v>0</v>
      </c>
      <c r="N30" s="10">
        <v>5</v>
      </c>
      <c r="O30" s="10">
        <v>5</v>
      </c>
      <c r="P30" s="10">
        <v>1</v>
      </c>
      <c r="Q30" s="10">
        <v>1</v>
      </c>
      <c r="R30" s="10">
        <v>1</v>
      </c>
      <c r="S30" s="10">
        <v>1</v>
      </c>
      <c r="T30" s="10">
        <v>3</v>
      </c>
      <c r="U30" s="10">
        <v>2</v>
      </c>
      <c r="V30" s="10">
        <v>1</v>
      </c>
      <c r="W30" s="10">
        <v>3</v>
      </c>
    </row>
    <row r="31" spans="2:23" x14ac:dyDescent="0.15">
      <c r="B31" s="1" t="s">
        <v>45</v>
      </c>
      <c r="C31" s="1"/>
      <c r="D31" s="13">
        <f t="shared" si="0"/>
        <v>46</v>
      </c>
      <c r="E31" s="16">
        <v>11</v>
      </c>
      <c r="F31" s="10">
        <v>17</v>
      </c>
      <c r="G31" s="10">
        <v>2</v>
      </c>
      <c r="H31" s="10">
        <v>8</v>
      </c>
      <c r="I31" s="10">
        <v>0</v>
      </c>
      <c r="J31" s="10">
        <v>0</v>
      </c>
      <c r="K31" s="10">
        <v>0</v>
      </c>
      <c r="L31" s="10">
        <v>4</v>
      </c>
      <c r="M31" s="10">
        <v>1</v>
      </c>
      <c r="N31" s="10">
        <v>1</v>
      </c>
      <c r="O31" s="10">
        <v>0</v>
      </c>
      <c r="P31" s="10">
        <v>1</v>
      </c>
      <c r="Q31" s="10">
        <v>0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</row>
    <row r="32" spans="2:23" x14ac:dyDescent="0.15">
      <c r="B32" s="1" t="s">
        <v>46</v>
      </c>
      <c r="C32" s="1"/>
      <c r="D32" s="13">
        <f t="shared" si="0"/>
        <v>69</v>
      </c>
      <c r="E32" s="16">
        <v>29</v>
      </c>
      <c r="F32" s="10">
        <v>19</v>
      </c>
      <c r="G32" s="10">
        <v>9</v>
      </c>
      <c r="H32" s="10">
        <v>3</v>
      </c>
      <c r="I32" s="10">
        <v>1</v>
      </c>
      <c r="J32" s="10">
        <v>0</v>
      </c>
      <c r="K32" s="10">
        <v>2</v>
      </c>
      <c r="L32" s="10">
        <v>1</v>
      </c>
      <c r="M32" s="10">
        <v>0</v>
      </c>
      <c r="N32" s="10">
        <v>0</v>
      </c>
      <c r="O32" s="10">
        <v>1</v>
      </c>
      <c r="P32" s="10">
        <v>0</v>
      </c>
      <c r="Q32" s="10">
        <v>1</v>
      </c>
      <c r="R32" s="10">
        <v>1</v>
      </c>
      <c r="S32" s="10">
        <v>0</v>
      </c>
      <c r="T32" s="10">
        <v>1</v>
      </c>
      <c r="U32" s="10">
        <v>1</v>
      </c>
      <c r="V32" s="10">
        <v>0</v>
      </c>
      <c r="W32" s="10">
        <v>0</v>
      </c>
    </row>
    <row r="33" spans="2:23" x14ac:dyDescent="0.15">
      <c r="B33" s="1" t="s">
        <v>44</v>
      </c>
      <c r="C33" s="1"/>
      <c r="D33" s="13">
        <f t="shared" si="0"/>
        <v>178</v>
      </c>
      <c r="E33" s="16">
        <v>54</v>
      </c>
      <c r="F33" s="10">
        <v>60</v>
      </c>
      <c r="G33" s="10">
        <v>8</v>
      </c>
      <c r="H33" s="10">
        <v>23</v>
      </c>
      <c r="I33" s="10">
        <v>3</v>
      </c>
      <c r="J33" s="10">
        <v>2</v>
      </c>
      <c r="K33" s="10">
        <v>3</v>
      </c>
      <c r="L33" s="10">
        <v>3</v>
      </c>
      <c r="M33" s="10">
        <v>0</v>
      </c>
      <c r="N33" s="10">
        <v>4</v>
      </c>
      <c r="O33" s="10">
        <v>1</v>
      </c>
      <c r="P33" s="10">
        <v>3</v>
      </c>
      <c r="Q33" s="10">
        <v>3</v>
      </c>
      <c r="R33" s="10">
        <v>3</v>
      </c>
      <c r="S33" s="10">
        <v>1</v>
      </c>
      <c r="T33" s="10">
        <v>5</v>
      </c>
      <c r="U33" s="10">
        <v>0</v>
      </c>
      <c r="V33" s="10">
        <v>1</v>
      </c>
      <c r="W33" s="10">
        <v>1</v>
      </c>
    </row>
    <row r="34" spans="2:23" x14ac:dyDescent="0.15">
      <c r="B34" s="1" t="s">
        <v>42</v>
      </c>
      <c r="C34" s="1"/>
      <c r="D34" s="13">
        <f t="shared" si="0"/>
        <v>594</v>
      </c>
      <c r="E34" s="16">
        <v>252</v>
      </c>
      <c r="F34" s="10">
        <v>153</v>
      </c>
      <c r="G34" s="10">
        <v>36</v>
      </c>
      <c r="H34" s="10">
        <v>31</v>
      </c>
      <c r="I34" s="10">
        <v>8</v>
      </c>
      <c r="J34" s="10">
        <v>2</v>
      </c>
      <c r="K34" s="10">
        <v>8</v>
      </c>
      <c r="L34" s="10">
        <v>22</v>
      </c>
      <c r="M34" s="10">
        <v>3</v>
      </c>
      <c r="N34" s="10">
        <v>14</v>
      </c>
      <c r="O34" s="10">
        <v>18</v>
      </c>
      <c r="P34" s="10">
        <v>14</v>
      </c>
      <c r="Q34" s="10">
        <v>3</v>
      </c>
      <c r="R34" s="10">
        <v>7</v>
      </c>
      <c r="S34" s="10">
        <v>5</v>
      </c>
      <c r="T34" s="10">
        <v>12</v>
      </c>
      <c r="U34" s="10">
        <v>4</v>
      </c>
      <c r="V34" s="10">
        <v>1</v>
      </c>
      <c r="W34" s="10">
        <v>1</v>
      </c>
    </row>
    <row r="35" spans="2:23" x14ac:dyDescent="0.15">
      <c r="B35" s="1" t="s">
        <v>40</v>
      </c>
      <c r="C35" s="1"/>
      <c r="D35" s="13">
        <f t="shared" si="0"/>
        <v>493</v>
      </c>
      <c r="E35" s="16">
        <v>238</v>
      </c>
      <c r="F35" s="10">
        <v>123</v>
      </c>
      <c r="G35" s="10">
        <v>28</v>
      </c>
      <c r="H35" s="10">
        <v>21</v>
      </c>
      <c r="I35" s="10">
        <v>9</v>
      </c>
      <c r="J35" s="10">
        <v>3</v>
      </c>
      <c r="K35" s="10">
        <v>8</v>
      </c>
      <c r="L35" s="10">
        <v>13</v>
      </c>
      <c r="M35" s="10">
        <v>3</v>
      </c>
      <c r="N35" s="10">
        <v>8</v>
      </c>
      <c r="O35" s="10">
        <v>10</v>
      </c>
      <c r="P35" s="10">
        <v>9</v>
      </c>
      <c r="Q35" s="10">
        <v>1</v>
      </c>
      <c r="R35" s="10">
        <v>6</v>
      </c>
      <c r="S35" s="10">
        <v>4</v>
      </c>
      <c r="T35" s="10">
        <v>2</v>
      </c>
      <c r="U35" s="10">
        <v>5</v>
      </c>
      <c r="V35" s="10">
        <v>1</v>
      </c>
      <c r="W35" s="10">
        <v>1</v>
      </c>
    </row>
    <row r="36" spans="2:23" x14ac:dyDescent="0.15">
      <c r="B36" s="1" t="s">
        <v>38</v>
      </c>
      <c r="C36" s="1"/>
      <c r="D36" s="13">
        <f t="shared" si="0"/>
        <v>39</v>
      </c>
      <c r="E36" s="16">
        <v>21</v>
      </c>
      <c r="F36" s="10">
        <v>5</v>
      </c>
      <c r="G36" s="10">
        <v>4</v>
      </c>
      <c r="H36" s="10">
        <v>2</v>
      </c>
      <c r="I36" s="10">
        <v>0</v>
      </c>
      <c r="J36" s="10">
        <v>0</v>
      </c>
      <c r="K36" s="10">
        <v>0</v>
      </c>
      <c r="L36" s="10">
        <v>1</v>
      </c>
      <c r="M36" s="10">
        <v>1</v>
      </c>
      <c r="N36" s="10">
        <v>0</v>
      </c>
      <c r="O36" s="10">
        <v>1</v>
      </c>
      <c r="P36" s="10">
        <v>0</v>
      </c>
      <c r="Q36" s="10">
        <v>1</v>
      </c>
      <c r="R36" s="10">
        <v>0</v>
      </c>
      <c r="S36" s="10">
        <v>0</v>
      </c>
      <c r="T36" s="10">
        <v>2</v>
      </c>
      <c r="U36" s="10">
        <v>0</v>
      </c>
      <c r="V36" s="10">
        <v>0</v>
      </c>
      <c r="W36" s="10">
        <v>1</v>
      </c>
    </row>
    <row r="37" spans="2:23" x14ac:dyDescent="0.15">
      <c r="B37" s="1" t="s">
        <v>36</v>
      </c>
      <c r="C37" s="1"/>
      <c r="D37" s="13">
        <f t="shared" si="0"/>
        <v>20</v>
      </c>
      <c r="E37" s="16">
        <v>12</v>
      </c>
      <c r="F37" s="10">
        <v>2</v>
      </c>
      <c r="G37" s="10">
        <v>1</v>
      </c>
      <c r="H37" s="10">
        <v>0</v>
      </c>
      <c r="I37" s="10">
        <v>0</v>
      </c>
      <c r="J37" s="10">
        <v>0</v>
      </c>
      <c r="K37" s="10">
        <v>1</v>
      </c>
      <c r="L37" s="10">
        <v>0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3</v>
      </c>
      <c r="U37" s="10">
        <v>0</v>
      </c>
      <c r="V37" s="10">
        <v>0</v>
      </c>
      <c r="W37" s="10">
        <v>0</v>
      </c>
    </row>
    <row r="38" spans="2:23" x14ac:dyDescent="0.15">
      <c r="B38" s="1" t="s">
        <v>34</v>
      </c>
      <c r="C38" s="1"/>
      <c r="D38" s="13">
        <f t="shared" si="0"/>
        <v>676</v>
      </c>
      <c r="E38" s="16">
        <v>153</v>
      </c>
      <c r="F38" s="10">
        <v>352</v>
      </c>
      <c r="G38" s="10">
        <v>35</v>
      </c>
      <c r="H38" s="10">
        <v>61</v>
      </c>
      <c r="I38" s="10">
        <v>3</v>
      </c>
      <c r="J38" s="10">
        <v>1</v>
      </c>
      <c r="K38" s="10">
        <v>2</v>
      </c>
      <c r="L38" s="10">
        <v>3</v>
      </c>
      <c r="M38" s="10">
        <v>1</v>
      </c>
      <c r="N38" s="10">
        <v>5</v>
      </c>
      <c r="O38" s="10">
        <v>4</v>
      </c>
      <c r="P38" s="10">
        <v>10</v>
      </c>
      <c r="Q38" s="10">
        <v>4</v>
      </c>
      <c r="R38" s="10">
        <v>21</v>
      </c>
      <c r="S38" s="10">
        <v>10</v>
      </c>
      <c r="T38" s="10">
        <v>5</v>
      </c>
      <c r="U38" s="10">
        <v>2</v>
      </c>
      <c r="V38" s="10">
        <v>2</v>
      </c>
      <c r="W38" s="10">
        <v>2</v>
      </c>
    </row>
    <row r="39" spans="2:23" x14ac:dyDescent="0.15">
      <c r="B39" s="1" t="s">
        <v>32</v>
      </c>
      <c r="C39" s="1"/>
      <c r="D39" s="13">
        <f t="shared" si="0"/>
        <v>561</v>
      </c>
      <c r="E39" s="16">
        <v>225</v>
      </c>
      <c r="F39" s="10">
        <v>195</v>
      </c>
      <c r="G39" s="10">
        <v>43</v>
      </c>
      <c r="H39" s="10">
        <v>19</v>
      </c>
      <c r="I39" s="10">
        <v>7</v>
      </c>
      <c r="J39" s="10">
        <v>1</v>
      </c>
      <c r="K39" s="10">
        <v>8</v>
      </c>
      <c r="L39" s="10">
        <v>3</v>
      </c>
      <c r="M39" s="10">
        <v>1</v>
      </c>
      <c r="N39" s="10">
        <v>14</v>
      </c>
      <c r="O39" s="10">
        <v>10</v>
      </c>
      <c r="P39" s="10">
        <v>6</v>
      </c>
      <c r="Q39" s="10">
        <v>2</v>
      </c>
      <c r="R39" s="10">
        <v>14</v>
      </c>
      <c r="S39" s="10">
        <v>1</v>
      </c>
      <c r="T39" s="10">
        <v>5</v>
      </c>
      <c r="U39" s="10">
        <v>2</v>
      </c>
      <c r="V39" s="10">
        <v>1</v>
      </c>
      <c r="W39" s="10">
        <v>4</v>
      </c>
    </row>
    <row r="40" spans="2:23" x14ac:dyDescent="0.15">
      <c r="B40" s="1" t="s">
        <v>30</v>
      </c>
      <c r="C40" s="1"/>
      <c r="D40" s="13">
        <f t="shared" si="0"/>
        <v>571</v>
      </c>
      <c r="E40" s="16">
        <v>222</v>
      </c>
      <c r="F40" s="10">
        <v>207</v>
      </c>
      <c r="G40" s="10">
        <v>29</v>
      </c>
      <c r="H40" s="10">
        <v>25</v>
      </c>
      <c r="I40" s="10">
        <v>4</v>
      </c>
      <c r="J40" s="10">
        <v>1</v>
      </c>
      <c r="K40" s="10">
        <v>4</v>
      </c>
      <c r="L40" s="10">
        <v>5</v>
      </c>
      <c r="M40" s="10">
        <v>3</v>
      </c>
      <c r="N40" s="10">
        <v>8</v>
      </c>
      <c r="O40" s="10">
        <v>8</v>
      </c>
      <c r="P40" s="10">
        <v>4</v>
      </c>
      <c r="Q40" s="10">
        <v>28</v>
      </c>
      <c r="R40" s="10">
        <v>5</v>
      </c>
      <c r="S40" s="10">
        <v>6</v>
      </c>
      <c r="T40" s="10">
        <v>5</v>
      </c>
      <c r="U40" s="10">
        <v>2</v>
      </c>
      <c r="V40" s="10">
        <v>4</v>
      </c>
      <c r="W40" s="10">
        <v>1</v>
      </c>
    </row>
    <row r="41" spans="2:23" x14ac:dyDescent="0.15">
      <c r="B41" s="1" t="s">
        <v>28</v>
      </c>
      <c r="C41" s="1"/>
      <c r="D41" s="13">
        <f t="shared" si="0"/>
        <v>157</v>
      </c>
      <c r="E41" s="16">
        <v>57</v>
      </c>
      <c r="F41" s="10">
        <v>53</v>
      </c>
      <c r="G41" s="10">
        <v>16</v>
      </c>
      <c r="H41" s="10">
        <v>16</v>
      </c>
      <c r="I41" s="10">
        <v>1</v>
      </c>
      <c r="J41" s="10">
        <v>0</v>
      </c>
      <c r="K41" s="10">
        <v>2</v>
      </c>
      <c r="L41" s="10">
        <v>1</v>
      </c>
      <c r="M41" s="10">
        <v>1</v>
      </c>
      <c r="N41" s="10">
        <v>0</v>
      </c>
      <c r="O41" s="10">
        <v>3</v>
      </c>
      <c r="P41" s="10">
        <v>3</v>
      </c>
      <c r="Q41" s="10">
        <v>0</v>
      </c>
      <c r="R41" s="10">
        <v>2</v>
      </c>
      <c r="S41" s="10">
        <v>2</v>
      </c>
      <c r="T41" s="10">
        <v>0</v>
      </c>
      <c r="U41" s="10">
        <v>0</v>
      </c>
      <c r="V41" s="10">
        <v>0</v>
      </c>
      <c r="W41" s="10">
        <v>0</v>
      </c>
    </row>
    <row r="42" spans="2:23" x14ac:dyDescent="0.15">
      <c r="B42" s="1" t="s">
        <v>26</v>
      </c>
      <c r="C42" s="1"/>
      <c r="D42" s="13">
        <f t="shared" si="0"/>
        <v>37</v>
      </c>
      <c r="E42" s="16">
        <v>18</v>
      </c>
      <c r="F42" s="10">
        <v>14</v>
      </c>
      <c r="G42" s="10">
        <v>1</v>
      </c>
      <c r="H42" s="10">
        <v>0</v>
      </c>
      <c r="I42" s="10">
        <v>0</v>
      </c>
      <c r="J42" s="10">
        <v>0</v>
      </c>
      <c r="K42" s="10">
        <v>1</v>
      </c>
      <c r="L42" s="10">
        <v>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1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</row>
    <row r="43" spans="2:23" x14ac:dyDescent="0.15">
      <c r="B43" s="1" t="s">
        <v>24</v>
      </c>
      <c r="C43" s="1"/>
      <c r="D43" s="13">
        <f t="shared" si="0"/>
        <v>67</v>
      </c>
      <c r="E43" s="16">
        <v>20</v>
      </c>
      <c r="F43" s="10">
        <v>34</v>
      </c>
      <c r="G43" s="10">
        <v>2</v>
      </c>
      <c r="H43" s="10">
        <v>5</v>
      </c>
      <c r="I43" s="10">
        <v>0</v>
      </c>
      <c r="J43" s="10">
        <v>0</v>
      </c>
      <c r="K43" s="10">
        <v>1</v>
      </c>
      <c r="L43" s="10">
        <v>1</v>
      </c>
      <c r="M43" s="10">
        <v>0</v>
      </c>
      <c r="N43" s="10">
        <v>2</v>
      </c>
      <c r="O43" s="10">
        <v>0</v>
      </c>
      <c r="P43" s="10">
        <v>1</v>
      </c>
      <c r="Q43" s="10">
        <v>1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2:23" x14ac:dyDescent="0.15">
      <c r="B44" s="1" t="s">
        <v>22</v>
      </c>
      <c r="C44" s="1"/>
      <c r="D44" s="13">
        <f t="shared" si="0"/>
        <v>73</v>
      </c>
      <c r="E44" s="16">
        <v>27</v>
      </c>
      <c r="F44" s="10">
        <v>23</v>
      </c>
      <c r="G44" s="10">
        <v>10</v>
      </c>
      <c r="H44" s="10">
        <v>7</v>
      </c>
      <c r="I44" s="10">
        <v>1</v>
      </c>
      <c r="J44" s="10">
        <v>2</v>
      </c>
      <c r="K44" s="10">
        <v>1</v>
      </c>
      <c r="L44" s="10">
        <v>0</v>
      </c>
      <c r="M44" s="10">
        <v>0</v>
      </c>
      <c r="N44" s="10">
        <v>1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</row>
    <row r="45" spans="2:23" x14ac:dyDescent="0.15">
      <c r="B45" s="1" t="s">
        <v>20</v>
      </c>
      <c r="C45" s="1"/>
      <c r="D45" s="13">
        <f t="shared" si="0"/>
        <v>34</v>
      </c>
      <c r="E45" s="16">
        <v>12</v>
      </c>
      <c r="F45" s="10">
        <v>10</v>
      </c>
      <c r="G45" s="10">
        <v>3</v>
      </c>
      <c r="H45" s="10">
        <v>1</v>
      </c>
      <c r="I45" s="10">
        <v>0</v>
      </c>
      <c r="J45" s="10">
        <v>1</v>
      </c>
      <c r="K45" s="10">
        <v>2</v>
      </c>
      <c r="L45" s="10">
        <v>0</v>
      </c>
      <c r="M45" s="10">
        <v>0</v>
      </c>
      <c r="N45" s="10">
        <v>1</v>
      </c>
      <c r="O45" s="10">
        <v>1</v>
      </c>
      <c r="P45" s="10">
        <v>0</v>
      </c>
      <c r="Q45" s="10">
        <v>1</v>
      </c>
      <c r="R45" s="10">
        <v>1</v>
      </c>
      <c r="S45" s="10">
        <v>1</v>
      </c>
      <c r="T45" s="10">
        <v>0</v>
      </c>
      <c r="U45" s="10">
        <v>0</v>
      </c>
      <c r="V45" s="10">
        <v>0</v>
      </c>
      <c r="W45" s="10">
        <v>0</v>
      </c>
    </row>
    <row r="46" spans="2:23" x14ac:dyDescent="0.15">
      <c r="B46" s="1" t="s">
        <v>18</v>
      </c>
      <c r="C46" s="1"/>
      <c r="D46" s="13">
        <f t="shared" si="0"/>
        <v>182</v>
      </c>
      <c r="E46" s="16">
        <v>51</v>
      </c>
      <c r="F46" s="10">
        <v>66</v>
      </c>
      <c r="G46" s="10">
        <v>14</v>
      </c>
      <c r="H46" s="10">
        <v>33</v>
      </c>
      <c r="I46" s="10">
        <v>2</v>
      </c>
      <c r="J46" s="10">
        <v>0</v>
      </c>
      <c r="K46" s="10">
        <v>1</v>
      </c>
      <c r="L46" s="10">
        <v>2</v>
      </c>
      <c r="M46" s="10">
        <v>0</v>
      </c>
      <c r="N46" s="10">
        <v>1</v>
      </c>
      <c r="O46" s="10">
        <v>4</v>
      </c>
      <c r="P46" s="10">
        <v>1</v>
      </c>
      <c r="Q46" s="10">
        <v>3</v>
      </c>
      <c r="R46" s="10">
        <v>1</v>
      </c>
      <c r="S46" s="10">
        <v>0</v>
      </c>
      <c r="T46" s="10">
        <v>1</v>
      </c>
      <c r="U46" s="10">
        <v>0</v>
      </c>
      <c r="V46" s="10">
        <v>0</v>
      </c>
      <c r="W46" s="10">
        <v>2</v>
      </c>
    </row>
    <row r="47" spans="2:23" x14ac:dyDescent="0.15">
      <c r="B47" s="1" t="s">
        <v>16</v>
      </c>
      <c r="C47" s="1"/>
      <c r="D47" s="13">
        <f t="shared" si="0"/>
        <v>22</v>
      </c>
      <c r="E47" s="16">
        <v>13</v>
      </c>
      <c r="F47" s="10">
        <v>8</v>
      </c>
      <c r="G47" s="10">
        <v>1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2:23" x14ac:dyDescent="0.15">
      <c r="B48" s="1" t="s">
        <v>14</v>
      </c>
      <c r="C48" s="1"/>
      <c r="D48" s="13">
        <f t="shared" si="0"/>
        <v>40</v>
      </c>
      <c r="E48" s="16">
        <v>17</v>
      </c>
      <c r="F48" s="10">
        <v>12</v>
      </c>
      <c r="G48" s="10">
        <v>1</v>
      </c>
      <c r="H48" s="10">
        <v>3</v>
      </c>
      <c r="I48" s="10">
        <v>4</v>
      </c>
      <c r="J48" s="10">
        <v>0</v>
      </c>
      <c r="K48" s="10">
        <v>0</v>
      </c>
      <c r="L48" s="10">
        <v>0</v>
      </c>
      <c r="M48" s="10">
        <v>0</v>
      </c>
      <c r="N48" s="10">
        <v>1</v>
      </c>
      <c r="O48" s="10">
        <v>0</v>
      </c>
      <c r="P48" s="10">
        <v>0</v>
      </c>
      <c r="Q48" s="10">
        <v>0</v>
      </c>
      <c r="R48" s="10">
        <v>1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</row>
    <row r="49" spans="2:23" x14ac:dyDescent="0.15">
      <c r="B49" s="1" t="s">
        <v>12</v>
      </c>
      <c r="C49" s="1"/>
      <c r="D49" s="13">
        <f t="shared" si="0"/>
        <v>31</v>
      </c>
      <c r="E49" s="16">
        <v>8</v>
      </c>
      <c r="F49" s="10">
        <v>16</v>
      </c>
      <c r="G49" s="10">
        <v>1</v>
      </c>
      <c r="H49" s="10">
        <v>5</v>
      </c>
      <c r="I49" s="10">
        <v>0</v>
      </c>
      <c r="J49" s="10">
        <v>0</v>
      </c>
      <c r="K49" s="10">
        <v>0</v>
      </c>
      <c r="L49" s="10">
        <v>0</v>
      </c>
      <c r="M49" s="10">
        <v>1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</row>
    <row r="50" spans="2:23" x14ac:dyDescent="0.15">
      <c r="B50" s="1" t="s">
        <v>10</v>
      </c>
      <c r="C50" s="1"/>
      <c r="D50" s="13">
        <f t="shared" si="0"/>
        <v>23</v>
      </c>
      <c r="E50" s="16">
        <v>14</v>
      </c>
      <c r="F50" s="10">
        <v>6</v>
      </c>
      <c r="G50" s="10">
        <v>2</v>
      </c>
      <c r="H50" s="10">
        <v>1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2:23" x14ac:dyDescent="0.15">
      <c r="B51" s="1" t="s">
        <v>8</v>
      </c>
      <c r="C51" s="1"/>
      <c r="D51" s="13">
        <f t="shared" si="0"/>
        <v>25</v>
      </c>
      <c r="E51" s="16">
        <v>8</v>
      </c>
      <c r="F51" s="10">
        <v>7</v>
      </c>
      <c r="G51" s="10">
        <v>0</v>
      </c>
      <c r="H51" s="10">
        <v>8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1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</row>
    <row r="52" spans="2:23" x14ac:dyDescent="0.15">
      <c r="B52" s="1" t="s">
        <v>7</v>
      </c>
      <c r="C52" s="1"/>
      <c r="D52" s="13">
        <f t="shared" si="0"/>
        <v>27</v>
      </c>
      <c r="E52" s="16">
        <v>5</v>
      </c>
      <c r="F52" s="10">
        <v>13</v>
      </c>
      <c r="G52" s="10">
        <v>0</v>
      </c>
      <c r="H52" s="10">
        <v>5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1</v>
      </c>
      <c r="O52" s="10">
        <v>2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2:23" x14ac:dyDescent="0.15">
      <c r="B53" s="1" t="s">
        <v>5</v>
      </c>
      <c r="C53" s="1"/>
      <c r="D53" s="13">
        <f t="shared" si="0"/>
        <v>54</v>
      </c>
      <c r="E53" s="16">
        <v>6</v>
      </c>
      <c r="F53" s="10">
        <v>27</v>
      </c>
      <c r="G53" s="10">
        <v>6</v>
      </c>
      <c r="H53" s="10">
        <v>13</v>
      </c>
      <c r="I53" s="10">
        <v>1</v>
      </c>
      <c r="J53" s="10">
        <v>0</v>
      </c>
      <c r="K53" s="10">
        <v>1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2:23" x14ac:dyDescent="0.15">
      <c r="B54" s="1" t="s">
        <v>3</v>
      </c>
      <c r="C54" s="1"/>
      <c r="D54" s="13">
        <f t="shared" si="0"/>
        <v>376</v>
      </c>
      <c r="E54" s="16">
        <v>148</v>
      </c>
      <c r="F54" s="10">
        <v>60</v>
      </c>
      <c r="G54" s="10">
        <v>25</v>
      </c>
      <c r="H54" s="10">
        <v>48</v>
      </c>
      <c r="I54" s="10">
        <v>1</v>
      </c>
      <c r="J54" s="10">
        <v>3</v>
      </c>
      <c r="K54" s="10">
        <v>7</v>
      </c>
      <c r="L54" s="10">
        <v>2</v>
      </c>
      <c r="M54" s="10">
        <v>12</v>
      </c>
      <c r="N54" s="10">
        <v>14</v>
      </c>
      <c r="O54" s="10">
        <v>17</v>
      </c>
      <c r="P54" s="10">
        <v>3</v>
      </c>
      <c r="Q54" s="10">
        <v>0</v>
      </c>
      <c r="R54" s="10">
        <v>8</v>
      </c>
      <c r="S54" s="10">
        <v>17</v>
      </c>
      <c r="T54" s="10">
        <v>4</v>
      </c>
      <c r="U54" s="10">
        <v>4</v>
      </c>
      <c r="V54" s="10">
        <v>0</v>
      </c>
      <c r="W54" s="10">
        <v>3</v>
      </c>
    </row>
    <row r="55" spans="2:23" x14ac:dyDescent="0.15">
      <c r="B55" s="1" t="s">
        <v>1</v>
      </c>
      <c r="C55" s="1"/>
      <c r="D55" s="13">
        <f t="shared" si="0"/>
        <v>24</v>
      </c>
      <c r="E55" s="16">
        <v>4</v>
      </c>
      <c r="F55" s="10">
        <v>0</v>
      </c>
      <c r="G55" s="10">
        <v>2</v>
      </c>
      <c r="H55" s="10">
        <v>0</v>
      </c>
      <c r="I55" s="10">
        <v>9</v>
      </c>
      <c r="J55" s="10">
        <v>0</v>
      </c>
      <c r="K55" s="10">
        <v>2</v>
      </c>
      <c r="L55" s="10">
        <v>1</v>
      </c>
      <c r="M55" s="10">
        <v>3</v>
      </c>
      <c r="N55" s="10">
        <v>1</v>
      </c>
      <c r="O55" s="10">
        <v>0</v>
      </c>
      <c r="P55" s="10">
        <v>1</v>
      </c>
      <c r="Q55" s="10">
        <v>0</v>
      </c>
      <c r="R55" s="10">
        <v>0</v>
      </c>
      <c r="S55" s="10">
        <v>1</v>
      </c>
      <c r="T55" s="10">
        <v>0</v>
      </c>
      <c r="U55" s="10">
        <v>0</v>
      </c>
      <c r="V55" s="10">
        <v>0</v>
      </c>
      <c r="W55" s="10">
        <v>0</v>
      </c>
    </row>
    <row r="56" spans="2:23" ht="14.25" thickBot="1" x14ac:dyDescent="0.2">
      <c r="B56" s="17" t="s">
        <v>48</v>
      </c>
      <c r="C56" s="18"/>
      <c r="D56" s="9">
        <f>SUM(E56:W56)</f>
        <v>6195</v>
      </c>
      <c r="E56" s="10">
        <f>SUM(E8:E55)</f>
        <v>2270</v>
      </c>
      <c r="F56" s="10">
        <f t="shared" ref="F56:W56" si="1">SUM(F8:F55)</f>
        <v>2052</v>
      </c>
      <c r="G56" s="10">
        <f t="shared" si="1"/>
        <v>397</v>
      </c>
      <c r="H56" s="10">
        <f t="shared" si="1"/>
        <v>523</v>
      </c>
      <c r="I56" s="10">
        <f t="shared" si="1"/>
        <v>70</v>
      </c>
      <c r="J56" s="10">
        <f t="shared" si="1"/>
        <v>26</v>
      </c>
      <c r="K56" s="10">
        <f t="shared" si="1"/>
        <v>73</v>
      </c>
      <c r="L56" s="10">
        <f t="shared" si="1"/>
        <v>87</v>
      </c>
      <c r="M56" s="10">
        <f t="shared" si="1"/>
        <v>41</v>
      </c>
      <c r="N56" s="10">
        <f t="shared" si="1"/>
        <v>110</v>
      </c>
      <c r="O56" s="10">
        <f t="shared" si="1"/>
        <v>115</v>
      </c>
      <c r="P56" s="10">
        <f t="shared" si="1"/>
        <v>83</v>
      </c>
      <c r="Q56" s="10">
        <f t="shared" si="1"/>
        <v>58</v>
      </c>
      <c r="R56" s="10">
        <f t="shared" si="1"/>
        <v>93</v>
      </c>
      <c r="S56" s="10">
        <f t="shared" si="1"/>
        <v>71</v>
      </c>
      <c r="T56" s="10">
        <f t="shared" si="1"/>
        <v>64</v>
      </c>
      <c r="U56" s="10">
        <f t="shared" si="1"/>
        <v>27</v>
      </c>
      <c r="V56" s="10">
        <f>SUM(V8:V55)</f>
        <v>16</v>
      </c>
      <c r="W56" s="10">
        <f t="shared" si="1"/>
        <v>19</v>
      </c>
    </row>
    <row r="57" spans="2:23" ht="14.25" customHeight="1" thickTop="1" x14ac:dyDescent="0.15">
      <c r="B57" s="28" t="s">
        <v>83</v>
      </c>
      <c r="C57" s="5" t="s">
        <v>73</v>
      </c>
      <c r="D57" s="7">
        <f>SUM(E57:W57)</f>
        <v>55</v>
      </c>
      <c r="E57" s="7">
        <f>SUM(E8)</f>
        <v>15</v>
      </c>
      <c r="F57" s="7">
        <f t="shared" ref="F57:W57" si="2">SUM(F8)</f>
        <v>17</v>
      </c>
      <c r="G57" s="7">
        <f t="shared" si="2"/>
        <v>1</v>
      </c>
      <c r="H57" s="7">
        <f t="shared" si="2"/>
        <v>12</v>
      </c>
      <c r="I57" s="7">
        <f t="shared" si="2"/>
        <v>2</v>
      </c>
      <c r="J57" s="7">
        <f t="shared" si="2"/>
        <v>0</v>
      </c>
      <c r="K57" s="7">
        <f t="shared" si="2"/>
        <v>2</v>
      </c>
      <c r="L57" s="7">
        <f t="shared" si="2"/>
        <v>0</v>
      </c>
      <c r="M57" s="7">
        <f t="shared" si="2"/>
        <v>0</v>
      </c>
      <c r="N57" s="7">
        <f t="shared" si="2"/>
        <v>1</v>
      </c>
      <c r="O57" s="7">
        <f t="shared" si="2"/>
        <v>0</v>
      </c>
      <c r="P57" s="7">
        <f t="shared" si="2"/>
        <v>1</v>
      </c>
      <c r="Q57" s="7">
        <f t="shared" si="2"/>
        <v>0</v>
      </c>
      <c r="R57" s="7">
        <f t="shared" si="2"/>
        <v>3</v>
      </c>
      <c r="S57" s="7">
        <f t="shared" si="2"/>
        <v>1</v>
      </c>
      <c r="T57" s="7">
        <f t="shared" si="2"/>
        <v>0</v>
      </c>
      <c r="U57" s="7">
        <f t="shared" si="2"/>
        <v>0</v>
      </c>
      <c r="V57" s="7">
        <f t="shared" si="2"/>
        <v>0</v>
      </c>
      <c r="W57" s="7">
        <f t="shared" si="2"/>
        <v>0</v>
      </c>
    </row>
    <row r="58" spans="2:23" x14ac:dyDescent="0.15">
      <c r="B58" s="29"/>
      <c r="C58" s="4" t="s">
        <v>74</v>
      </c>
      <c r="D58" s="8">
        <f t="shared" ref="D58" si="3">SUM(E58:W58)</f>
        <v>89</v>
      </c>
      <c r="E58" s="8">
        <f>SUM(E9:E14)</f>
        <v>25</v>
      </c>
      <c r="F58" s="8">
        <f t="shared" ref="F58:W58" si="4">SUM(F9:F14)</f>
        <v>44</v>
      </c>
      <c r="G58" s="8">
        <f t="shared" si="4"/>
        <v>6</v>
      </c>
      <c r="H58" s="8">
        <f t="shared" si="4"/>
        <v>10</v>
      </c>
      <c r="I58" s="8">
        <f t="shared" si="4"/>
        <v>0</v>
      </c>
      <c r="J58" s="8">
        <f t="shared" si="4"/>
        <v>0</v>
      </c>
      <c r="K58" s="8">
        <f t="shared" si="4"/>
        <v>0</v>
      </c>
      <c r="L58" s="8">
        <f t="shared" si="4"/>
        <v>1</v>
      </c>
      <c r="M58" s="8">
        <f t="shared" si="4"/>
        <v>0</v>
      </c>
      <c r="N58" s="8">
        <f t="shared" si="4"/>
        <v>0</v>
      </c>
      <c r="O58" s="8">
        <f t="shared" si="4"/>
        <v>1</v>
      </c>
      <c r="P58" s="8">
        <f t="shared" si="4"/>
        <v>0</v>
      </c>
      <c r="Q58" s="8">
        <f t="shared" si="4"/>
        <v>0</v>
      </c>
      <c r="R58" s="8">
        <f t="shared" si="4"/>
        <v>2</v>
      </c>
      <c r="S58" s="8">
        <f t="shared" si="4"/>
        <v>0</v>
      </c>
      <c r="T58" s="8">
        <f t="shared" si="4"/>
        <v>0</v>
      </c>
      <c r="U58" s="8">
        <f t="shared" si="4"/>
        <v>0</v>
      </c>
      <c r="V58" s="8">
        <f t="shared" si="4"/>
        <v>0</v>
      </c>
      <c r="W58" s="8">
        <f t="shared" si="4"/>
        <v>0</v>
      </c>
    </row>
    <row r="59" spans="2:23" x14ac:dyDescent="0.15">
      <c r="B59" s="29"/>
      <c r="C59" s="4" t="s">
        <v>75</v>
      </c>
      <c r="D59" s="8">
        <f t="shared" ref="D59:D66" si="5">SUM(E59:W59)</f>
        <v>1152</v>
      </c>
      <c r="E59" s="8">
        <f>SUM(E15:E21)</f>
        <v>447</v>
      </c>
      <c r="F59" s="8">
        <f t="shared" ref="F59:W59" si="6">SUM(F15:F21)</f>
        <v>349</v>
      </c>
      <c r="G59" s="8">
        <f t="shared" si="6"/>
        <v>78</v>
      </c>
      <c r="H59" s="8">
        <f t="shared" si="6"/>
        <v>100</v>
      </c>
      <c r="I59" s="8">
        <f t="shared" si="6"/>
        <v>11</v>
      </c>
      <c r="J59" s="8">
        <f t="shared" si="6"/>
        <v>6</v>
      </c>
      <c r="K59" s="8">
        <f t="shared" si="6"/>
        <v>13</v>
      </c>
      <c r="L59" s="8">
        <f t="shared" si="6"/>
        <v>13</v>
      </c>
      <c r="M59" s="8">
        <f t="shared" si="6"/>
        <v>6</v>
      </c>
      <c r="N59" s="8">
        <f t="shared" si="6"/>
        <v>24</v>
      </c>
      <c r="O59" s="8">
        <f t="shared" si="6"/>
        <v>24</v>
      </c>
      <c r="P59" s="8">
        <f t="shared" si="6"/>
        <v>22</v>
      </c>
      <c r="Q59" s="8">
        <f t="shared" si="6"/>
        <v>6</v>
      </c>
      <c r="R59" s="8">
        <f t="shared" si="6"/>
        <v>14</v>
      </c>
      <c r="S59" s="8">
        <f t="shared" si="6"/>
        <v>18</v>
      </c>
      <c r="T59" s="8">
        <f t="shared" si="6"/>
        <v>13</v>
      </c>
      <c r="U59" s="8">
        <f t="shared" si="6"/>
        <v>3</v>
      </c>
      <c r="V59" s="8">
        <f t="shared" si="6"/>
        <v>5</v>
      </c>
      <c r="W59" s="8">
        <f t="shared" si="6"/>
        <v>0</v>
      </c>
    </row>
    <row r="60" spans="2:23" x14ac:dyDescent="0.15">
      <c r="B60" s="29"/>
      <c r="C60" s="4" t="s">
        <v>76</v>
      </c>
      <c r="D60" s="8">
        <f t="shared" si="5"/>
        <v>480</v>
      </c>
      <c r="E60" s="8">
        <f>SUM(E22:E30)</f>
        <v>158</v>
      </c>
      <c r="F60" s="8">
        <f t="shared" ref="F60:W60" si="7">SUM(F22:F30)</f>
        <v>160</v>
      </c>
      <c r="G60" s="8">
        <f t="shared" si="7"/>
        <v>33</v>
      </c>
      <c r="H60" s="8">
        <f t="shared" si="7"/>
        <v>63</v>
      </c>
      <c r="I60" s="8">
        <f t="shared" si="7"/>
        <v>3</v>
      </c>
      <c r="J60" s="8">
        <f t="shared" si="7"/>
        <v>4</v>
      </c>
      <c r="K60" s="8">
        <f t="shared" si="7"/>
        <v>4</v>
      </c>
      <c r="L60" s="8">
        <f t="shared" si="7"/>
        <v>10</v>
      </c>
      <c r="M60" s="8">
        <f t="shared" si="7"/>
        <v>5</v>
      </c>
      <c r="N60" s="8">
        <f t="shared" si="7"/>
        <v>9</v>
      </c>
      <c r="O60" s="8">
        <f t="shared" si="7"/>
        <v>8</v>
      </c>
      <c r="P60" s="8">
        <f t="shared" si="7"/>
        <v>4</v>
      </c>
      <c r="Q60" s="8">
        <f t="shared" si="7"/>
        <v>3</v>
      </c>
      <c r="R60" s="8">
        <f t="shared" si="7"/>
        <v>2</v>
      </c>
      <c r="S60" s="8">
        <f t="shared" si="7"/>
        <v>3</v>
      </c>
      <c r="T60" s="8">
        <f t="shared" si="7"/>
        <v>4</v>
      </c>
      <c r="U60" s="8">
        <f t="shared" si="7"/>
        <v>3</v>
      </c>
      <c r="V60" s="8">
        <f t="shared" si="7"/>
        <v>1</v>
      </c>
      <c r="W60" s="8">
        <f t="shared" si="7"/>
        <v>3</v>
      </c>
    </row>
    <row r="61" spans="2:23" x14ac:dyDescent="0.15">
      <c r="B61" s="29"/>
      <c r="C61" s="4" t="s">
        <v>77</v>
      </c>
      <c r="D61" s="8">
        <f t="shared" si="5"/>
        <v>1439</v>
      </c>
      <c r="E61" s="8">
        <f>SUM(E31:E37)</f>
        <v>617</v>
      </c>
      <c r="F61" s="8">
        <f t="shared" ref="F61:W61" si="8">SUM(F31:F37)</f>
        <v>379</v>
      </c>
      <c r="G61" s="8">
        <f t="shared" si="8"/>
        <v>88</v>
      </c>
      <c r="H61" s="8">
        <f t="shared" si="8"/>
        <v>88</v>
      </c>
      <c r="I61" s="8">
        <f t="shared" si="8"/>
        <v>21</v>
      </c>
      <c r="J61" s="8">
        <f t="shared" si="8"/>
        <v>7</v>
      </c>
      <c r="K61" s="8">
        <f t="shared" si="8"/>
        <v>22</v>
      </c>
      <c r="L61" s="8">
        <f t="shared" si="8"/>
        <v>44</v>
      </c>
      <c r="M61" s="8">
        <f t="shared" si="8"/>
        <v>8</v>
      </c>
      <c r="N61" s="8">
        <f t="shared" si="8"/>
        <v>27</v>
      </c>
      <c r="O61" s="8">
        <f t="shared" si="8"/>
        <v>32</v>
      </c>
      <c r="P61" s="8">
        <f t="shared" si="8"/>
        <v>27</v>
      </c>
      <c r="Q61" s="8">
        <f t="shared" si="8"/>
        <v>9</v>
      </c>
      <c r="R61" s="8">
        <f t="shared" si="8"/>
        <v>18</v>
      </c>
      <c r="S61" s="8">
        <f t="shared" si="8"/>
        <v>10</v>
      </c>
      <c r="T61" s="8">
        <f t="shared" si="8"/>
        <v>25</v>
      </c>
      <c r="U61" s="8">
        <f t="shared" si="8"/>
        <v>10</v>
      </c>
      <c r="V61" s="8">
        <f t="shared" si="8"/>
        <v>3</v>
      </c>
      <c r="W61" s="8">
        <f t="shared" si="8"/>
        <v>4</v>
      </c>
    </row>
    <row r="62" spans="2:23" x14ac:dyDescent="0.15">
      <c r="B62" s="29"/>
      <c r="C62" s="4" t="s">
        <v>78</v>
      </c>
      <c r="D62" s="8">
        <f t="shared" si="5"/>
        <v>1965</v>
      </c>
      <c r="E62" s="8">
        <f>SUM(E38:E41)</f>
        <v>657</v>
      </c>
      <c r="F62" s="8">
        <f t="shared" ref="F62:W62" si="9">SUM(F38:F41)</f>
        <v>807</v>
      </c>
      <c r="G62" s="8">
        <f t="shared" si="9"/>
        <v>123</v>
      </c>
      <c r="H62" s="8">
        <f t="shared" si="9"/>
        <v>121</v>
      </c>
      <c r="I62" s="8">
        <f t="shared" si="9"/>
        <v>15</v>
      </c>
      <c r="J62" s="8">
        <f t="shared" si="9"/>
        <v>3</v>
      </c>
      <c r="K62" s="8">
        <f t="shared" si="9"/>
        <v>16</v>
      </c>
      <c r="L62" s="8">
        <f t="shared" si="9"/>
        <v>12</v>
      </c>
      <c r="M62" s="8">
        <f t="shared" si="9"/>
        <v>6</v>
      </c>
      <c r="N62" s="8">
        <f t="shared" si="9"/>
        <v>27</v>
      </c>
      <c r="O62" s="8">
        <f t="shared" si="9"/>
        <v>25</v>
      </c>
      <c r="P62" s="8">
        <f t="shared" si="9"/>
        <v>23</v>
      </c>
      <c r="Q62" s="8">
        <f t="shared" si="9"/>
        <v>34</v>
      </c>
      <c r="R62" s="8">
        <f t="shared" si="9"/>
        <v>42</v>
      </c>
      <c r="S62" s="8">
        <f t="shared" si="9"/>
        <v>19</v>
      </c>
      <c r="T62" s="8">
        <f t="shared" si="9"/>
        <v>15</v>
      </c>
      <c r="U62" s="8">
        <f t="shared" si="9"/>
        <v>6</v>
      </c>
      <c r="V62" s="8">
        <f t="shared" si="9"/>
        <v>7</v>
      </c>
      <c r="W62" s="8">
        <f t="shared" si="9"/>
        <v>7</v>
      </c>
    </row>
    <row r="63" spans="2:23" x14ac:dyDescent="0.15">
      <c r="B63" s="29"/>
      <c r="C63" s="4" t="s">
        <v>79</v>
      </c>
      <c r="D63" s="8">
        <f t="shared" si="5"/>
        <v>211</v>
      </c>
      <c r="E63" s="8">
        <f>SUM(E42:E45)</f>
        <v>77</v>
      </c>
      <c r="F63" s="8">
        <f t="shared" ref="F63:W63" si="10">SUM(F42:F45)</f>
        <v>81</v>
      </c>
      <c r="G63" s="8">
        <f t="shared" si="10"/>
        <v>16</v>
      </c>
      <c r="H63" s="8">
        <f t="shared" si="10"/>
        <v>13</v>
      </c>
      <c r="I63" s="8">
        <f t="shared" si="10"/>
        <v>1</v>
      </c>
      <c r="J63" s="8">
        <f t="shared" si="10"/>
        <v>3</v>
      </c>
      <c r="K63" s="8">
        <f t="shared" si="10"/>
        <v>5</v>
      </c>
      <c r="L63" s="8">
        <f t="shared" si="10"/>
        <v>2</v>
      </c>
      <c r="M63" s="8">
        <f t="shared" si="10"/>
        <v>0</v>
      </c>
      <c r="N63" s="8">
        <f t="shared" si="10"/>
        <v>4</v>
      </c>
      <c r="O63" s="8">
        <f t="shared" si="10"/>
        <v>1</v>
      </c>
      <c r="P63" s="8">
        <f t="shared" si="10"/>
        <v>1</v>
      </c>
      <c r="Q63" s="8">
        <f t="shared" si="10"/>
        <v>2</v>
      </c>
      <c r="R63" s="8">
        <f t="shared" si="10"/>
        <v>2</v>
      </c>
      <c r="S63" s="8">
        <f t="shared" si="10"/>
        <v>1</v>
      </c>
      <c r="T63" s="8">
        <f t="shared" si="10"/>
        <v>1</v>
      </c>
      <c r="U63" s="8">
        <f t="shared" si="10"/>
        <v>1</v>
      </c>
      <c r="V63" s="8">
        <f t="shared" si="10"/>
        <v>0</v>
      </c>
      <c r="W63" s="8">
        <f t="shared" si="10"/>
        <v>0</v>
      </c>
    </row>
    <row r="64" spans="2:23" x14ac:dyDescent="0.15">
      <c r="B64" s="29"/>
      <c r="C64" s="4" t="s">
        <v>80</v>
      </c>
      <c r="D64" s="8">
        <f t="shared" si="5"/>
        <v>404</v>
      </c>
      <c r="E64" s="8">
        <f>SUM(E46:E53)</f>
        <v>122</v>
      </c>
      <c r="F64" s="8">
        <f t="shared" ref="F64:W64" si="11">SUM(F46:F53)</f>
        <v>155</v>
      </c>
      <c r="G64" s="8">
        <f t="shared" si="11"/>
        <v>25</v>
      </c>
      <c r="H64" s="8">
        <f t="shared" si="11"/>
        <v>68</v>
      </c>
      <c r="I64" s="8">
        <f t="shared" si="11"/>
        <v>7</v>
      </c>
      <c r="J64" s="8">
        <f t="shared" si="11"/>
        <v>0</v>
      </c>
      <c r="K64" s="8">
        <f t="shared" si="11"/>
        <v>2</v>
      </c>
      <c r="L64" s="8">
        <f t="shared" si="11"/>
        <v>2</v>
      </c>
      <c r="M64" s="8">
        <f t="shared" si="11"/>
        <v>1</v>
      </c>
      <c r="N64" s="8">
        <f t="shared" si="11"/>
        <v>3</v>
      </c>
      <c r="O64" s="8">
        <f t="shared" si="11"/>
        <v>7</v>
      </c>
      <c r="P64" s="8">
        <f t="shared" si="11"/>
        <v>1</v>
      </c>
      <c r="Q64" s="8">
        <f t="shared" si="11"/>
        <v>4</v>
      </c>
      <c r="R64" s="8">
        <f t="shared" si="11"/>
        <v>2</v>
      </c>
      <c r="S64" s="8">
        <f t="shared" si="11"/>
        <v>1</v>
      </c>
      <c r="T64" s="8">
        <f t="shared" si="11"/>
        <v>2</v>
      </c>
      <c r="U64" s="8">
        <f t="shared" si="11"/>
        <v>0</v>
      </c>
      <c r="V64" s="8">
        <f t="shared" si="11"/>
        <v>0</v>
      </c>
      <c r="W64" s="8">
        <f t="shared" si="11"/>
        <v>2</v>
      </c>
    </row>
    <row r="65" spans="2:23" x14ac:dyDescent="0.15">
      <c r="B65" s="29"/>
      <c r="C65" s="4" t="s">
        <v>81</v>
      </c>
      <c r="D65" s="8">
        <f t="shared" si="5"/>
        <v>376</v>
      </c>
      <c r="E65" s="8">
        <f>E54</f>
        <v>148</v>
      </c>
      <c r="F65" s="8">
        <f t="shared" ref="F65:W66" si="12">F54</f>
        <v>60</v>
      </c>
      <c r="G65" s="8">
        <f t="shared" si="12"/>
        <v>25</v>
      </c>
      <c r="H65" s="8">
        <f t="shared" si="12"/>
        <v>48</v>
      </c>
      <c r="I65" s="8">
        <f t="shared" si="12"/>
        <v>1</v>
      </c>
      <c r="J65" s="8">
        <f t="shared" si="12"/>
        <v>3</v>
      </c>
      <c r="K65" s="8">
        <f t="shared" si="12"/>
        <v>7</v>
      </c>
      <c r="L65" s="8">
        <f t="shared" si="12"/>
        <v>2</v>
      </c>
      <c r="M65" s="8">
        <f t="shared" si="12"/>
        <v>12</v>
      </c>
      <c r="N65" s="8">
        <f t="shared" si="12"/>
        <v>14</v>
      </c>
      <c r="O65" s="8">
        <f t="shared" si="12"/>
        <v>17</v>
      </c>
      <c r="P65" s="8">
        <f t="shared" si="12"/>
        <v>3</v>
      </c>
      <c r="Q65" s="8">
        <f t="shared" si="12"/>
        <v>0</v>
      </c>
      <c r="R65" s="8">
        <f t="shared" si="12"/>
        <v>8</v>
      </c>
      <c r="S65" s="8">
        <f t="shared" si="12"/>
        <v>17</v>
      </c>
      <c r="T65" s="8">
        <f t="shared" si="12"/>
        <v>4</v>
      </c>
      <c r="U65" s="8">
        <f t="shared" si="12"/>
        <v>4</v>
      </c>
      <c r="V65" s="8">
        <f t="shared" si="12"/>
        <v>0</v>
      </c>
      <c r="W65" s="8">
        <f t="shared" si="12"/>
        <v>3</v>
      </c>
    </row>
    <row r="66" spans="2:23" x14ac:dyDescent="0.15">
      <c r="B66" s="29"/>
      <c r="C66" s="4" t="s">
        <v>82</v>
      </c>
      <c r="D66" s="8">
        <f t="shared" si="5"/>
        <v>24</v>
      </c>
      <c r="E66" s="8">
        <f>E55</f>
        <v>4</v>
      </c>
      <c r="F66" s="8">
        <f t="shared" si="12"/>
        <v>0</v>
      </c>
      <c r="G66" s="8">
        <f t="shared" si="12"/>
        <v>2</v>
      </c>
      <c r="H66" s="8">
        <f t="shared" si="12"/>
        <v>0</v>
      </c>
      <c r="I66" s="8">
        <f t="shared" si="12"/>
        <v>9</v>
      </c>
      <c r="J66" s="8">
        <f t="shared" si="12"/>
        <v>0</v>
      </c>
      <c r="K66" s="8">
        <f t="shared" si="12"/>
        <v>2</v>
      </c>
      <c r="L66" s="8">
        <f t="shared" si="12"/>
        <v>1</v>
      </c>
      <c r="M66" s="8">
        <f t="shared" si="12"/>
        <v>3</v>
      </c>
      <c r="N66" s="8">
        <f t="shared" si="12"/>
        <v>1</v>
      </c>
      <c r="O66" s="8">
        <f t="shared" si="12"/>
        <v>0</v>
      </c>
      <c r="P66" s="8">
        <f t="shared" si="12"/>
        <v>1</v>
      </c>
      <c r="Q66" s="8">
        <f t="shared" si="12"/>
        <v>0</v>
      </c>
      <c r="R66" s="8">
        <f t="shared" si="12"/>
        <v>0</v>
      </c>
      <c r="S66" s="8">
        <f t="shared" si="12"/>
        <v>1</v>
      </c>
      <c r="T66" s="8">
        <f t="shared" si="12"/>
        <v>0</v>
      </c>
      <c r="U66" s="8">
        <f t="shared" si="12"/>
        <v>0</v>
      </c>
      <c r="V66" s="8">
        <f t="shared" si="12"/>
        <v>0</v>
      </c>
      <c r="W66" s="8">
        <f t="shared" si="12"/>
        <v>0</v>
      </c>
    </row>
    <row r="67" spans="2:23" x14ac:dyDescent="0.15">
      <c r="B67" s="30"/>
      <c r="C67" s="6" t="s">
        <v>48</v>
      </c>
      <c r="D67" s="8">
        <f>SUM(D57:D66)</f>
        <v>6195</v>
      </c>
      <c r="E67" s="8">
        <f>SUM(E57:E66)</f>
        <v>2270</v>
      </c>
      <c r="F67" s="8">
        <f>SUM(F57:F66)</f>
        <v>2052</v>
      </c>
      <c r="G67" s="8">
        <f t="shared" ref="G67:W67" si="13">SUM(G57:G66)</f>
        <v>397</v>
      </c>
      <c r="H67" s="8">
        <f t="shared" si="13"/>
        <v>523</v>
      </c>
      <c r="I67" s="8">
        <f t="shared" si="13"/>
        <v>70</v>
      </c>
      <c r="J67" s="8">
        <f t="shared" si="13"/>
        <v>26</v>
      </c>
      <c r="K67" s="8">
        <f t="shared" si="13"/>
        <v>73</v>
      </c>
      <c r="L67" s="8">
        <f t="shared" si="13"/>
        <v>87</v>
      </c>
      <c r="M67" s="8">
        <f t="shared" si="13"/>
        <v>41</v>
      </c>
      <c r="N67" s="8">
        <f t="shared" si="13"/>
        <v>110</v>
      </c>
      <c r="O67" s="8">
        <f t="shared" si="13"/>
        <v>115</v>
      </c>
      <c r="P67" s="8">
        <f t="shared" si="13"/>
        <v>83</v>
      </c>
      <c r="Q67" s="8">
        <f t="shared" si="13"/>
        <v>58</v>
      </c>
      <c r="R67" s="8">
        <f t="shared" si="13"/>
        <v>93</v>
      </c>
      <c r="S67" s="8">
        <f t="shared" si="13"/>
        <v>71</v>
      </c>
      <c r="T67" s="8">
        <f t="shared" si="13"/>
        <v>64</v>
      </c>
      <c r="U67" s="8">
        <f t="shared" si="13"/>
        <v>27</v>
      </c>
      <c r="V67" s="8">
        <f t="shared" si="13"/>
        <v>16</v>
      </c>
      <c r="W67" s="8">
        <f t="shared" si="13"/>
        <v>19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="80" zoomScaleNormal="80" zoomScaleSheetLayoutView="80" workbookViewId="0">
      <selection activeCell="E8" sqref="E8:E55"/>
    </sheetView>
  </sheetViews>
  <sheetFormatPr defaultRowHeight="13.5" x14ac:dyDescent="0.15"/>
  <cols>
    <col min="1" max="1" width="4.625" customWidth="1"/>
    <col min="2" max="2" width="3.875" customWidth="1"/>
    <col min="4" max="9" width="6.5" bestFit="1" customWidth="1"/>
    <col min="10" max="17" width="6.5" customWidth="1"/>
    <col min="18" max="23" width="6.5" bestFit="1" customWidth="1"/>
  </cols>
  <sheetData>
    <row r="2" spans="2:23" ht="18.75" x14ac:dyDescent="0.2">
      <c r="B2" s="3" t="s">
        <v>84</v>
      </c>
    </row>
    <row r="5" spans="2:23" x14ac:dyDescent="0.15">
      <c r="B5" t="s">
        <v>53</v>
      </c>
    </row>
    <row r="6" spans="2:23" ht="24" customHeight="1" x14ac:dyDescent="0.15">
      <c r="B6" s="19" t="s">
        <v>50</v>
      </c>
      <c r="C6" s="20"/>
      <c r="D6" s="23" t="s">
        <v>48</v>
      </c>
      <c r="E6" s="25" t="s">
        <v>49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2" t="s">
        <v>60</v>
      </c>
      <c r="L7" s="12" t="s">
        <v>61</v>
      </c>
      <c r="M7" s="12" t="s">
        <v>62</v>
      </c>
      <c r="N7" s="12" t="s">
        <v>63</v>
      </c>
      <c r="O7" s="12" t="s">
        <v>64</v>
      </c>
      <c r="P7" s="12" t="s">
        <v>65</v>
      </c>
      <c r="Q7" s="11" t="s">
        <v>66</v>
      </c>
      <c r="R7" s="12" t="s">
        <v>67</v>
      </c>
      <c r="S7" s="12" t="s">
        <v>68</v>
      </c>
      <c r="T7" s="12" t="s">
        <v>69</v>
      </c>
      <c r="U7" s="12" t="s">
        <v>70</v>
      </c>
      <c r="V7" s="12" t="s">
        <v>71</v>
      </c>
      <c r="W7" s="12" t="s">
        <v>72</v>
      </c>
    </row>
    <row r="8" spans="2:23" x14ac:dyDescent="0.15">
      <c r="B8" s="1" t="s">
        <v>0</v>
      </c>
      <c r="C8" s="1"/>
      <c r="D8" s="13">
        <f>SUM(E8:W8)</f>
        <v>46</v>
      </c>
      <c r="E8" s="14">
        <v>15</v>
      </c>
      <c r="F8" s="14">
        <v>18</v>
      </c>
      <c r="G8" s="14">
        <v>2</v>
      </c>
      <c r="H8" s="14">
        <v>6</v>
      </c>
      <c r="I8" s="14">
        <v>0</v>
      </c>
      <c r="J8" s="14">
        <v>0</v>
      </c>
      <c r="K8" s="14">
        <v>0</v>
      </c>
      <c r="L8" s="14">
        <v>1</v>
      </c>
      <c r="M8" s="14">
        <v>1</v>
      </c>
      <c r="N8" s="14">
        <v>0</v>
      </c>
      <c r="O8" s="14">
        <v>0</v>
      </c>
      <c r="P8" s="14">
        <v>1</v>
      </c>
      <c r="Q8" s="14">
        <v>0</v>
      </c>
      <c r="R8" s="14">
        <v>0</v>
      </c>
      <c r="S8" s="14">
        <v>1</v>
      </c>
      <c r="T8" s="14">
        <v>1</v>
      </c>
      <c r="U8" s="14">
        <v>0</v>
      </c>
      <c r="V8" s="14">
        <v>0</v>
      </c>
      <c r="W8" s="15">
        <v>0</v>
      </c>
    </row>
    <row r="9" spans="2:23" x14ac:dyDescent="0.15">
      <c r="B9" s="1" t="s">
        <v>2</v>
      </c>
      <c r="C9" s="1"/>
      <c r="D9" s="13">
        <f t="shared" ref="D9:D55" si="0">SUM(E9:W9)</f>
        <v>14</v>
      </c>
      <c r="E9" s="16">
        <v>3</v>
      </c>
      <c r="F9" s="10">
        <v>7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2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</row>
    <row r="10" spans="2:23" x14ac:dyDescent="0.15">
      <c r="B10" s="2" t="s">
        <v>4</v>
      </c>
      <c r="C10" s="2"/>
      <c r="D10" s="13">
        <f t="shared" si="0"/>
        <v>8</v>
      </c>
      <c r="E10" s="16">
        <v>3</v>
      </c>
      <c r="F10" s="10">
        <v>5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2:23" x14ac:dyDescent="0.15">
      <c r="B11" s="2" t="s">
        <v>6</v>
      </c>
      <c r="C11" s="2"/>
      <c r="D11" s="13">
        <f t="shared" si="0"/>
        <v>11</v>
      </c>
      <c r="E11" s="16">
        <v>3</v>
      </c>
      <c r="F11" s="10">
        <v>6</v>
      </c>
      <c r="G11" s="10">
        <v>1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0</v>
      </c>
      <c r="V11" s="10">
        <v>0</v>
      </c>
      <c r="W11" s="10">
        <v>0</v>
      </c>
    </row>
    <row r="12" spans="2:23" x14ac:dyDescent="0.15">
      <c r="B12" s="2" t="s">
        <v>47</v>
      </c>
      <c r="C12" s="2"/>
      <c r="D12" s="13">
        <f t="shared" si="0"/>
        <v>4</v>
      </c>
      <c r="E12" s="16">
        <v>0</v>
      </c>
      <c r="F12" s="10">
        <v>3</v>
      </c>
      <c r="G12" s="10">
        <v>0</v>
      </c>
      <c r="H12" s="10">
        <v>1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2:23" x14ac:dyDescent="0.15">
      <c r="B13" s="2" t="s">
        <v>9</v>
      </c>
      <c r="C13" s="2"/>
      <c r="D13" s="13">
        <f t="shared" si="0"/>
        <v>3</v>
      </c>
      <c r="E13" s="16">
        <v>2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2:23" x14ac:dyDescent="0.15">
      <c r="B14" s="2" t="s">
        <v>11</v>
      </c>
      <c r="C14" s="2"/>
      <c r="D14" s="13">
        <f t="shared" si="0"/>
        <v>16</v>
      </c>
      <c r="E14" s="16">
        <v>2</v>
      </c>
      <c r="F14" s="10">
        <v>8</v>
      </c>
      <c r="G14" s="10">
        <v>0</v>
      </c>
      <c r="H14" s="10">
        <v>0</v>
      </c>
      <c r="I14" s="10">
        <v>0</v>
      </c>
      <c r="J14" s="10">
        <v>2</v>
      </c>
      <c r="K14" s="10">
        <v>0</v>
      </c>
      <c r="L14" s="10">
        <v>0</v>
      </c>
      <c r="M14" s="10">
        <v>0</v>
      </c>
      <c r="N14" s="10">
        <v>0</v>
      </c>
      <c r="O14" s="10">
        <v>4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2:23" x14ac:dyDescent="0.15">
      <c r="B15" s="2" t="s">
        <v>13</v>
      </c>
      <c r="C15" s="2"/>
      <c r="D15" s="13">
        <f t="shared" si="0"/>
        <v>32</v>
      </c>
      <c r="E15" s="16">
        <v>7</v>
      </c>
      <c r="F15" s="10">
        <v>15</v>
      </c>
      <c r="G15" s="10">
        <v>2</v>
      </c>
      <c r="H15" s="10">
        <v>1</v>
      </c>
      <c r="I15" s="10">
        <v>0</v>
      </c>
      <c r="J15" s="10">
        <v>5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2</v>
      </c>
      <c r="U15" s="10">
        <v>0</v>
      </c>
      <c r="V15" s="10">
        <v>0</v>
      </c>
      <c r="W15" s="10">
        <v>0</v>
      </c>
    </row>
    <row r="16" spans="2:23" x14ac:dyDescent="0.15">
      <c r="B16" s="2" t="s">
        <v>15</v>
      </c>
      <c r="C16" s="2"/>
      <c r="D16" s="13">
        <f t="shared" si="0"/>
        <v>15</v>
      </c>
      <c r="E16" s="16">
        <v>0</v>
      </c>
      <c r="F16" s="10">
        <v>7</v>
      </c>
      <c r="G16" s="10">
        <v>3</v>
      </c>
      <c r="H16" s="10">
        <v>0</v>
      </c>
      <c r="I16" s="10">
        <v>0</v>
      </c>
      <c r="J16" s="10">
        <v>1</v>
      </c>
      <c r="K16" s="10">
        <v>0</v>
      </c>
      <c r="L16" s="10">
        <v>1</v>
      </c>
      <c r="M16" s="10">
        <v>0</v>
      </c>
      <c r="N16" s="10">
        <v>2</v>
      </c>
      <c r="O16" s="10">
        <v>1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2:23" x14ac:dyDescent="0.15">
      <c r="B17" s="2" t="s">
        <v>17</v>
      </c>
      <c r="C17" s="2"/>
      <c r="D17" s="13">
        <f t="shared" si="0"/>
        <v>9</v>
      </c>
      <c r="E17" s="16">
        <v>4</v>
      </c>
      <c r="F17" s="10">
        <v>4</v>
      </c>
      <c r="G17" s="10">
        <v>1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2:23" x14ac:dyDescent="0.15">
      <c r="B18" s="2" t="s">
        <v>19</v>
      </c>
      <c r="C18" s="2"/>
      <c r="D18" s="13">
        <f t="shared" si="0"/>
        <v>118</v>
      </c>
      <c r="E18" s="16">
        <v>40</v>
      </c>
      <c r="F18" s="10">
        <v>49</v>
      </c>
      <c r="G18" s="10">
        <v>7</v>
      </c>
      <c r="H18" s="10">
        <v>12</v>
      </c>
      <c r="I18" s="10">
        <v>0</v>
      </c>
      <c r="J18" s="10">
        <v>1</v>
      </c>
      <c r="K18" s="10">
        <v>0</v>
      </c>
      <c r="L18" s="10">
        <v>2</v>
      </c>
      <c r="M18" s="10">
        <v>1</v>
      </c>
      <c r="N18" s="10">
        <v>1</v>
      </c>
      <c r="O18" s="10">
        <v>0</v>
      </c>
      <c r="P18" s="10">
        <v>3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1</v>
      </c>
      <c r="W18" s="10">
        <v>0</v>
      </c>
    </row>
    <row r="19" spans="2:23" x14ac:dyDescent="0.15">
      <c r="B19" s="2" t="s">
        <v>21</v>
      </c>
      <c r="C19" s="2"/>
      <c r="D19" s="13">
        <f t="shared" si="0"/>
        <v>91</v>
      </c>
      <c r="E19" s="16">
        <v>38</v>
      </c>
      <c r="F19" s="10">
        <v>28</v>
      </c>
      <c r="G19" s="10">
        <v>3</v>
      </c>
      <c r="H19" s="10">
        <v>12</v>
      </c>
      <c r="I19" s="10">
        <v>1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3</v>
      </c>
      <c r="P19" s="10">
        <v>2</v>
      </c>
      <c r="Q19" s="10">
        <v>1</v>
      </c>
      <c r="R19" s="10">
        <v>0</v>
      </c>
      <c r="S19" s="10">
        <v>1</v>
      </c>
      <c r="T19" s="10">
        <v>2</v>
      </c>
      <c r="U19" s="10">
        <v>0</v>
      </c>
      <c r="V19" s="10">
        <v>0</v>
      </c>
      <c r="W19" s="10">
        <v>0</v>
      </c>
    </row>
    <row r="20" spans="2:23" x14ac:dyDescent="0.15">
      <c r="B20" s="1" t="s">
        <v>23</v>
      </c>
      <c r="C20" s="1"/>
      <c r="D20" s="13">
        <f t="shared" si="0"/>
        <v>497</v>
      </c>
      <c r="E20" s="16">
        <v>170</v>
      </c>
      <c r="F20" s="10">
        <v>151</v>
      </c>
      <c r="G20" s="10">
        <v>48</v>
      </c>
      <c r="H20" s="10">
        <v>41</v>
      </c>
      <c r="I20" s="10">
        <v>4</v>
      </c>
      <c r="J20" s="10">
        <v>3</v>
      </c>
      <c r="K20" s="10">
        <v>5</v>
      </c>
      <c r="L20" s="10">
        <v>6</v>
      </c>
      <c r="M20" s="10">
        <v>2</v>
      </c>
      <c r="N20" s="10">
        <v>12</v>
      </c>
      <c r="O20" s="10">
        <v>9</v>
      </c>
      <c r="P20" s="10">
        <v>10</v>
      </c>
      <c r="Q20" s="10">
        <v>3</v>
      </c>
      <c r="R20" s="10">
        <v>14</v>
      </c>
      <c r="S20" s="10">
        <v>5</v>
      </c>
      <c r="T20" s="10">
        <v>8</v>
      </c>
      <c r="U20" s="10">
        <v>1</v>
      </c>
      <c r="V20" s="10">
        <v>2</v>
      </c>
      <c r="W20" s="10">
        <v>3</v>
      </c>
    </row>
    <row r="21" spans="2:23" x14ac:dyDescent="0.15">
      <c r="B21" s="1" t="s">
        <v>25</v>
      </c>
      <c r="C21" s="1"/>
      <c r="D21" s="13">
        <f t="shared" si="0"/>
        <v>169</v>
      </c>
      <c r="E21" s="16">
        <v>63</v>
      </c>
      <c r="F21" s="10">
        <v>50</v>
      </c>
      <c r="G21" s="10">
        <v>11</v>
      </c>
      <c r="H21" s="10">
        <v>10</v>
      </c>
      <c r="I21" s="10">
        <v>2</v>
      </c>
      <c r="J21" s="10">
        <v>1</v>
      </c>
      <c r="K21" s="10">
        <v>3</v>
      </c>
      <c r="L21" s="10">
        <v>5</v>
      </c>
      <c r="M21" s="10">
        <v>0</v>
      </c>
      <c r="N21" s="10">
        <v>3</v>
      </c>
      <c r="O21" s="10">
        <v>4</v>
      </c>
      <c r="P21" s="10">
        <v>6</v>
      </c>
      <c r="Q21" s="10">
        <v>0</v>
      </c>
      <c r="R21" s="10">
        <v>3</v>
      </c>
      <c r="S21" s="10">
        <v>4</v>
      </c>
      <c r="T21" s="10">
        <v>2</v>
      </c>
      <c r="U21" s="10">
        <v>0</v>
      </c>
      <c r="V21" s="10">
        <v>2</v>
      </c>
      <c r="W21" s="10">
        <v>0</v>
      </c>
    </row>
    <row r="22" spans="2:23" x14ac:dyDescent="0.15">
      <c r="B22" s="1" t="s">
        <v>27</v>
      </c>
      <c r="C22" s="1"/>
      <c r="D22" s="13">
        <f t="shared" si="0"/>
        <v>14</v>
      </c>
      <c r="E22" s="16">
        <v>4</v>
      </c>
      <c r="F22" s="10">
        <v>3</v>
      </c>
      <c r="G22" s="10">
        <v>0</v>
      </c>
      <c r="H22" s="10">
        <v>3</v>
      </c>
      <c r="I22" s="10">
        <v>0</v>
      </c>
      <c r="J22" s="10">
        <v>0</v>
      </c>
      <c r="K22" s="10">
        <v>0</v>
      </c>
      <c r="L22" s="10">
        <v>1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2</v>
      </c>
      <c r="U22" s="10">
        <v>0</v>
      </c>
      <c r="V22" s="10">
        <v>0</v>
      </c>
      <c r="W22" s="10">
        <v>1</v>
      </c>
    </row>
    <row r="23" spans="2:23" x14ac:dyDescent="0.15">
      <c r="B23" s="1" t="s">
        <v>29</v>
      </c>
      <c r="C23" s="1"/>
      <c r="D23" s="13">
        <f t="shared" si="0"/>
        <v>9</v>
      </c>
      <c r="E23" s="16">
        <v>3</v>
      </c>
      <c r="F23" s="10">
        <v>4</v>
      </c>
      <c r="G23" s="10">
        <v>1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1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2:23" x14ac:dyDescent="0.15">
      <c r="B24" s="1" t="s">
        <v>31</v>
      </c>
      <c r="C24" s="1"/>
      <c r="D24" s="13">
        <f t="shared" si="0"/>
        <v>20</v>
      </c>
      <c r="E24" s="16">
        <v>6</v>
      </c>
      <c r="F24" s="10">
        <v>5</v>
      </c>
      <c r="G24" s="10">
        <v>0</v>
      </c>
      <c r="H24" s="10">
        <v>2</v>
      </c>
      <c r="I24" s="10">
        <v>0</v>
      </c>
      <c r="J24" s="10">
        <v>0</v>
      </c>
      <c r="K24" s="10">
        <v>0</v>
      </c>
      <c r="L24" s="10">
        <v>1</v>
      </c>
      <c r="M24" s="10">
        <v>1</v>
      </c>
      <c r="N24" s="10">
        <v>0</v>
      </c>
      <c r="O24" s="10">
        <v>0</v>
      </c>
      <c r="P24" s="10">
        <v>3</v>
      </c>
      <c r="Q24" s="10">
        <v>0</v>
      </c>
      <c r="R24" s="10">
        <v>0</v>
      </c>
      <c r="S24" s="10">
        <v>1</v>
      </c>
      <c r="T24" s="10">
        <v>0</v>
      </c>
      <c r="U24" s="10">
        <v>0</v>
      </c>
      <c r="V24" s="10">
        <v>0</v>
      </c>
      <c r="W24" s="10">
        <v>1</v>
      </c>
    </row>
    <row r="25" spans="2:23" x14ac:dyDescent="0.15">
      <c r="B25" s="1" t="s">
        <v>33</v>
      </c>
      <c r="C25" s="1"/>
      <c r="D25" s="13">
        <f t="shared" si="0"/>
        <v>15</v>
      </c>
      <c r="E25" s="16">
        <v>2</v>
      </c>
      <c r="F25" s="10">
        <v>4</v>
      </c>
      <c r="G25" s="10">
        <v>1</v>
      </c>
      <c r="H25" s="10">
        <v>5</v>
      </c>
      <c r="I25" s="10">
        <v>0</v>
      </c>
      <c r="J25" s="10">
        <v>1</v>
      </c>
      <c r="K25" s="10">
        <v>0</v>
      </c>
      <c r="L25" s="10">
        <v>1</v>
      </c>
      <c r="M25" s="10">
        <v>1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</row>
    <row r="26" spans="2:23" x14ac:dyDescent="0.15">
      <c r="B26" s="1" t="s">
        <v>35</v>
      </c>
      <c r="C26" s="1"/>
      <c r="D26" s="13">
        <f t="shared" si="0"/>
        <v>12</v>
      </c>
      <c r="E26" s="16">
        <v>7</v>
      </c>
      <c r="F26" s="10">
        <v>2</v>
      </c>
      <c r="G26" s="10">
        <v>0</v>
      </c>
      <c r="H26" s="10">
        <v>1</v>
      </c>
      <c r="I26" s="10">
        <v>0</v>
      </c>
      <c r="J26" s="10">
        <v>1</v>
      </c>
      <c r="K26" s="10">
        <v>1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</row>
    <row r="27" spans="2:23" x14ac:dyDescent="0.15">
      <c r="B27" s="1" t="s">
        <v>37</v>
      </c>
      <c r="C27" s="1"/>
      <c r="D27" s="13">
        <f t="shared" si="0"/>
        <v>29</v>
      </c>
      <c r="E27" s="16">
        <v>9</v>
      </c>
      <c r="F27" s="10">
        <v>14</v>
      </c>
      <c r="G27" s="10">
        <v>1</v>
      </c>
      <c r="H27" s="10">
        <v>1</v>
      </c>
      <c r="I27" s="10">
        <v>0</v>
      </c>
      <c r="J27" s="10">
        <v>0</v>
      </c>
      <c r="K27" s="10">
        <v>0</v>
      </c>
      <c r="L27" s="10">
        <v>1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</v>
      </c>
      <c r="S27" s="10">
        <v>0</v>
      </c>
      <c r="T27" s="10">
        <v>0</v>
      </c>
      <c r="U27" s="10">
        <v>1</v>
      </c>
      <c r="V27" s="10">
        <v>0</v>
      </c>
      <c r="W27" s="10">
        <v>1</v>
      </c>
    </row>
    <row r="28" spans="2:23" x14ac:dyDescent="0.15">
      <c r="B28" s="1" t="s">
        <v>39</v>
      </c>
      <c r="C28" s="1"/>
      <c r="D28" s="13">
        <f t="shared" si="0"/>
        <v>17</v>
      </c>
      <c r="E28" s="16">
        <v>8</v>
      </c>
      <c r="F28" s="10">
        <v>2</v>
      </c>
      <c r="G28" s="10">
        <v>0</v>
      </c>
      <c r="H28" s="10">
        <v>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1</v>
      </c>
      <c r="O28" s="10">
        <v>1</v>
      </c>
      <c r="P28" s="10">
        <v>1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2:23" x14ac:dyDescent="0.15">
      <c r="B29" s="1" t="s">
        <v>41</v>
      </c>
      <c r="C29" s="1"/>
      <c r="D29" s="13">
        <f t="shared" si="0"/>
        <v>55</v>
      </c>
      <c r="E29" s="16">
        <v>12</v>
      </c>
      <c r="F29" s="10">
        <v>23</v>
      </c>
      <c r="G29" s="10">
        <v>2</v>
      </c>
      <c r="H29" s="10">
        <v>4</v>
      </c>
      <c r="I29" s="10">
        <v>1</v>
      </c>
      <c r="J29" s="10">
        <v>0</v>
      </c>
      <c r="K29" s="10">
        <v>3</v>
      </c>
      <c r="L29" s="10">
        <v>1</v>
      </c>
      <c r="M29" s="10">
        <v>1</v>
      </c>
      <c r="N29" s="10">
        <v>2</v>
      </c>
      <c r="O29" s="10">
        <v>0</v>
      </c>
      <c r="P29" s="10">
        <v>2</v>
      </c>
      <c r="Q29" s="10">
        <v>0</v>
      </c>
      <c r="R29" s="10">
        <v>3</v>
      </c>
      <c r="S29" s="10">
        <v>1</v>
      </c>
      <c r="T29" s="10">
        <v>0</v>
      </c>
      <c r="U29" s="10">
        <v>0</v>
      </c>
      <c r="V29" s="10">
        <v>0</v>
      </c>
      <c r="W29" s="10">
        <v>0</v>
      </c>
    </row>
    <row r="30" spans="2:23" x14ac:dyDescent="0.15">
      <c r="B30" s="1" t="s">
        <v>43</v>
      </c>
      <c r="C30" s="1"/>
      <c r="D30" s="13">
        <f t="shared" si="0"/>
        <v>129</v>
      </c>
      <c r="E30" s="16">
        <v>49</v>
      </c>
      <c r="F30" s="10">
        <v>33</v>
      </c>
      <c r="G30" s="10">
        <v>7</v>
      </c>
      <c r="H30" s="10">
        <v>8</v>
      </c>
      <c r="I30" s="10">
        <v>2</v>
      </c>
      <c r="J30" s="10">
        <v>0</v>
      </c>
      <c r="K30" s="10">
        <v>1</v>
      </c>
      <c r="L30" s="10">
        <v>2</v>
      </c>
      <c r="M30" s="10">
        <v>2</v>
      </c>
      <c r="N30" s="10">
        <v>7</v>
      </c>
      <c r="O30" s="10">
        <v>6</v>
      </c>
      <c r="P30" s="10">
        <v>2</v>
      </c>
      <c r="Q30" s="10">
        <v>2</v>
      </c>
      <c r="R30" s="10">
        <v>1</v>
      </c>
      <c r="S30" s="10">
        <v>1</v>
      </c>
      <c r="T30" s="10">
        <v>4</v>
      </c>
      <c r="U30" s="10">
        <v>1</v>
      </c>
      <c r="V30" s="10">
        <v>1</v>
      </c>
      <c r="W30" s="10">
        <v>0</v>
      </c>
    </row>
    <row r="31" spans="2:23" x14ac:dyDescent="0.15">
      <c r="B31" s="1" t="s">
        <v>45</v>
      </c>
      <c r="C31" s="1"/>
      <c r="D31" s="13">
        <f t="shared" si="0"/>
        <v>35</v>
      </c>
      <c r="E31" s="16">
        <v>9</v>
      </c>
      <c r="F31" s="10">
        <v>15</v>
      </c>
      <c r="G31" s="10">
        <v>3</v>
      </c>
      <c r="H31" s="10">
        <v>2</v>
      </c>
      <c r="I31" s="10">
        <v>0</v>
      </c>
      <c r="J31" s="10">
        <v>0</v>
      </c>
      <c r="K31" s="10">
        <v>0</v>
      </c>
      <c r="L31" s="10">
        <v>2</v>
      </c>
      <c r="M31" s="10">
        <v>1</v>
      </c>
      <c r="N31" s="10">
        <v>0</v>
      </c>
      <c r="O31" s="10">
        <v>0</v>
      </c>
      <c r="P31" s="10">
        <v>0</v>
      </c>
      <c r="Q31" s="10">
        <v>1</v>
      </c>
      <c r="R31" s="10">
        <v>0</v>
      </c>
      <c r="S31" s="10">
        <v>0</v>
      </c>
      <c r="T31" s="10">
        <v>2</v>
      </c>
      <c r="U31" s="10">
        <v>0</v>
      </c>
      <c r="V31" s="10">
        <v>0</v>
      </c>
      <c r="W31" s="10">
        <v>0</v>
      </c>
    </row>
    <row r="32" spans="2:23" x14ac:dyDescent="0.15">
      <c r="B32" s="1" t="s">
        <v>46</v>
      </c>
      <c r="C32" s="1"/>
      <c r="D32" s="13">
        <f t="shared" si="0"/>
        <v>57</v>
      </c>
      <c r="E32" s="16">
        <v>17</v>
      </c>
      <c r="F32" s="10">
        <v>19</v>
      </c>
      <c r="G32" s="10">
        <v>4</v>
      </c>
      <c r="H32" s="10">
        <v>4</v>
      </c>
      <c r="I32" s="10">
        <v>1</v>
      </c>
      <c r="J32" s="10">
        <v>0</v>
      </c>
      <c r="K32" s="10">
        <v>3</v>
      </c>
      <c r="L32" s="10">
        <v>1</v>
      </c>
      <c r="M32" s="10">
        <v>1</v>
      </c>
      <c r="N32" s="10">
        <v>0</v>
      </c>
      <c r="O32" s="10">
        <v>0</v>
      </c>
      <c r="P32" s="10">
        <v>0</v>
      </c>
      <c r="Q32" s="10">
        <v>1</v>
      </c>
      <c r="R32" s="10">
        <v>1</v>
      </c>
      <c r="S32" s="10">
        <v>4</v>
      </c>
      <c r="T32" s="10">
        <v>0</v>
      </c>
      <c r="U32" s="10">
        <v>0</v>
      </c>
      <c r="V32" s="10">
        <v>0</v>
      </c>
      <c r="W32" s="10">
        <v>1</v>
      </c>
    </row>
    <row r="33" spans="2:23" x14ac:dyDescent="0.15">
      <c r="B33" s="1" t="s">
        <v>44</v>
      </c>
      <c r="C33" s="1"/>
      <c r="D33" s="13">
        <f t="shared" si="0"/>
        <v>160</v>
      </c>
      <c r="E33" s="16">
        <v>62</v>
      </c>
      <c r="F33" s="10">
        <v>50</v>
      </c>
      <c r="G33" s="10">
        <v>16</v>
      </c>
      <c r="H33" s="10">
        <v>11</v>
      </c>
      <c r="I33" s="10">
        <v>2</v>
      </c>
      <c r="J33" s="10">
        <v>1</v>
      </c>
      <c r="K33" s="10">
        <v>0</v>
      </c>
      <c r="L33" s="10">
        <v>4</v>
      </c>
      <c r="M33" s="10">
        <v>0</v>
      </c>
      <c r="N33" s="10">
        <v>3</v>
      </c>
      <c r="O33" s="10">
        <v>2</v>
      </c>
      <c r="P33" s="10">
        <v>3</v>
      </c>
      <c r="Q33" s="10">
        <v>0</v>
      </c>
      <c r="R33" s="10">
        <v>4</v>
      </c>
      <c r="S33" s="10">
        <v>1</v>
      </c>
      <c r="T33" s="10">
        <v>0</v>
      </c>
      <c r="U33" s="10">
        <v>1</v>
      </c>
      <c r="V33" s="10">
        <v>0</v>
      </c>
      <c r="W33" s="10">
        <v>0</v>
      </c>
    </row>
    <row r="34" spans="2:23" x14ac:dyDescent="0.15">
      <c r="B34" s="1" t="s">
        <v>42</v>
      </c>
      <c r="C34" s="1"/>
      <c r="D34" s="13">
        <f t="shared" si="0"/>
        <v>684</v>
      </c>
      <c r="E34" s="16">
        <v>276</v>
      </c>
      <c r="F34" s="10">
        <v>186</v>
      </c>
      <c r="G34" s="10">
        <v>47</v>
      </c>
      <c r="H34" s="10">
        <v>29</v>
      </c>
      <c r="I34" s="10">
        <v>16</v>
      </c>
      <c r="J34" s="10">
        <v>4</v>
      </c>
      <c r="K34" s="10">
        <v>12</v>
      </c>
      <c r="L34" s="10">
        <v>12</v>
      </c>
      <c r="M34" s="10">
        <v>5</v>
      </c>
      <c r="N34" s="10">
        <v>7</v>
      </c>
      <c r="O34" s="10">
        <v>19</v>
      </c>
      <c r="P34" s="10">
        <v>16</v>
      </c>
      <c r="Q34" s="10">
        <v>3</v>
      </c>
      <c r="R34" s="10">
        <v>20</v>
      </c>
      <c r="S34" s="10">
        <v>10</v>
      </c>
      <c r="T34" s="10">
        <v>14</v>
      </c>
      <c r="U34" s="10">
        <v>6</v>
      </c>
      <c r="V34" s="10">
        <v>1</v>
      </c>
      <c r="W34" s="10">
        <v>1</v>
      </c>
    </row>
    <row r="35" spans="2:23" x14ac:dyDescent="0.15">
      <c r="B35" s="1" t="s">
        <v>40</v>
      </c>
      <c r="C35" s="1"/>
      <c r="D35" s="13">
        <f t="shared" si="0"/>
        <v>470</v>
      </c>
      <c r="E35" s="16">
        <v>223</v>
      </c>
      <c r="F35" s="10">
        <v>118</v>
      </c>
      <c r="G35" s="10">
        <v>26</v>
      </c>
      <c r="H35" s="10">
        <v>16</v>
      </c>
      <c r="I35" s="10">
        <v>21</v>
      </c>
      <c r="J35" s="10">
        <v>2</v>
      </c>
      <c r="K35" s="10">
        <v>6</v>
      </c>
      <c r="L35" s="10">
        <v>13</v>
      </c>
      <c r="M35" s="10">
        <v>0</v>
      </c>
      <c r="N35" s="10">
        <v>6</v>
      </c>
      <c r="O35" s="10">
        <v>8</v>
      </c>
      <c r="P35" s="10">
        <v>8</v>
      </c>
      <c r="Q35" s="10">
        <v>1</v>
      </c>
      <c r="R35" s="10">
        <v>4</v>
      </c>
      <c r="S35" s="10">
        <v>8</v>
      </c>
      <c r="T35" s="10">
        <v>5</v>
      </c>
      <c r="U35" s="10">
        <v>1</v>
      </c>
      <c r="V35" s="10">
        <v>2</v>
      </c>
      <c r="W35" s="10">
        <v>2</v>
      </c>
    </row>
    <row r="36" spans="2:23" x14ac:dyDescent="0.15">
      <c r="B36" s="1" t="s">
        <v>38</v>
      </c>
      <c r="C36" s="1"/>
      <c r="D36" s="13">
        <f t="shared" si="0"/>
        <v>45</v>
      </c>
      <c r="E36" s="16">
        <v>20</v>
      </c>
      <c r="F36" s="10">
        <v>12</v>
      </c>
      <c r="G36" s="10">
        <v>3</v>
      </c>
      <c r="H36" s="10">
        <v>1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3</v>
      </c>
      <c r="P36" s="10">
        <v>1</v>
      </c>
      <c r="Q36" s="10">
        <v>1</v>
      </c>
      <c r="R36" s="10">
        <v>0</v>
      </c>
      <c r="S36" s="10">
        <v>0</v>
      </c>
      <c r="T36" s="10">
        <v>1</v>
      </c>
      <c r="U36" s="10">
        <v>2</v>
      </c>
      <c r="V36" s="10">
        <v>0</v>
      </c>
      <c r="W36" s="10">
        <v>0</v>
      </c>
    </row>
    <row r="37" spans="2:23" x14ac:dyDescent="0.15">
      <c r="B37" s="1" t="s">
        <v>36</v>
      </c>
      <c r="C37" s="1"/>
      <c r="D37" s="13">
        <f t="shared" si="0"/>
        <v>9</v>
      </c>
      <c r="E37" s="16">
        <v>6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1</v>
      </c>
      <c r="L37" s="10">
        <v>1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1</v>
      </c>
      <c r="U37" s="10">
        <v>0</v>
      </c>
      <c r="V37" s="10">
        <v>0</v>
      </c>
      <c r="W37" s="10">
        <v>0</v>
      </c>
    </row>
    <row r="38" spans="2:23" x14ac:dyDescent="0.15">
      <c r="B38" s="1" t="s">
        <v>34</v>
      </c>
      <c r="C38" s="1"/>
      <c r="D38" s="13">
        <f t="shared" si="0"/>
        <v>598</v>
      </c>
      <c r="E38" s="16">
        <v>126</v>
      </c>
      <c r="F38" s="10">
        <v>271</v>
      </c>
      <c r="G38" s="10">
        <v>46</v>
      </c>
      <c r="H38" s="10">
        <v>60</v>
      </c>
      <c r="I38" s="10">
        <v>1</v>
      </c>
      <c r="J38" s="10">
        <v>0</v>
      </c>
      <c r="K38" s="10">
        <v>1</v>
      </c>
      <c r="L38" s="10">
        <v>2</v>
      </c>
      <c r="M38" s="10">
        <v>4</v>
      </c>
      <c r="N38" s="10">
        <v>8</v>
      </c>
      <c r="O38" s="10">
        <v>10</v>
      </c>
      <c r="P38" s="10">
        <v>11</v>
      </c>
      <c r="Q38" s="10">
        <v>1</v>
      </c>
      <c r="R38" s="10">
        <v>33</v>
      </c>
      <c r="S38" s="10">
        <v>11</v>
      </c>
      <c r="T38" s="10">
        <v>7</v>
      </c>
      <c r="U38" s="10">
        <v>2</v>
      </c>
      <c r="V38" s="10">
        <v>4</v>
      </c>
      <c r="W38" s="10">
        <v>0</v>
      </c>
    </row>
    <row r="39" spans="2:23" x14ac:dyDescent="0.15">
      <c r="B39" s="1" t="s">
        <v>32</v>
      </c>
      <c r="C39" s="1"/>
      <c r="D39" s="13">
        <f t="shared" si="0"/>
        <v>462</v>
      </c>
      <c r="E39" s="16">
        <v>159</v>
      </c>
      <c r="F39" s="10">
        <v>126</v>
      </c>
      <c r="G39" s="10">
        <v>36</v>
      </c>
      <c r="H39" s="10">
        <v>22</v>
      </c>
      <c r="I39" s="10">
        <v>32</v>
      </c>
      <c r="J39" s="10">
        <v>1</v>
      </c>
      <c r="K39" s="10">
        <v>9</v>
      </c>
      <c r="L39" s="10">
        <v>9</v>
      </c>
      <c r="M39" s="10">
        <v>3</v>
      </c>
      <c r="N39" s="10">
        <v>11</v>
      </c>
      <c r="O39" s="10">
        <v>11</v>
      </c>
      <c r="P39" s="10">
        <v>6</v>
      </c>
      <c r="Q39" s="10">
        <v>2</v>
      </c>
      <c r="R39" s="10">
        <v>12</v>
      </c>
      <c r="S39" s="10">
        <v>6</v>
      </c>
      <c r="T39" s="10">
        <v>2</v>
      </c>
      <c r="U39" s="10">
        <v>5</v>
      </c>
      <c r="V39" s="10">
        <v>8</v>
      </c>
      <c r="W39" s="10">
        <v>2</v>
      </c>
    </row>
    <row r="40" spans="2:23" x14ac:dyDescent="0.15">
      <c r="B40" s="1" t="s">
        <v>30</v>
      </c>
      <c r="C40" s="1"/>
      <c r="D40" s="13">
        <f t="shared" si="0"/>
        <v>377</v>
      </c>
      <c r="E40" s="16">
        <v>136</v>
      </c>
      <c r="F40" s="10">
        <v>145</v>
      </c>
      <c r="G40" s="10">
        <v>15</v>
      </c>
      <c r="H40" s="10">
        <v>8</v>
      </c>
      <c r="I40" s="10">
        <v>5</v>
      </c>
      <c r="J40" s="10">
        <v>0</v>
      </c>
      <c r="K40" s="10">
        <v>3</v>
      </c>
      <c r="L40" s="10">
        <v>7</v>
      </c>
      <c r="M40" s="10">
        <v>3</v>
      </c>
      <c r="N40" s="10">
        <v>12</v>
      </c>
      <c r="O40" s="10">
        <v>4</v>
      </c>
      <c r="P40" s="10">
        <v>5</v>
      </c>
      <c r="Q40" s="10">
        <v>17</v>
      </c>
      <c r="R40" s="10">
        <v>2</v>
      </c>
      <c r="S40" s="10">
        <v>2</v>
      </c>
      <c r="T40" s="10">
        <v>5</v>
      </c>
      <c r="U40" s="10">
        <v>5</v>
      </c>
      <c r="V40" s="10">
        <v>2</v>
      </c>
      <c r="W40" s="10">
        <v>1</v>
      </c>
    </row>
    <row r="41" spans="2:23" x14ac:dyDescent="0.15">
      <c r="B41" s="1" t="s">
        <v>28</v>
      </c>
      <c r="C41" s="1"/>
      <c r="D41" s="13">
        <f t="shared" si="0"/>
        <v>90</v>
      </c>
      <c r="E41" s="16">
        <v>27</v>
      </c>
      <c r="F41" s="10">
        <v>29</v>
      </c>
      <c r="G41" s="10">
        <v>8</v>
      </c>
      <c r="H41" s="10">
        <v>14</v>
      </c>
      <c r="I41" s="10">
        <v>3</v>
      </c>
      <c r="J41" s="10">
        <v>0</v>
      </c>
      <c r="K41" s="10">
        <v>3</v>
      </c>
      <c r="L41" s="10">
        <v>0</v>
      </c>
      <c r="M41" s="10">
        <v>0</v>
      </c>
      <c r="N41" s="10">
        <v>0</v>
      </c>
      <c r="O41" s="10">
        <v>3</v>
      </c>
      <c r="P41" s="10">
        <v>1</v>
      </c>
      <c r="Q41" s="10">
        <v>0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1</v>
      </c>
    </row>
    <row r="42" spans="2:23" x14ac:dyDescent="0.15">
      <c r="B42" s="1" t="s">
        <v>26</v>
      </c>
      <c r="C42" s="1"/>
      <c r="D42" s="13">
        <f t="shared" si="0"/>
        <v>28</v>
      </c>
      <c r="E42" s="16">
        <v>11</v>
      </c>
      <c r="F42" s="10">
        <v>15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</row>
    <row r="43" spans="2:23" x14ac:dyDescent="0.15">
      <c r="B43" s="1" t="s">
        <v>24</v>
      </c>
      <c r="C43" s="1"/>
      <c r="D43" s="13">
        <f t="shared" si="0"/>
        <v>50</v>
      </c>
      <c r="E43" s="16">
        <v>11</v>
      </c>
      <c r="F43" s="10">
        <v>21</v>
      </c>
      <c r="G43" s="10">
        <v>6</v>
      </c>
      <c r="H43" s="10">
        <v>4</v>
      </c>
      <c r="I43" s="10">
        <v>0</v>
      </c>
      <c r="J43" s="10">
        <v>0</v>
      </c>
      <c r="K43" s="10">
        <v>1</v>
      </c>
      <c r="L43" s="10">
        <v>2</v>
      </c>
      <c r="M43" s="10">
        <v>0</v>
      </c>
      <c r="N43" s="10">
        <v>3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1</v>
      </c>
      <c r="W43" s="10">
        <v>0</v>
      </c>
    </row>
    <row r="44" spans="2:23" x14ac:dyDescent="0.15">
      <c r="B44" s="1" t="s">
        <v>22</v>
      </c>
      <c r="C44" s="1"/>
      <c r="D44" s="13">
        <f t="shared" si="0"/>
        <v>33</v>
      </c>
      <c r="E44" s="16">
        <v>12</v>
      </c>
      <c r="F44" s="10">
        <v>12</v>
      </c>
      <c r="G44" s="10">
        <v>6</v>
      </c>
      <c r="H44" s="10">
        <v>1</v>
      </c>
      <c r="I44" s="10">
        <v>0</v>
      </c>
      <c r="J44" s="10">
        <v>0</v>
      </c>
      <c r="K44" s="10">
        <v>0</v>
      </c>
      <c r="L44" s="10">
        <v>1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</row>
    <row r="45" spans="2:23" x14ac:dyDescent="0.15">
      <c r="B45" s="1" t="s">
        <v>20</v>
      </c>
      <c r="C45" s="1"/>
      <c r="D45" s="13">
        <f t="shared" si="0"/>
        <v>26</v>
      </c>
      <c r="E45" s="16">
        <v>10</v>
      </c>
      <c r="F45" s="10">
        <v>9</v>
      </c>
      <c r="G45" s="10">
        <v>0</v>
      </c>
      <c r="H45" s="10">
        <v>1</v>
      </c>
      <c r="I45" s="10">
        <v>0</v>
      </c>
      <c r="J45" s="10">
        <v>2</v>
      </c>
      <c r="K45" s="10">
        <v>0</v>
      </c>
      <c r="L45" s="10">
        <v>0</v>
      </c>
      <c r="M45" s="10">
        <v>0</v>
      </c>
      <c r="N45" s="10">
        <v>1</v>
      </c>
      <c r="O45" s="10">
        <v>1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</row>
    <row r="46" spans="2:23" x14ac:dyDescent="0.15">
      <c r="B46" s="1" t="s">
        <v>18</v>
      </c>
      <c r="C46" s="1"/>
      <c r="D46" s="13">
        <f t="shared" si="0"/>
        <v>128</v>
      </c>
      <c r="E46" s="16">
        <v>38</v>
      </c>
      <c r="F46" s="10">
        <v>53</v>
      </c>
      <c r="G46" s="10">
        <v>11</v>
      </c>
      <c r="H46" s="10">
        <v>15</v>
      </c>
      <c r="I46" s="10">
        <v>1</v>
      </c>
      <c r="J46" s="10">
        <v>0</v>
      </c>
      <c r="K46" s="10">
        <v>0</v>
      </c>
      <c r="L46" s="10">
        <v>2</v>
      </c>
      <c r="M46" s="10">
        <v>0</v>
      </c>
      <c r="N46" s="10">
        <v>2</v>
      </c>
      <c r="O46" s="10">
        <v>0</v>
      </c>
      <c r="P46" s="10">
        <v>1</v>
      </c>
      <c r="Q46" s="10">
        <v>1</v>
      </c>
      <c r="R46" s="10">
        <v>1</v>
      </c>
      <c r="S46" s="10">
        <v>1</v>
      </c>
      <c r="T46" s="10">
        <v>0</v>
      </c>
      <c r="U46" s="10">
        <v>0</v>
      </c>
      <c r="V46" s="10">
        <v>0</v>
      </c>
      <c r="W46" s="10">
        <v>2</v>
      </c>
    </row>
    <row r="47" spans="2:23" x14ac:dyDescent="0.15">
      <c r="B47" s="1" t="s">
        <v>16</v>
      </c>
      <c r="C47" s="1"/>
      <c r="D47" s="13">
        <f t="shared" si="0"/>
        <v>20</v>
      </c>
      <c r="E47" s="16">
        <v>4</v>
      </c>
      <c r="F47" s="10">
        <v>3</v>
      </c>
      <c r="G47" s="10">
        <v>1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12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2:23" x14ac:dyDescent="0.15">
      <c r="B48" s="1" t="s">
        <v>14</v>
      </c>
      <c r="C48" s="1"/>
      <c r="D48" s="13">
        <f t="shared" si="0"/>
        <v>29</v>
      </c>
      <c r="E48" s="16">
        <v>5</v>
      </c>
      <c r="F48" s="10">
        <v>7</v>
      </c>
      <c r="G48" s="10">
        <v>0</v>
      </c>
      <c r="H48" s="10">
        <v>1</v>
      </c>
      <c r="I48" s="10">
        <v>2</v>
      </c>
      <c r="J48" s="10">
        <v>0</v>
      </c>
      <c r="K48" s="10">
        <v>0</v>
      </c>
      <c r="L48" s="10">
        <v>0</v>
      </c>
      <c r="M48" s="10">
        <v>1</v>
      </c>
      <c r="N48" s="10">
        <v>0</v>
      </c>
      <c r="O48" s="10">
        <v>13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</row>
    <row r="49" spans="2:23" x14ac:dyDescent="0.15">
      <c r="B49" s="1" t="s">
        <v>12</v>
      </c>
      <c r="C49" s="1"/>
      <c r="D49" s="13">
        <f t="shared" si="0"/>
        <v>23</v>
      </c>
      <c r="E49" s="16">
        <v>4</v>
      </c>
      <c r="F49" s="10">
        <v>7</v>
      </c>
      <c r="G49" s="10">
        <v>1</v>
      </c>
      <c r="H49" s="10">
        <v>4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1</v>
      </c>
      <c r="O49" s="10">
        <v>5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</row>
    <row r="50" spans="2:23" x14ac:dyDescent="0.15">
      <c r="B50" s="1" t="s">
        <v>10</v>
      </c>
      <c r="C50" s="1"/>
      <c r="D50" s="13">
        <f t="shared" si="0"/>
        <v>19</v>
      </c>
      <c r="E50" s="16">
        <v>7</v>
      </c>
      <c r="F50" s="10">
        <v>6</v>
      </c>
      <c r="G50" s="10">
        <v>3</v>
      </c>
      <c r="H50" s="10">
        <v>0</v>
      </c>
      <c r="I50" s="10">
        <v>2</v>
      </c>
      <c r="J50" s="10">
        <v>0</v>
      </c>
      <c r="K50" s="10">
        <v>0</v>
      </c>
      <c r="L50" s="10">
        <v>0</v>
      </c>
      <c r="M50" s="10">
        <v>0</v>
      </c>
      <c r="N50" s="10">
        <v>1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2:23" x14ac:dyDescent="0.15">
      <c r="B51" s="1" t="s">
        <v>8</v>
      </c>
      <c r="C51" s="1"/>
      <c r="D51" s="13">
        <f t="shared" si="0"/>
        <v>18</v>
      </c>
      <c r="E51" s="16">
        <v>4</v>
      </c>
      <c r="F51" s="10">
        <v>7</v>
      </c>
      <c r="G51" s="10">
        <v>1</v>
      </c>
      <c r="H51" s="10">
        <v>4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2</v>
      </c>
      <c r="T51" s="10">
        <v>0</v>
      </c>
      <c r="U51" s="10">
        <v>0</v>
      </c>
      <c r="V51" s="10">
        <v>0</v>
      </c>
      <c r="W51" s="10">
        <v>0</v>
      </c>
    </row>
    <row r="52" spans="2:23" x14ac:dyDescent="0.15">
      <c r="B52" s="1" t="s">
        <v>7</v>
      </c>
      <c r="C52" s="1"/>
      <c r="D52" s="13">
        <f t="shared" si="0"/>
        <v>28</v>
      </c>
      <c r="E52" s="16">
        <v>8</v>
      </c>
      <c r="F52" s="10">
        <v>14</v>
      </c>
      <c r="G52" s="10">
        <v>1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</row>
    <row r="53" spans="2:23" x14ac:dyDescent="0.15">
      <c r="B53" s="1" t="s">
        <v>5</v>
      </c>
      <c r="C53" s="1"/>
      <c r="D53" s="13">
        <f t="shared" si="0"/>
        <v>37</v>
      </c>
      <c r="E53" s="16">
        <v>12</v>
      </c>
      <c r="F53" s="10">
        <v>15</v>
      </c>
      <c r="G53" s="10">
        <v>3</v>
      </c>
      <c r="H53" s="10">
        <v>6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2:23" x14ac:dyDescent="0.15">
      <c r="B54" s="1" t="s">
        <v>3</v>
      </c>
      <c r="C54" s="1"/>
      <c r="D54" s="13">
        <f t="shared" si="0"/>
        <v>614</v>
      </c>
      <c r="E54" s="16">
        <v>229</v>
      </c>
      <c r="F54" s="10">
        <v>61</v>
      </c>
      <c r="G54" s="10">
        <v>34</v>
      </c>
      <c r="H54" s="10">
        <v>96</v>
      </c>
      <c r="I54" s="10">
        <v>10</v>
      </c>
      <c r="J54" s="10">
        <v>7</v>
      </c>
      <c r="K54" s="10">
        <v>5</v>
      </c>
      <c r="L54" s="10">
        <v>10</v>
      </c>
      <c r="M54" s="10">
        <v>15</v>
      </c>
      <c r="N54" s="10">
        <v>31</v>
      </c>
      <c r="O54" s="10">
        <v>23</v>
      </c>
      <c r="P54" s="10">
        <v>18</v>
      </c>
      <c r="Q54" s="10">
        <v>0</v>
      </c>
      <c r="R54" s="10">
        <v>23</v>
      </c>
      <c r="S54" s="10">
        <v>19</v>
      </c>
      <c r="T54" s="10">
        <v>21</v>
      </c>
      <c r="U54" s="10">
        <v>0</v>
      </c>
      <c r="V54" s="10">
        <v>3</v>
      </c>
      <c r="W54" s="10">
        <v>9</v>
      </c>
    </row>
    <row r="55" spans="2:23" x14ac:dyDescent="0.15">
      <c r="B55" s="1" t="s">
        <v>1</v>
      </c>
      <c r="C55" s="1"/>
      <c r="D55" s="13">
        <f t="shared" si="0"/>
        <v>41</v>
      </c>
      <c r="E55" s="16">
        <v>0</v>
      </c>
      <c r="F55" s="10">
        <v>0</v>
      </c>
      <c r="G55" s="10">
        <v>0</v>
      </c>
      <c r="H55" s="10">
        <v>10</v>
      </c>
      <c r="I55" s="10">
        <v>11</v>
      </c>
      <c r="J55" s="10">
        <v>0</v>
      </c>
      <c r="K55" s="10">
        <v>10</v>
      </c>
      <c r="L55" s="10">
        <v>0</v>
      </c>
      <c r="M55" s="10">
        <v>8</v>
      </c>
      <c r="N55" s="10">
        <v>1</v>
      </c>
      <c r="O55" s="10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0</v>
      </c>
      <c r="V55" s="10">
        <v>0</v>
      </c>
      <c r="W55" s="10">
        <v>0</v>
      </c>
    </row>
    <row r="56" spans="2:23" ht="14.25" thickBot="1" x14ac:dyDescent="0.2">
      <c r="B56" s="17" t="s">
        <v>48</v>
      </c>
      <c r="C56" s="18"/>
      <c r="D56" s="9">
        <f>SUM(E56:W56)</f>
        <v>5414</v>
      </c>
      <c r="E56" s="10">
        <f>SUM(E8:E55)</f>
        <v>1866</v>
      </c>
      <c r="F56" s="10">
        <f t="shared" ref="F56:W56" si="1">SUM(F8:F55)</f>
        <v>1643</v>
      </c>
      <c r="G56" s="10">
        <f t="shared" si="1"/>
        <v>361</v>
      </c>
      <c r="H56" s="10">
        <f t="shared" si="1"/>
        <v>425</v>
      </c>
      <c r="I56" s="10">
        <f t="shared" si="1"/>
        <v>118</v>
      </c>
      <c r="J56" s="10">
        <f t="shared" si="1"/>
        <v>32</v>
      </c>
      <c r="K56" s="10">
        <f t="shared" si="1"/>
        <v>67</v>
      </c>
      <c r="L56" s="10">
        <f t="shared" si="1"/>
        <v>89</v>
      </c>
      <c r="M56" s="10">
        <f t="shared" si="1"/>
        <v>51</v>
      </c>
      <c r="N56" s="10">
        <f t="shared" si="1"/>
        <v>115</v>
      </c>
      <c r="O56" s="10">
        <f t="shared" si="1"/>
        <v>143</v>
      </c>
      <c r="P56" s="10">
        <f t="shared" si="1"/>
        <v>102</v>
      </c>
      <c r="Q56" s="10">
        <f t="shared" si="1"/>
        <v>36</v>
      </c>
      <c r="R56" s="10">
        <f t="shared" si="1"/>
        <v>122</v>
      </c>
      <c r="S56" s="10">
        <f t="shared" si="1"/>
        <v>80</v>
      </c>
      <c r="T56" s="10">
        <f t="shared" si="1"/>
        <v>84</v>
      </c>
      <c r="U56" s="10">
        <f t="shared" si="1"/>
        <v>26</v>
      </c>
      <c r="V56" s="10">
        <f>SUM(V8:V55)</f>
        <v>29</v>
      </c>
      <c r="W56" s="10">
        <f t="shared" si="1"/>
        <v>25</v>
      </c>
    </row>
    <row r="57" spans="2:23" ht="14.25" customHeight="1" thickTop="1" x14ac:dyDescent="0.15">
      <c r="B57" s="28" t="s">
        <v>83</v>
      </c>
      <c r="C57" s="5" t="s">
        <v>73</v>
      </c>
      <c r="D57" s="7">
        <f>SUM(E57:W57)</f>
        <v>46</v>
      </c>
      <c r="E57" s="7">
        <f>SUM(E8)</f>
        <v>15</v>
      </c>
      <c r="F57" s="7">
        <f t="shared" ref="F57:W57" si="2">SUM(F8)</f>
        <v>18</v>
      </c>
      <c r="G57" s="7">
        <f t="shared" si="2"/>
        <v>2</v>
      </c>
      <c r="H57" s="7">
        <f t="shared" si="2"/>
        <v>6</v>
      </c>
      <c r="I57" s="7">
        <f t="shared" si="2"/>
        <v>0</v>
      </c>
      <c r="J57" s="7">
        <f t="shared" si="2"/>
        <v>0</v>
      </c>
      <c r="K57" s="7">
        <f t="shared" si="2"/>
        <v>0</v>
      </c>
      <c r="L57" s="7">
        <f t="shared" si="2"/>
        <v>1</v>
      </c>
      <c r="M57" s="7">
        <f t="shared" si="2"/>
        <v>1</v>
      </c>
      <c r="N57" s="7">
        <f t="shared" si="2"/>
        <v>0</v>
      </c>
      <c r="O57" s="7">
        <f t="shared" si="2"/>
        <v>0</v>
      </c>
      <c r="P57" s="7">
        <f t="shared" si="2"/>
        <v>1</v>
      </c>
      <c r="Q57" s="7">
        <f t="shared" si="2"/>
        <v>0</v>
      </c>
      <c r="R57" s="7">
        <f t="shared" si="2"/>
        <v>0</v>
      </c>
      <c r="S57" s="7">
        <f t="shared" si="2"/>
        <v>1</v>
      </c>
      <c r="T57" s="7">
        <f t="shared" si="2"/>
        <v>1</v>
      </c>
      <c r="U57" s="7">
        <f t="shared" si="2"/>
        <v>0</v>
      </c>
      <c r="V57" s="7">
        <f t="shared" si="2"/>
        <v>0</v>
      </c>
      <c r="W57" s="7">
        <f t="shared" si="2"/>
        <v>0</v>
      </c>
    </row>
    <row r="58" spans="2:23" x14ac:dyDescent="0.15">
      <c r="B58" s="29"/>
      <c r="C58" s="4" t="s">
        <v>74</v>
      </c>
      <c r="D58" s="8">
        <f t="shared" ref="D58" si="3">SUM(E58:W58)</f>
        <v>56</v>
      </c>
      <c r="E58" s="8">
        <f>SUM(E9:E14)</f>
        <v>13</v>
      </c>
      <c r="F58" s="8">
        <f t="shared" ref="F58:W58" si="4">SUM(F9:F14)</f>
        <v>30</v>
      </c>
      <c r="G58" s="8">
        <f t="shared" si="4"/>
        <v>1</v>
      </c>
      <c r="H58" s="8">
        <f t="shared" si="4"/>
        <v>2</v>
      </c>
      <c r="I58" s="8">
        <f t="shared" si="4"/>
        <v>0</v>
      </c>
      <c r="J58" s="8">
        <f t="shared" si="4"/>
        <v>2</v>
      </c>
      <c r="K58" s="8">
        <f t="shared" si="4"/>
        <v>0</v>
      </c>
      <c r="L58" s="8">
        <f t="shared" si="4"/>
        <v>0</v>
      </c>
      <c r="M58" s="8">
        <f t="shared" si="4"/>
        <v>0</v>
      </c>
      <c r="N58" s="8">
        <f t="shared" si="4"/>
        <v>0</v>
      </c>
      <c r="O58" s="8">
        <f t="shared" si="4"/>
        <v>4</v>
      </c>
      <c r="P58" s="8">
        <f t="shared" si="4"/>
        <v>2</v>
      </c>
      <c r="Q58" s="8">
        <f t="shared" si="4"/>
        <v>0</v>
      </c>
      <c r="R58" s="8">
        <f t="shared" si="4"/>
        <v>0</v>
      </c>
      <c r="S58" s="8">
        <f t="shared" si="4"/>
        <v>0</v>
      </c>
      <c r="T58" s="8">
        <f t="shared" si="4"/>
        <v>2</v>
      </c>
      <c r="U58" s="8">
        <f t="shared" si="4"/>
        <v>0</v>
      </c>
      <c r="V58" s="8">
        <f t="shared" si="4"/>
        <v>0</v>
      </c>
      <c r="W58" s="8">
        <f t="shared" si="4"/>
        <v>0</v>
      </c>
    </row>
    <row r="59" spans="2:23" x14ac:dyDescent="0.15">
      <c r="B59" s="29"/>
      <c r="C59" s="4" t="s">
        <v>75</v>
      </c>
      <c r="D59" s="8">
        <f t="shared" ref="D59:D66" si="5">SUM(E59:W59)</f>
        <v>931</v>
      </c>
      <c r="E59" s="8">
        <f>SUM(E15:E21)</f>
        <v>322</v>
      </c>
      <c r="F59" s="8">
        <f t="shared" ref="F59:W59" si="6">SUM(F15:F21)</f>
        <v>304</v>
      </c>
      <c r="G59" s="8">
        <f t="shared" si="6"/>
        <v>75</v>
      </c>
      <c r="H59" s="8">
        <f t="shared" si="6"/>
        <v>76</v>
      </c>
      <c r="I59" s="8">
        <f t="shared" si="6"/>
        <v>7</v>
      </c>
      <c r="J59" s="8">
        <f t="shared" si="6"/>
        <v>11</v>
      </c>
      <c r="K59" s="8">
        <f t="shared" si="6"/>
        <v>8</v>
      </c>
      <c r="L59" s="8">
        <f t="shared" si="6"/>
        <v>14</v>
      </c>
      <c r="M59" s="8">
        <f t="shared" si="6"/>
        <v>3</v>
      </c>
      <c r="N59" s="8">
        <f t="shared" si="6"/>
        <v>18</v>
      </c>
      <c r="O59" s="8">
        <f t="shared" si="6"/>
        <v>17</v>
      </c>
      <c r="P59" s="8">
        <f t="shared" si="6"/>
        <v>21</v>
      </c>
      <c r="Q59" s="8">
        <f t="shared" si="6"/>
        <v>5</v>
      </c>
      <c r="R59" s="8">
        <f t="shared" si="6"/>
        <v>17</v>
      </c>
      <c r="S59" s="8">
        <f t="shared" si="6"/>
        <v>10</v>
      </c>
      <c r="T59" s="8">
        <f t="shared" si="6"/>
        <v>14</v>
      </c>
      <c r="U59" s="8">
        <f t="shared" si="6"/>
        <v>1</v>
      </c>
      <c r="V59" s="8">
        <f t="shared" si="6"/>
        <v>5</v>
      </c>
      <c r="W59" s="8">
        <f t="shared" si="6"/>
        <v>3</v>
      </c>
    </row>
    <row r="60" spans="2:23" x14ac:dyDescent="0.15">
      <c r="B60" s="29"/>
      <c r="C60" s="4" t="s">
        <v>76</v>
      </c>
      <c r="D60" s="8">
        <f t="shared" si="5"/>
        <v>300</v>
      </c>
      <c r="E60" s="8">
        <f>SUM(E22:E30)</f>
        <v>100</v>
      </c>
      <c r="F60" s="8">
        <f t="shared" ref="F60:W60" si="7">SUM(F22:F30)</f>
        <v>90</v>
      </c>
      <c r="G60" s="8">
        <f t="shared" si="7"/>
        <v>12</v>
      </c>
      <c r="H60" s="8">
        <f t="shared" si="7"/>
        <v>28</v>
      </c>
      <c r="I60" s="8">
        <f t="shared" si="7"/>
        <v>3</v>
      </c>
      <c r="J60" s="8">
        <f t="shared" si="7"/>
        <v>2</v>
      </c>
      <c r="K60" s="8">
        <f t="shared" si="7"/>
        <v>5</v>
      </c>
      <c r="L60" s="8">
        <f t="shared" si="7"/>
        <v>7</v>
      </c>
      <c r="M60" s="8">
        <f t="shared" si="7"/>
        <v>5</v>
      </c>
      <c r="N60" s="8">
        <f t="shared" si="7"/>
        <v>10</v>
      </c>
      <c r="O60" s="8">
        <f t="shared" si="7"/>
        <v>8</v>
      </c>
      <c r="P60" s="8">
        <f t="shared" si="7"/>
        <v>8</v>
      </c>
      <c r="Q60" s="8">
        <f t="shared" si="7"/>
        <v>2</v>
      </c>
      <c r="R60" s="8">
        <f t="shared" si="7"/>
        <v>5</v>
      </c>
      <c r="S60" s="8">
        <f t="shared" si="7"/>
        <v>3</v>
      </c>
      <c r="T60" s="8">
        <f t="shared" si="7"/>
        <v>6</v>
      </c>
      <c r="U60" s="8">
        <f t="shared" si="7"/>
        <v>2</v>
      </c>
      <c r="V60" s="8">
        <f t="shared" si="7"/>
        <v>1</v>
      </c>
      <c r="W60" s="8">
        <f t="shared" si="7"/>
        <v>3</v>
      </c>
    </row>
    <row r="61" spans="2:23" x14ac:dyDescent="0.15">
      <c r="B61" s="29"/>
      <c r="C61" s="4" t="s">
        <v>77</v>
      </c>
      <c r="D61" s="8">
        <f t="shared" si="5"/>
        <v>1460</v>
      </c>
      <c r="E61" s="8">
        <f>SUM(E31:E37)</f>
        <v>613</v>
      </c>
      <c r="F61" s="8">
        <f t="shared" ref="F61:W61" si="8">SUM(F31:F37)</f>
        <v>400</v>
      </c>
      <c r="G61" s="8">
        <f t="shared" si="8"/>
        <v>99</v>
      </c>
      <c r="H61" s="8">
        <f t="shared" si="8"/>
        <v>63</v>
      </c>
      <c r="I61" s="8">
        <f t="shared" si="8"/>
        <v>41</v>
      </c>
      <c r="J61" s="8">
        <f t="shared" si="8"/>
        <v>7</v>
      </c>
      <c r="K61" s="8">
        <f t="shared" si="8"/>
        <v>22</v>
      </c>
      <c r="L61" s="8">
        <f t="shared" si="8"/>
        <v>33</v>
      </c>
      <c r="M61" s="8">
        <f t="shared" si="8"/>
        <v>7</v>
      </c>
      <c r="N61" s="8">
        <f t="shared" si="8"/>
        <v>16</v>
      </c>
      <c r="O61" s="8">
        <f t="shared" si="8"/>
        <v>32</v>
      </c>
      <c r="P61" s="8">
        <f t="shared" si="8"/>
        <v>28</v>
      </c>
      <c r="Q61" s="8">
        <f t="shared" si="8"/>
        <v>7</v>
      </c>
      <c r="R61" s="8">
        <f t="shared" si="8"/>
        <v>29</v>
      </c>
      <c r="S61" s="8">
        <f t="shared" si="8"/>
        <v>23</v>
      </c>
      <c r="T61" s="8">
        <f t="shared" si="8"/>
        <v>23</v>
      </c>
      <c r="U61" s="8">
        <f t="shared" si="8"/>
        <v>10</v>
      </c>
      <c r="V61" s="8">
        <f t="shared" si="8"/>
        <v>3</v>
      </c>
      <c r="W61" s="8">
        <f t="shared" si="8"/>
        <v>4</v>
      </c>
    </row>
    <row r="62" spans="2:23" x14ac:dyDescent="0.15">
      <c r="B62" s="29"/>
      <c r="C62" s="4" t="s">
        <v>78</v>
      </c>
      <c r="D62" s="8">
        <f t="shared" si="5"/>
        <v>1527</v>
      </c>
      <c r="E62" s="8">
        <f>SUM(E38:E41)</f>
        <v>448</v>
      </c>
      <c r="F62" s="8">
        <f t="shared" ref="F62:W62" si="9">SUM(F38:F41)</f>
        <v>571</v>
      </c>
      <c r="G62" s="8">
        <f t="shared" si="9"/>
        <v>105</v>
      </c>
      <c r="H62" s="8">
        <f t="shared" si="9"/>
        <v>104</v>
      </c>
      <c r="I62" s="8">
        <f t="shared" si="9"/>
        <v>41</v>
      </c>
      <c r="J62" s="8">
        <f t="shared" si="9"/>
        <v>1</v>
      </c>
      <c r="K62" s="8">
        <f t="shared" si="9"/>
        <v>16</v>
      </c>
      <c r="L62" s="8">
        <f t="shared" si="9"/>
        <v>18</v>
      </c>
      <c r="M62" s="8">
        <f t="shared" si="9"/>
        <v>10</v>
      </c>
      <c r="N62" s="8">
        <f t="shared" si="9"/>
        <v>31</v>
      </c>
      <c r="O62" s="8">
        <f t="shared" si="9"/>
        <v>28</v>
      </c>
      <c r="P62" s="8">
        <f t="shared" si="9"/>
        <v>23</v>
      </c>
      <c r="Q62" s="8">
        <f t="shared" si="9"/>
        <v>20</v>
      </c>
      <c r="R62" s="8">
        <f t="shared" si="9"/>
        <v>47</v>
      </c>
      <c r="S62" s="8">
        <f t="shared" si="9"/>
        <v>19</v>
      </c>
      <c r="T62" s="8">
        <f t="shared" si="9"/>
        <v>15</v>
      </c>
      <c r="U62" s="8">
        <f t="shared" si="9"/>
        <v>12</v>
      </c>
      <c r="V62" s="8">
        <f t="shared" si="9"/>
        <v>14</v>
      </c>
      <c r="W62" s="8">
        <f t="shared" si="9"/>
        <v>4</v>
      </c>
    </row>
    <row r="63" spans="2:23" x14ac:dyDescent="0.15">
      <c r="B63" s="29"/>
      <c r="C63" s="4" t="s">
        <v>79</v>
      </c>
      <c r="D63" s="8">
        <f t="shared" si="5"/>
        <v>137</v>
      </c>
      <c r="E63" s="8">
        <f>SUM(E42:E45)</f>
        <v>44</v>
      </c>
      <c r="F63" s="8">
        <f t="shared" ref="F63:W63" si="10">SUM(F42:F45)</f>
        <v>57</v>
      </c>
      <c r="G63" s="8">
        <f t="shared" si="10"/>
        <v>12</v>
      </c>
      <c r="H63" s="8">
        <f t="shared" si="10"/>
        <v>6</v>
      </c>
      <c r="I63" s="8">
        <f t="shared" si="10"/>
        <v>0</v>
      </c>
      <c r="J63" s="8">
        <f t="shared" si="10"/>
        <v>2</v>
      </c>
      <c r="K63" s="8">
        <f t="shared" si="10"/>
        <v>1</v>
      </c>
      <c r="L63" s="8">
        <f t="shared" si="10"/>
        <v>4</v>
      </c>
      <c r="M63" s="8">
        <f t="shared" si="10"/>
        <v>0</v>
      </c>
      <c r="N63" s="8">
        <f t="shared" si="10"/>
        <v>4</v>
      </c>
      <c r="O63" s="8">
        <f t="shared" si="10"/>
        <v>1</v>
      </c>
      <c r="P63" s="8">
        <f t="shared" si="10"/>
        <v>0</v>
      </c>
      <c r="Q63" s="8">
        <f t="shared" si="10"/>
        <v>1</v>
      </c>
      <c r="R63" s="8">
        <f t="shared" si="10"/>
        <v>0</v>
      </c>
      <c r="S63" s="8">
        <f t="shared" si="10"/>
        <v>0</v>
      </c>
      <c r="T63" s="8">
        <f t="shared" si="10"/>
        <v>1</v>
      </c>
      <c r="U63" s="8">
        <f t="shared" si="10"/>
        <v>1</v>
      </c>
      <c r="V63" s="8">
        <f t="shared" si="10"/>
        <v>3</v>
      </c>
      <c r="W63" s="8">
        <f t="shared" si="10"/>
        <v>0</v>
      </c>
    </row>
    <row r="64" spans="2:23" x14ac:dyDescent="0.15">
      <c r="B64" s="29"/>
      <c r="C64" s="4" t="s">
        <v>80</v>
      </c>
      <c r="D64" s="8">
        <f t="shared" si="5"/>
        <v>302</v>
      </c>
      <c r="E64" s="8">
        <f>SUM(E46:E53)</f>
        <v>82</v>
      </c>
      <c r="F64" s="8">
        <f t="shared" ref="F64:W64" si="11">SUM(F46:F53)</f>
        <v>112</v>
      </c>
      <c r="G64" s="8">
        <f t="shared" si="11"/>
        <v>21</v>
      </c>
      <c r="H64" s="8">
        <f t="shared" si="11"/>
        <v>34</v>
      </c>
      <c r="I64" s="8">
        <f t="shared" si="11"/>
        <v>5</v>
      </c>
      <c r="J64" s="8">
        <f t="shared" si="11"/>
        <v>0</v>
      </c>
      <c r="K64" s="8">
        <f t="shared" si="11"/>
        <v>0</v>
      </c>
      <c r="L64" s="8">
        <f t="shared" si="11"/>
        <v>2</v>
      </c>
      <c r="M64" s="8">
        <f t="shared" si="11"/>
        <v>2</v>
      </c>
      <c r="N64" s="8">
        <f t="shared" si="11"/>
        <v>4</v>
      </c>
      <c r="O64" s="8">
        <f t="shared" si="11"/>
        <v>30</v>
      </c>
      <c r="P64" s="8">
        <f t="shared" si="11"/>
        <v>1</v>
      </c>
      <c r="Q64" s="8">
        <f t="shared" si="11"/>
        <v>1</v>
      </c>
      <c r="R64" s="8">
        <f t="shared" si="11"/>
        <v>1</v>
      </c>
      <c r="S64" s="8">
        <f t="shared" si="11"/>
        <v>4</v>
      </c>
      <c r="T64" s="8">
        <f t="shared" si="11"/>
        <v>1</v>
      </c>
      <c r="U64" s="8">
        <f t="shared" si="11"/>
        <v>0</v>
      </c>
      <c r="V64" s="8">
        <f t="shared" si="11"/>
        <v>0</v>
      </c>
      <c r="W64" s="8">
        <f t="shared" si="11"/>
        <v>2</v>
      </c>
    </row>
    <row r="65" spans="2:23" x14ac:dyDescent="0.15">
      <c r="B65" s="29"/>
      <c r="C65" s="4" t="s">
        <v>81</v>
      </c>
      <c r="D65" s="8">
        <f t="shared" si="5"/>
        <v>614</v>
      </c>
      <c r="E65" s="8">
        <f>E54</f>
        <v>229</v>
      </c>
      <c r="F65" s="8">
        <f t="shared" ref="F65:W66" si="12">F54</f>
        <v>61</v>
      </c>
      <c r="G65" s="8">
        <f t="shared" si="12"/>
        <v>34</v>
      </c>
      <c r="H65" s="8">
        <f t="shared" si="12"/>
        <v>96</v>
      </c>
      <c r="I65" s="8">
        <f t="shared" si="12"/>
        <v>10</v>
      </c>
      <c r="J65" s="8">
        <f t="shared" si="12"/>
        <v>7</v>
      </c>
      <c r="K65" s="8">
        <f t="shared" si="12"/>
        <v>5</v>
      </c>
      <c r="L65" s="8">
        <f t="shared" si="12"/>
        <v>10</v>
      </c>
      <c r="M65" s="8">
        <f t="shared" si="12"/>
        <v>15</v>
      </c>
      <c r="N65" s="8">
        <f t="shared" si="12"/>
        <v>31</v>
      </c>
      <c r="O65" s="8">
        <f t="shared" si="12"/>
        <v>23</v>
      </c>
      <c r="P65" s="8">
        <f t="shared" si="12"/>
        <v>18</v>
      </c>
      <c r="Q65" s="8">
        <f t="shared" si="12"/>
        <v>0</v>
      </c>
      <c r="R65" s="8">
        <f t="shared" si="12"/>
        <v>23</v>
      </c>
      <c r="S65" s="8">
        <f t="shared" si="12"/>
        <v>19</v>
      </c>
      <c r="T65" s="8">
        <f t="shared" si="12"/>
        <v>21</v>
      </c>
      <c r="U65" s="8">
        <f t="shared" si="12"/>
        <v>0</v>
      </c>
      <c r="V65" s="8">
        <f t="shared" si="12"/>
        <v>3</v>
      </c>
      <c r="W65" s="8">
        <f t="shared" si="12"/>
        <v>9</v>
      </c>
    </row>
    <row r="66" spans="2:23" x14ac:dyDescent="0.15">
      <c r="B66" s="29"/>
      <c r="C66" s="4" t="s">
        <v>82</v>
      </c>
      <c r="D66" s="8">
        <f t="shared" si="5"/>
        <v>41</v>
      </c>
      <c r="E66" s="8">
        <f>E55</f>
        <v>0</v>
      </c>
      <c r="F66" s="8">
        <f t="shared" si="12"/>
        <v>0</v>
      </c>
      <c r="G66" s="8">
        <f t="shared" si="12"/>
        <v>0</v>
      </c>
      <c r="H66" s="8">
        <f t="shared" si="12"/>
        <v>10</v>
      </c>
      <c r="I66" s="8">
        <f t="shared" si="12"/>
        <v>11</v>
      </c>
      <c r="J66" s="8">
        <f t="shared" si="12"/>
        <v>0</v>
      </c>
      <c r="K66" s="8">
        <f t="shared" si="12"/>
        <v>10</v>
      </c>
      <c r="L66" s="8">
        <f t="shared" si="12"/>
        <v>0</v>
      </c>
      <c r="M66" s="8">
        <f t="shared" si="12"/>
        <v>8</v>
      </c>
      <c r="N66" s="8">
        <f t="shared" si="12"/>
        <v>1</v>
      </c>
      <c r="O66" s="8">
        <f t="shared" si="12"/>
        <v>0</v>
      </c>
      <c r="P66" s="8">
        <f t="shared" si="12"/>
        <v>0</v>
      </c>
      <c r="Q66" s="8">
        <f t="shared" si="12"/>
        <v>0</v>
      </c>
      <c r="R66" s="8">
        <f t="shared" si="12"/>
        <v>0</v>
      </c>
      <c r="S66" s="8">
        <f t="shared" si="12"/>
        <v>1</v>
      </c>
      <c r="T66" s="8">
        <f t="shared" si="12"/>
        <v>0</v>
      </c>
      <c r="U66" s="8">
        <f t="shared" si="12"/>
        <v>0</v>
      </c>
      <c r="V66" s="8">
        <f t="shared" si="12"/>
        <v>0</v>
      </c>
      <c r="W66" s="8">
        <f t="shared" si="12"/>
        <v>0</v>
      </c>
    </row>
    <row r="67" spans="2:23" x14ac:dyDescent="0.15">
      <c r="B67" s="30"/>
      <c r="C67" s="6" t="s">
        <v>48</v>
      </c>
      <c r="D67" s="8">
        <f>SUM(D57:D66)</f>
        <v>5414</v>
      </c>
      <c r="E67" s="8">
        <f>SUM(E57:E66)</f>
        <v>1866</v>
      </c>
      <c r="F67" s="8">
        <f>SUM(F57:F66)</f>
        <v>1643</v>
      </c>
      <c r="G67" s="8">
        <f t="shared" ref="G67:W67" si="13">SUM(G57:G66)</f>
        <v>361</v>
      </c>
      <c r="H67" s="8">
        <f t="shared" si="13"/>
        <v>425</v>
      </c>
      <c r="I67" s="8">
        <f t="shared" si="13"/>
        <v>118</v>
      </c>
      <c r="J67" s="8">
        <f t="shared" si="13"/>
        <v>32</v>
      </c>
      <c r="K67" s="8">
        <f t="shared" si="13"/>
        <v>67</v>
      </c>
      <c r="L67" s="8">
        <f t="shared" si="13"/>
        <v>89</v>
      </c>
      <c r="M67" s="8">
        <f t="shared" si="13"/>
        <v>51</v>
      </c>
      <c r="N67" s="8">
        <f t="shared" si="13"/>
        <v>115</v>
      </c>
      <c r="O67" s="8">
        <f t="shared" si="13"/>
        <v>143</v>
      </c>
      <c r="P67" s="8">
        <f t="shared" si="13"/>
        <v>102</v>
      </c>
      <c r="Q67" s="8">
        <f t="shared" si="13"/>
        <v>36</v>
      </c>
      <c r="R67" s="8">
        <f t="shared" si="13"/>
        <v>122</v>
      </c>
      <c r="S67" s="8">
        <f t="shared" si="13"/>
        <v>80</v>
      </c>
      <c r="T67" s="8">
        <f t="shared" si="13"/>
        <v>84</v>
      </c>
      <c r="U67" s="8">
        <f t="shared" si="13"/>
        <v>26</v>
      </c>
      <c r="V67" s="8">
        <f t="shared" si="13"/>
        <v>29</v>
      </c>
      <c r="W67" s="8">
        <f t="shared" si="13"/>
        <v>25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2019-02-07T07:40:44Z</cp:lastPrinted>
  <dcterms:created xsi:type="dcterms:W3CDTF">2005-07-15T01:37:31Z</dcterms:created>
  <dcterms:modified xsi:type="dcterms:W3CDTF">2019-02-07T09:57:52Z</dcterms:modified>
</cp:coreProperties>
</file>