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tabRatio="791" activeTab="0"/>
  </bookViews>
  <sheets>
    <sheet name="３０災害" sheetId="1" r:id="rId1"/>
    <sheet name="30-1,2-1" sheetId="2" r:id="rId2"/>
    <sheet name="30-1,2-2" sheetId="3" r:id="rId3"/>
    <sheet name="30-3,4" sheetId="4" r:id="rId4"/>
    <sheet name="30-5-1,2" sheetId="5" r:id="rId5"/>
    <sheet name="30-5-3,4,5" sheetId="6" r:id="rId6"/>
    <sheet name="30-5-6,7,8" sheetId="7" r:id="rId7"/>
    <sheet name="30-5-9" sheetId="8" r:id="rId8"/>
    <sheet name="30-6" sheetId="9" r:id="rId9"/>
    <sheet name="30-7" sheetId="10" r:id="rId10"/>
  </sheets>
  <definedNames>
    <definedName name="_xlnm.Print_Area" localSheetId="1">'30-1,2-1'!$A$1:$N$65</definedName>
    <definedName name="_xlnm.Print_Area" localSheetId="2">'30-1,2-2'!$A$1:$O$73</definedName>
    <definedName name="_xlnm.Print_Area" localSheetId="3">'30-3,4'!$A$1:$N$74</definedName>
    <definedName name="_xlnm.Print_Area" localSheetId="4">'30-5-1,2'!$A$1:$P$72</definedName>
    <definedName name="_xlnm.Print_Area" localSheetId="5">'30-5-3,4,5'!$A$1:$W$76</definedName>
    <definedName name="_xlnm.Print_Area" localSheetId="6">'30-5-6,7,8'!$A$1:$N$65</definedName>
    <definedName name="_xlnm.Print_Area" localSheetId="7">'30-5-9'!$A$1:$Q$66</definedName>
    <definedName name="_xlnm.Print_Area" localSheetId="8">'30-6'!$A$1:$M$47</definedName>
    <definedName name="_xlnm.Print_Area" localSheetId="9">'30-7'!$A$1:$R$48</definedName>
    <definedName name="Z_A96BA59E_86D0_40A2_99EA_AD00DB529130_.wvu.PrintArea" localSheetId="1" hidden="1">'30-1,2-1'!$A$1:$C$12</definedName>
    <definedName name="Z_E65D90EC_31CC_4724_8F56_BED6FF3B270B_.wvu.PrintArea" localSheetId="2" hidden="1">'30-1,2-2'!$A$4:$L$24</definedName>
    <definedName name="Z_E65D90EC_31CC_4724_8F56_BED6FF3B270B_.wvu.PrintArea" localSheetId="3" hidden="1">'30-3,4'!$A$2:$M$66</definedName>
    <definedName name="Z_E65D90EC_31CC_4724_8F56_BED6FF3B270B_.wvu.PrintArea" localSheetId="4" hidden="1">'30-5-1,2'!$A$1:$P$13</definedName>
    <definedName name="Z_E65D90EC_31CC_4724_8F56_BED6FF3B270B_.wvu.PrintArea" localSheetId="5" hidden="1">'30-5-3,4,5'!$A$2:$U$15</definedName>
    <definedName name="Z_E65D90EC_31CC_4724_8F56_BED6FF3B270B_.wvu.PrintArea" localSheetId="6" hidden="1">'30-5-6,7,8'!#REF!</definedName>
    <definedName name="Z_E65D90EC_31CC_4724_8F56_BED6FF3B270B_.wvu.PrintArea" localSheetId="7" hidden="1">'30-5-9'!$A$2:$AA$63</definedName>
    <definedName name="Z_E65D90EC_31CC_4724_8F56_BED6FF3B270B_.wvu.PrintArea" localSheetId="8" hidden="1">'30-6'!$A$16:$L$47</definedName>
    <definedName name="Z_E65D90EC_31CC_4724_8F56_BED6FF3B270B_.wvu.PrintArea" localSheetId="9" hidden="1">'30-7'!$A$1:$P$24</definedName>
    <definedName name="Z_E65D90EC_31CC_4724_8F56_BED6FF3B270B_.wvu.Rows" localSheetId="9" hidden="1">'30-7'!#REF!</definedName>
  </definedNames>
  <calcPr calcMode="manual" fullCalcOnLoad="1"/>
</workbook>
</file>

<file path=xl/sharedStrings.xml><?xml version="1.0" encoding="utf-8"?>
<sst xmlns="http://schemas.openxmlformats.org/spreadsheetml/2006/main" count="679" uniqueCount="438">
  <si>
    <t>災害・事故</t>
  </si>
  <si>
    <r>
      <t>30－１　自然災害被害状況</t>
    </r>
    <r>
      <rPr>
        <sz val="16"/>
        <rFont val="ＭＳ 明朝"/>
        <family val="1"/>
      </rPr>
      <t>（平成24～28年）</t>
    </r>
  </si>
  <si>
    <t>年次</t>
  </si>
  <si>
    <t>人的被害</t>
  </si>
  <si>
    <t>建物被害（棟）</t>
  </si>
  <si>
    <t>死者</t>
  </si>
  <si>
    <t>行　方
不明者</t>
  </si>
  <si>
    <t>負傷者</t>
  </si>
  <si>
    <t>住家被害</t>
  </si>
  <si>
    <t>非住家被害</t>
  </si>
  <si>
    <t>重傷</t>
  </si>
  <si>
    <t>軽傷</t>
  </si>
  <si>
    <t>全壊</t>
  </si>
  <si>
    <t>半壊</t>
  </si>
  <si>
    <t>一部破損</t>
  </si>
  <si>
    <t>床上浸水</t>
  </si>
  <si>
    <t>床下浸水</t>
  </si>
  <si>
    <t>公共建物</t>
  </si>
  <si>
    <t>その他</t>
  </si>
  <si>
    <t>平成</t>
  </si>
  <si>
    <t>年</t>
  </si>
  <si>
    <t>り災
世帯数</t>
  </si>
  <si>
    <t>り災者数</t>
  </si>
  <si>
    <t>被害総額
（千円）</t>
  </si>
  <si>
    <t>災害対策本部の設置</t>
  </si>
  <si>
    <t>消防職員
出動
延べ人数</t>
  </si>
  <si>
    <t>消防団員出動
延べ人数</t>
  </si>
  <si>
    <t>河川
（箇所）</t>
  </si>
  <si>
    <t>崖くずれ
（箇所）</t>
  </si>
  <si>
    <t>県
（回）</t>
  </si>
  <si>
    <t>市町村
(延べ数)</t>
  </si>
  <si>
    <t>資料：消防庁「消防白書」</t>
  </si>
  <si>
    <t>30－２　消防活動</t>
  </si>
  <si>
    <t>１  消防組織（平成25～29年）</t>
  </si>
  <si>
    <t>４月１日現在。</t>
  </si>
  <si>
    <t>組織・設備</t>
  </si>
  <si>
    <t>平成25年</t>
  </si>
  <si>
    <t>平成26年</t>
  </si>
  <si>
    <t>平成27年</t>
  </si>
  <si>
    <t>平成28年</t>
  </si>
  <si>
    <t>平成29年</t>
  </si>
  <si>
    <t>消防本部数</t>
  </si>
  <si>
    <t>消防署数</t>
  </si>
  <si>
    <t>消防出張所数</t>
  </si>
  <si>
    <t>消防職員数</t>
  </si>
  <si>
    <t>消防団数</t>
  </si>
  <si>
    <t>消防分団数</t>
  </si>
  <si>
    <t>消防団員数</t>
  </si>
  <si>
    <t>２　救助活動及び救助人員（平成24～28年）</t>
  </si>
  <si>
    <t>区分</t>
  </si>
  <si>
    <t>平成24年</t>
  </si>
  <si>
    <t>　火　　災　</t>
  </si>
  <si>
    <t>件数</t>
  </si>
  <si>
    <t>人員</t>
  </si>
  <si>
    <t>交通事故</t>
  </si>
  <si>
    <t>水難事故</t>
  </si>
  <si>
    <t>風水害等</t>
  </si>
  <si>
    <t>そ の 他</t>
  </si>
  <si>
    <t>合　　計</t>
  </si>
  <si>
    <t>３  救急自動車による事故種別救急出動件数（平成24～28年）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</si>
  <si>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</si>
  <si>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</si>
  <si>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</si>
  <si>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</si>
  <si>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</si>
  <si>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</si>
  <si>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</si>
  <si>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</si>
  <si>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</si>
  <si>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</si>
  <si>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</si>
  <si>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</si>
  <si>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</si>
  <si>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</si>
  <si>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計</t>
  </si>
  <si>
    <t>４  救急自動車による事故種別救急搬送人員（平成24～28年）</t>
  </si>
  <si>
    <t>自然災害</t>
  </si>
  <si>
    <t>水難</t>
  </si>
  <si>
    <t>運動競技</t>
  </si>
  <si>
    <t>一般負傷</t>
  </si>
  <si>
    <t>加害</t>
  </si>
  <si>
    <t>自損行為</t>
  </si>
  <si>
    <t>急病</t>
  </si>
  <si>
    <t>その他</t>
  </si>
  <si>
    <r>
      <t>30－３　火災損害状況</t>
    </r>
    <r>
      <rPr>
        <sz val="16"/>
        <rFont val="ＭＳ 明朝"/>
        <family val="1"/>
      </rPr>
      <t>（平成24～28年）</t>
    </r>
  </si>
  <si>
    <t>出  火  件  数</t>
  </si>
  <si>
    <t>計</t>
  </si>
  <si>
    <t>建　物</t>
  </si>
  <si>
    <t>林　野</t>
  </si>
  <si>
    <t>車両</t>
  </si>
  <si>
    <t>船舶</t>
  </si>
  <si>
    <t>その他</t>
  </si>
  <si>
    <t>全　焼</t>
  </si>
  <si>
    <t>半　焼</t>
  </si>
  <si>
    <t>平成</t>
  </si>
  <si>
    <t>年</t>
  </si>
  <si>
    <t>死者数</t>
  </si>
  <si>
    <t>負傷者数</t>
  </si>
  <si>
    <t>り　災　世　帯　数</t>
  </si>
  <si>
    <t>り災人数</t>
  </si>
  <si>
    <t>焼 損 面 積</t>
  </si>
  <si>
    <t>全　損</t>
  </si>
  <si>
    <t>半　損</t>
  </si>
  <si>
    <t>小　損</t>
  </si>
  <si>
    <r>
      <t>建物床面積
　</t>
    </r>
    <r>
      <rPr>
        <sz val="10"/>
        <rFont val="ＭＳ 明朝"/>
        <family val="1"/>
      </rPr>
      <t>(㎡)</t>
    </r>
  </si>
  <si>
    <t>林野(a)</t>
  </si>
  <si>
    <t xml:space="preserve">      損   害   額　　（千　円）</t>
  </si>
  <si>
    <t>建物</t>
  </si>
  <si>
    <t>林野</t>
  </si>
  <si>
    <t>その他</t>
  </si>
  <si>
    <t>建物</t>
  </si>
  <si>
    <t>収容物</t>
  </si>
  <si>
    <t>資料：消防庁「消防白書」</t>
  </si>
  <si>
    <r>
      <t>30－４　産業別労働災害死傷者数</t>
    </r>
    <r>
      <rPr>
        <sz val="16"/>
        <rFont val="ＭＳ 明朝"/>
        <family val="1"/>
      </rPr>
      <t>（平成25～29年）</t>
    </r>
  </si>
  <si>
    <t>年次</t>
  </si>
  <si>
    <t>総  数</t>
  </si>
  <si>
    <t>製　　造　　業</t>
  </si>
  <si>
    <t>建設業</t>
  </si>
  <si>
    <t>運輸
交通業</t>
  </si>
  <si>
    <t>林  業</t>
  </si>
  <si>
    <t>木材･木製品･家具装備品
製造業</t>
  </si>
  <si>
    <t>鉄鋼金属製品製造業</t>
  </si>
  <si>
    <t>機械器具
製造業</t>
  </si>
  <si>
    <t>その他の
製造業</t>
  </si>
  <si>
    <t>総数</t>
  </si>
  <si>
    <t>死亡</t>
  </si>
  <si>
    <t>-</t>
  </si>
  <si>
    <t>休業(4日以上)</t>
  </si>
  <si>
    <t>（注）「その他」には鉱山保安法適用事業場を含む。</t>
  </si>
  <si>
    <t>資料：鳥取労働局「労働災害発生状況」　</t>
  </si>
  <si>
    <t>30－５　交通事故</t>
  </si>
  <si>
    <t>１ 月別交通事故発生件数（平成25～29年）</t>
  </si>
  <si>
    <t xml:space="preserve">総数 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</si>
  <si>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</si>
  <si>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</si>
  <si>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</si>
  <si>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</si>
  <si>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</si>
  <si>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</si>
  <si>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</si>
  <si>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</si>
  <si>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</si>
  <si>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</si>
  <si>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</si>
  <si>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</si>
  <si>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資料：県警察本部「交通年鑑（資料編）」</t>
  </si>
  <si>
    <t>２　第１当事者の違反別交通事故発生件数（平成25～29年）</t>
  </si>
  <si>
    <t>違反</t>
  </si>
  <si>
    <t>平成25年</t>
  </si>
  <si>
    <t>平成26年</t>
  </si>
  <si>
    <t>平成27年</t>
  </si>
  <si>
    <t>平成28年</t>
  </si>
  <si>
    <t>平成29年</t>
  </si>
  <si>
    <t>信号無視</t>
  </si>
  <si>
    <t>通行禁止違反</t>
  </si>
  <si>
    <t>右側通行</t>
  </si>
  <si>
    <t>その他通行区分</t>
  </si>
  <si>
    <t>最高速度違反</t>
  </si>
  <si>
    <t>横断等禁止違反</t>
  </si>
  <si>
    <t>車間距離不保持</t>
  </si>
  <si>
    <t>進路変更禁止違反</t>
  </si>
  <si>
    <t>追越し違反</t>
  </si>
  <si>
    <t>割り込み等</t>
  </si>
  <si>
    <t>踏切不停止等</t>
  </si>
  <si>
    <t>右折違反</t>
  </si>
  <si>
    <t>左折違反</t>
  </si>
  <si>
    <t>優先通行妨害等</t>
  </si>
  <si>
    <t>交差点の安全進行義務違反</t>
  </si>
  <si>
    <t>歩行者妨害等</t>
  </si>
  <si>
    <t>横断自転車妨害等</t>
  </si>
  <si>
    <t>徐行場所違反</t>
  </si>
  <si>
    <t>指定場所一時不停止等</t>
  </si>
  <si>
    <t>合図不履行等</t>
  </si>
  <si>
    <t>積載不適当</t>
  </si>
  <si>
    <t>自転車の通行方法違反</t>
  </si>
  <si>
    <t>整備不良車両運転</t>
  </si>
  <si>
    <t>酒酔い運転</t>
  </si>
  <si>
    <t>過労等</t>
  </si>
  <si>
    <t>安全運転義務違反</t>
  </si>
  <si>
    <t>（内）前方不注意</t>
  </si>
  <si>
    <t>（内）安全不確認</t>
  </si>
  <si>
    <r>
      <t>（</t>
    </r>
    <r>
      <rPr>
        <sz val="11"/>
        <rFont val="ＭＳ 明朝"/>
        <family val="1"/>
      </rPr>
      <t>内）そ 　の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　他　</t>
    </r>
  </si>
  <si>
    <t>幼児等通行妨害</t>
  </si>
  <si>
    <t>安全不確認ドア開放等</t>
  </si>
  <si>
    <t>停止措置義務違反</t>
  </si>
  <si>
    <t>自動二輪車乗車方法違反</t>
  </si>
  <si>
    <t>免許条件違反</t>
  </si>
  <si>
    <t>その他の違反</t>
  </si>
  <si>
    <t>調査不能</t>
  </si>
  <si>
    <t>違反なし</t>
  </si>
  <si>
    <t>歩行者</t>
  </si>
  <si>
    <t>当事者不明</t>
  </si>
  <si>
    <t>（注）「第１当事者」とは、交通事故に関係した者のうち、過失の最も重い者、又は過失が同程度である場合には損傷の最も軽い者。</t>
  </si>
  <si>
    <t>資料：県警察本部「交通年鑑（資料編）」</t>
  </si>
  <si>
    <t>３  第１当事者の車種別交通事故発生件数（平成25～29年）</t>
  </si>
  <si>
    <t>乗用</t>
  </si>
  <si>
    <t>貨物</t>
  </si>
  <si>
    <t>二輪車</t>
  </si>
  <si>
    <t>特殊車</t>
  </si>
  <si>
    <t>自転車</t>
  </si>
  <si>
    <t>歩行者･その他・不明  　　　　　</t>
  </si>
  <si>
    <r>
      <t>大</t>
    </r>
    <r>
      <rPr>
        <sz val="11"/>
        <rFont val="ＭＳ 明朝"/>
        <family val="1"/>
      </rPr>
      <t>型車</t>
    </r>
  </si>
  <si>
    <r>
      <t>中型</t>
    </r>
    <r>
      <rPr>
        <sz val="11"/>
        <rFont val="ＭＳ 明朝"/>
        <family val="1"/>
      </rPr>
      <t>車</t>
    </r>
  </si>
  <si>
    <r>
      <t>普</t>
    </r>
    <r>
      <rPr>
        <sz val="11"/>
        <rFont val="ＭＳ 明朝"/>
        <family val="1"/>
      </rPr>
      <t>通車</t>
    </r>
  </si>
  <si>
    <t>軽四輪車</t>
  </si>
  <si>
    <t>準中型車</t>
  </si>
  <si>
    <t>自動二輪</t>
  </si>
  <si>
    <t>原付</t>
  </si>
  <si>
    <t>…</t>
  </si>
  <si>
    <t>…</t>
  </si>
  <si>
    <t>…</t>
  </si>
  <si>
    <t>（注）１　人身事故のみ。</t>
  </si>
  <si>
    <t>　　　３　小型二輪車、軽二輪車、二種原付を自動二輪と表示。</t>
  </si>
  <si>
    <t>　　　２「大型車（乗用）」は、政令大型車と大型車の合計。</t>
  </si>
  <si>
    <t>資料：県警察本部「交通年鑑（資料編）」</t>
  </si>
  <si>
    <r>
      <t>４  第１当事者の違反・車種別発生件数（</t>
    </r>
    <r>
      <rPr>
        <sz val="14"/>
        <rFont val="ＭＳ 明朝"/>
        <family val="1"/>
      </rPr>
      <t>平成29年）</t>
    </r>
  </si>
  <si>
    <t>５  年齢,状態別交通事故死傷者数（平成25～29年）</t>
  </si>
  <si>
    <t>原     因</t>
  </si>
  <si>
    <t>乗用車</t>
  </si>
  <si>
    <t>貨物車</t>
  </si>
  <si>
    <t>特殊車</t>
  </si>
  <si>
    <t>歩行者･
不明・その他</t>
  </si>
  <si>
    <t>年次・区分</t>
  </si>
  <si>
    <t>総 数</t>
  </si>
  <si>
    <t>幼児</t>
  </si>
  <si>
    <t>小学生</t>
  </si>
  <si>
    <t>中学生</t>
  </si>
  <si>
    <t>高校生</t>
  </si>
  <si>
    <t>その他
の少年</t>
  </si>
  <si>
    <t>総数</t>
  </si>
  <si>
    <t>死者</t>
  </si>
  <si>
    <t>信号無視</t>
  </si>
  <si>
    <t>負傷者</t>
  </si>
  <si>
    <t>通行禁止違反</t>
  </si>
  <si>
    <t>右側通行</t>
  </si>
  <si>
    <t>その他通行区分</t>
  </si>
  <si>
    <t>横断等禁止違反</t>
  </si>
  <si>
    <t>車間距離不保持</t>
  </si>
  <si>
    <t>進路変更禁止違反</t>
  </si>
  <si>
    <t>追越し違反</t>
  </si>
  <si>
    <t>踏切不停止等</t>
  </si>
  <si>
    <t>右折違反</t>
  </si>
  <si>
    <t>左折違反</t>
  </si>
  <si>
    <t>20～29歳</t>
  </si>
  <si>
    <t>30～39</t>
  </si>
  <si>
    <t>40～49</t>
  </si>
  <si>
    <t>50～59</t>
  </si>
  <si>
    <t>60～69</t>
  </si>
  <si>
    <t>70歳～</t>
  </si>
  <si>
    <t>優先通行妨害等</t>
  </si>
  <si>
    <t>歩行者妨害等</t>
  </si>
  <si>
    <t>横断自転車妨害等</t>
  </si>
  <si>
    <t>徐行場所違反</t>
  </si>
  <si>
    <t>指定場所一時不停止等</t>
  </si>
  <si>
    <t>合図不履行等</t>
  </si>
  <si>
    <t>積載不適当</t>
  </si>
  <si>
    <t>自転車の通行方法違反</t>
  </si>
  <si>
    <t>整備不良車両運転</t>
  </si>
  <si>
    <t>酒酔い運転</t>
  </si>
  <si>
    <t>過労等</t>
  </si>
  <si>
    <t>安全運転義務違反</t>
  </si>
  <si>
    <t>（内）前方不注意</t>
  </si>
  <si>
    <t>（内）安全不確認</t>
  </si>
  <si>
    <r>
      <t>（内）    その</t>
    </r>
    <r>
      <rPr>
        <sz val="11"/>
        <rFont val="ＭＳ 明朝"/>
        <family val="1"/>
      </rPr>
      <t>他</t>
    </r>
  </si>
  <si>
    <t>幼児等進行妨害</t>
  </si>
  <si>
    <t>（注）「死者」とは、交通事故の発生から24時間以内に亡くなった人。</t>
  </si>
  <si>
    <t>安全不確認ドア開放等</t>
  </si>
  <si>
    <t>自動二輪車乗車方法違反</t>
  </si>
  <si>
    <t>免許条件違反</t>
  </si>
  <si>
    <t>その他の違反</t>
  </si>
  <si>
    <t>歩行者の違反</t>
  </si>
  <si>
    <t>当事者不明</t>
  </si>
  <si>
    <t>２　違反種別は主法令違反。</t>
  </si>
  <si>
    <r>
      <t>６　第１当事者の事業用・自家用別交通事故状況（</t>
    </r>
    <r>
      <rPr>
        <sz val="14"/>
        <rFont val="ＭＳ 明朝"/>
        <family val="1"/>
      </rPr>
      <t xml:space="preserve">平成27～29年）  </t>
    </r>
  </si>
  <si>
    <t>車種</t>
  </si>
  <si>
    <t>平成27年</t>
  </si>
  <si>
    <t>平成28年</t>
  </si>
  <si>
    <t>平成29年</t>
  </si>
  <si>
    <t>件数</t>
  </si>
  <si>
    <t>死者</t>
  </si>
  <si>
    <t>負傷者</t>
  </si>
  <si>
    <t>死者</t>
  </si>
  <si>
    <t>総      数</t>
  </si>
  <si>
    <t>乗  用  車</t>
  </si>
  <si>
    <t>事  業  用</t>
  </si>
  <si>
    <t>自  家  用</t>
  </si>
  <si>
    <t>貨  物  車</t>
  </si>
  <si>
    <t>特  殊  車</t>
  </si>
  <si>
    <t>二  輪  車</t>
  </si>
  <si>
    <t>自 動 二 輪</t>
  </si>
  <si>
    <t>原　　　付</t>
  </si>
  <si>
    <t>自  転  車</t>
  </si>
  <si>
    <t>歩　行　者</t>
  </si>
  <si>
    <t>不明・その他</t>
  </si>
  <si>
    <t>（注）人身事故のみ。</t>
  </si>
  <si>
    <t>７　時間別交通事故発生件数（平成25～29年）</t>
  </si>
  <si>
    <t>年次</t>
  </si>
  <si>
    <t>総数</t>
  </si>
  <si>
    <t>0～5時</t>
  </si>
  <si>
    <t>5～7</t>
  </si>
  <si>
    <t>7～9</t>
  </si>
  <si>
    <t>9～11</t>
  </si>
  <si>
    <t>11～13</t>
  </si>
  <si>
    <t>13～15</t>
  </si>
  <si>
    <t>15～17</t>
  </si>
  <si>
    <t>17～19</t>
  </si>
  <si>
    <t>19～21</t>
  </si>
  <si>
    <t>21～24時</t>
  </si>
  <si>
    <t>29</t>
  </si>
  <si>
    <t>（注）人身事故のみ。</t>
  </si>
  <si>
    <r>
      <t>８　道路別交通事故発生状況（</t>
    </r>
    <r>
      <rPr>
        <sz val="14"/>
        <rFont val="ＭＳ 明朝"/>
        <family val="1"/>
      </rPr>
      <t>平成27～29年）</t>
    </r>
  </si>
  <si>
    <t>道路別</t>
  </si>
  <si>
    <t>件数</t>
  </si>
  <si>
    <t>死者</t>
  </si>
  <si>
    <t>件数</t>
  </si>
  <si>
    <t>死者</t>
  </si>
  <si>
    <t>総数</t>
  </si>
  <si>
    <t>国道</t>
  </si>
  <si>
    <t>県道</t>
  </si>
  <si>
    <t>市町村道</t>
  </si>
  <si>
    <t>高速道･自動車専用道</t>
  </si>
  <si>
    <t>そ の 他</t>
  </si>
  <si>
    <t>資料：県警察本部「交通年鑑（資料編）」</t>
  </si>
  <si>
    <r>
      <t>９　第１当事者の運転経験年数･年齢別交通事故件数（</t>
    </r>
    <r>
      <rPr>
        <sz val="14"/>
        <rFont val="ＭＳ 明朝"/>
        <family val="1"/>
      </rPr>
      <t xml:space="preserve">平成25～29年） </t>
    </r>
  </si>
  <si>
    <t xml:space="preserve">  </t>
  </si>
  <si>
    <t>年 次･車 両</t>
  </si>
  <si>
    <t>運転経験年数</t>
  </si>
  <si>
    <t>無免許・
停止中等</t>
  </si>
  <si>
    <t>１年未満</t>
  </si>
  <si>
    <t>１～２</t>
  </si>
  <si>
    <t>２～３</t>
  </si>
  <si>
    <t>３～４</t>
  </si>
  <si>
    <t>４～５</t>
  </si>
  <si>
    <t>５～10</t>
  </si>
  <si>
    <t>10年以上</t>
  </si>
  <si>
    <t>不  明</t>
  </si>
  <si>
    <t>25</t>
  </si>
  <si>
    <t>26</t>
  </si>
  <si>
    <t>27</t>
  </si>
  <si>
    <t>28</t>
  </si>
  <si>
    <t>乗 用 車</t>
  </si>
  <si>
    <t>大型</t>
  </si>
  <si>
    <t>中型</t>
  </si>
  <si>
    <t>準中型</t>
  </si>
  <si>
    <t>普通</t>
  </si>
  <si>
    <t>軽四輪</t>
  </si>
  <si>
    <t>貨 物 車</t>
  </si>
  <si>
    <t>特 殊 車</t>
  </si>
  <si>
    <t>二 輪 車</t>
  </si>
  <si>
    <t>自動二輪</t>
  </si>
  <si>
    <t>自 転 車</t>
  </si>
  <si>
    <t>そ の 他</t>
  </si>
  <si>
    <t>不    明</t>
  </si>
  <si>
    <t>第１当事者の年齢</t>
  </si>
  <si>
    <t>総数</t>
  </si>
  <si>
    <t>小学生</t>
  </si>
  <si>
    <t>中学生</t>
  </si>
  <si>
    <t>その他少年</t>
  </si>
  <si>
    <t>20代</t>
  </si>
  <si>
    <t>30代</t>
  </si>
  <si>
    <t>40代</t>
  </si>
  <si>
    <t>50代</t>
  </si>
  <si>
    <t>60歳以上</t>
  </si>
  <si>
    <t>25</t>
  </si>
  <si>
    <t>26</t>
  </si>
  <si>
    <t>29</t>
  </si>
  <si>
    <t xml:space="preserve"> 　</t>
  </si>
  <si>
    <t>　　　２　小型二輪車、軽二輪車、二種原付を自動二輪と表示。</t>
  </si>
  <si>
    <r>
      <t>10　男女別運転免許人口（</t>
    </r>
    <r>
      <rPr>
        <sz val="14"/>
        <rFont val="ＭＳ 明朝"/>
        <family val="1"/>
      </rPr>
      <t>平成25～29年）</t>
    </r>
  </si>
  <si>
    <t>性  別</t>
  </si>
  <si>
    <t>平成25年</t>
  </si>
  <si>
    <t>平成26年</t>
  </si>
  <si>
    <t>平成27年</t>
  </si>
  <si>
    <t>平成28年</t>
  </si>
  <si>
    <t>平成29年</t>
  </si>
  <si>
    <t>免許人口</t>
  </si>
  <si>
    <t>構成比</t>
  </si>
  <si>
    <t>免許人口</t>
  </si>
  <si>
    <t>構成比</t>
  </si>
  <si>
    <t>総　数</t>
  </si>
  <si>
    <t xml:space="preserve">   384 299 </t>
  </si>
  <si>
    <t>男</t>
  </si>
  <si>
    <t xml:space="preserve">   205 135 </t>
  </si>
  <si>
    <t>女</t>
  </si>
  <si>
    <t xml:space="preserve">   179 164 </t>
  </si>
  <si>
    <r>
      <t>30－６　海難発生救助状況</t>
    </r>
    <r>
      <rPr>
        <sz val="16"/>
        <rFont val="ＭＳ 明朝"/>
        <family val="1"/>
      </rPr>
      <t>（平成25～29年）</t>
    </r>
  </si>
  <si>
    <t>年次･部署</t>
  </si>
  <si>
    <t>海  難  発  生  数</t>
  </si>
  <si>
    <t>船舶</t>
  </si>
  <si>
    <t>救助数</t>
  </si>
  <si>
    <t>隻数</t>
  </si>
  <si>
    <t>総トン数</t>
  </si>
  <si>
    <t>人員</t>
  </si>
  <si>
    <t>海 上 保 安 庁</t>
  </si>
  <si>
    <t>海上保安庁以外</t>
  </si>
  <si>
    <t>境</t>
  </si>
  <si>
    <t>鳥取</t>
  </si>
  <si>
    <t>人        員</t>
  </si>
  <si>
    <t>自  力  入  港</t>
  </si>
  <si>
    <t>全損行方不明</t>
  </si>
  <si>
    <t>海上保安庁</t>
  </si>
  <si>
    <t>海上保安庁
以　　  外</t>
  </si>
  <si>
    <t>自力入港
船　　舶</t>
  </si>
  <si>
    <t>全損行方
不明船舶</t>
  </si>
  <si>
    <t>資料：海上保安庁境海上保安部</t>
  </si>
  <si>
    <r>
      <t>30－７　死因,死亡種別変死者数</t>
    </r>
    <r>
      <rPr>
        <sz val="16"/>
        <rFont val="ＭＳ 明朝"/>
        <family val="1"/>
      </rPr>
      <t>（平成25～29年）</t>
    </r>
  </si>
  <si>
    <t>窒息死</t>
  </si>
  <si>
    <t>損傷が直接死因と関連するもの</t>
  </si>
  <si>
    <t>温度による死</t>
  </si>
  <si>
    <t>縊  死</t>
  </si>
  <si>
    <t>溺  死</t>
  </si>
  <si>
    <t>挫  創</t>
  </si>
  <si>
    <t>刺切創</t>
  </si>
  <si>
    <t>内臓破裂</t>
  </si>
  <si>
    <t>焼死･
火傷死</t>
  </si>
  <si>
    <t>凍死</t>
  </si>
  <si>
    <t>年</t>
  </si>
  <si>
    <t>自為死</t>
  </si>
  <si>
    <t>他為死</t>
  </si>
  <si>
    <t>災害死</t>
  </si>
  <si>
    <t>病死</t>
  </si>
  <si>
    <t>その他</t>
  </si>
  <si>
    <t>飢餓死</t>
  </si>
  <si>
    <t>中毒死</t>
  </si>
  <si>
    <t>病  死</t>
  </si>
  <si>
    <t>新産児殺</t>
  </si>
  <si>
    <t>劇毒物</t>
  </si>
  <si>
    <t>ガス類</t>
  </si>
  <si>
    <t>脳溢血死</t>
  </si>
  <si>
    <t>心臓死</t>
  </si>
  <si>
    <t>資料：県警察本部刑事部捜査第一課</t>
  </si>
  <si>
    <t>自殺</t>
  </si>
  <si>
    <t>過失</t>
  </si>
  <si>
    <t>他殺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</si>
  <si>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次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別</t>
    </r>
  </si>
  <si>
    <t>年次･市郡</t>
  </si>
  <si>
    <t>焼 損 棟 数</t>
  </si>
  <si>
    <t>25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</si>
</sst>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;;\-"/>
    <numFmt numFmtId="177" formatCode="0_ "/>
    <numFmt numFmtId="178" formatCode="_ * #\ ###\ ###\ ##0_ ;_ * \-#\ ###\ ###\ ##0_ ;_ * &quot;-&quot;_ ;_ @_ "/>
    <numFmt numFmtId="179" formatCode="#,##0;&quot;▲ &quot;#,##0"/>
    <numFmt numFmtId="180" formatCode="_ * #\ ###\ ###\ ##0_ ;_ * &quot;△&quot;#\ ###\ ###\ ##0_ ;_ * &quot;-&quot;_ ;_ @_ "/>
    <numFmt numFmtId="181" formatCode="#\ ###\ ###\ ##0\ ;\-"/>
    <numFmt numFmtId="182" formatCode="_ * ##\ ###\ ###\ ##0_ ;_ * &quot;△&quot;##\ ###\ ###\ ##0_ ;_ * &quot;-&quot;_ ;_ @_ "/>
    <numFmt numFmtId="183" formatCode="#,##0;&quot;△ &quot;#,##0"/>
    <numFmt numFmtId="184" formatCode="#\ ###\ ###\ ##0\ ;\-#\ ###\ ###\ ##0\ "/>
    <numFmt numFmtId="185" formatCode="0_);[Red]\(0\)"/>
    <numFmt numFmtId="186" formatCode="0.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b/>
      <sz val="11"/>
      <name val="ＭＳ 明朝"/>
      <family val="1"/>
    </font>
    <font>
      <b/>
      <sz val="10.5"/>
      <name val="ＭＳ 明朝"/>
      <family val="1"/>
    </font>
    <font>
      <sz val="16"/>
      <name val="太ミンA101"/>
      <family val="1"/>
    </font>
    <font>
      <sz val="12"/>
      <name val="ＭＳ 明朝"/>
      <family val="1"/>
    </font>
    <font>
      <sz val="6"/>
      <name val="ＭＳ 明朝"/>
      <family val="1"/>
    </font>
    <font>
      <sz val="14"/>
      <name val="太ミンA101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6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2" fillId="0" borderId="10" xfId="62" applyFont="1" applyFill="1" applyBorder="1" applyAlignment="1">
      <alignment/>
      <protection/>
    </xf>
    <xf numFmtId="0" fontId="2" fillId="0" borderId="10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176" fontId="61" fillId="33" borderId="11" xfId="64" applyNumberFormat="1" applyFont="1" applyFill="1" applyBorder="1" applyAlignment="1">
      <alignment horizontal="center" vertical="center" wrapText="1"/>
      <protection/>
    </xf>
    <xf numFmtId="176" fontId="2" fillId="0" borderId="11" xfId="62" applyNumberFormat="1" applyFont="1" applyFill="1" applyBorder="1" applyAlignment="1">
      <alignment horizontal="center" vertical="center" wrapText="1"/>
      <protection/>
    </xf>
    <xf numFmtId="176" fontId="2" fillId="0" borderId="12" xfId="62" applyNumberFormat="1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right" vertical="center"/>
      <protection/>
    </xf>
    <xf numFmtId="38" fontId="2" fillId="0" borderId="0" xfId="50" applyFont="1" applyFill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horizontal="right" vertical="center"/>
      <protection/>
    </xf>
    <xf numFmtId="177" fontId="2" fillId="0" borderId="0" xfId="62" applyNumberFormat="1" applyFont="1" applyFill="1" applyBorder="1" applyAlignment="1">
      <alignment horizontal="distributed" vertical="center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177" fontId="2" fillId="0" borderId="13" xfId="62" applyNumberFormat="1" applyFont="1" applyFill="1" applyBorder="1" applyAlignment="1">
      <alignment horizontal="center" vertical="center"/>
      <protection/>
    </xf>
    <xf numFmtId="178" fontId="2" fillId="0" borderId="0" xfId="50" applyNumberFormat="1" applyFont="1" applyFill="1" applyBorder="1" applyAlignment="1">
      <alignment horizontal="right" vertical="center"/>
    </xf>
    <xf numFmtId="178" fontId="2" fillId="0" borderId="0" xfId="62" applyNumberFormat="1" applyFont="1" applyFill="1" applyBorder="1" applyAlignment="1">
      <alignment vertical="center"/>
      <protection/>
    </xf>
    <xf numFmtId="177" fontId="2" fillId="0" borderId="0" xfId="62" applyNumberFormat="1" applyFont="1" applyFill="1" applyBorder="1" applyAlignment="1">
      <alignment horizontal="right" vertical="center"/>
      <protection/>
    </xf>
    <xf numFmtId="177" fontId="2" fillId="0" borderId="13" xfId="62" applyNumberFormat="1" applyFont="1" applyFill="1" applyBorder="1" applyAlignment="1">
      <alignment horizontal="right" vertical="center"/>
      <protection/>
    </xf>
    <xf numFmtId="177" fontId="10" fillId="0" borderId="0" xfId="62" applyNumberFormat="1" applyFont="1" applyFill="1" applyBorder="1" applyAlignment="1">
      <alignment horizontal="right" vertical="center"/>
      <protection/>
    </xf>
    <xf numFmtId="0" fontId="10" fillId="0" borderId="0" xfId="62" applyNumberFormat="1" applyFont="1" applyFill="1" applyBorder="1" applyAlignment="1">
      <alignment horizontal="center" vertical="center"/>
      <protection/>
    </xf>
    <xf numFmtId="177" fontId="10" fillId="0" borderId="13" xfId="62" applyNumberFormat="1" applyFont="1" applyFill="1" applyBorder="1" applyAlignment="1">
      <alignment horizontal="right" vertical="center"/>
      <protection/>
    </xf>
    <xf numFmtId="178" fontId="10" fillId="0" borderId="0" xfId="50" applyNumberFormat="1" applyFont="1" applyFill="1" applyBorder="1" applyAlignment="1">
      <alignment horizontal="right" vertical="center"/>
    </xf>
    <xf numFmtId="178" fontId="10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177" fontId="12" fillId="0" borderId="10" xfId="62" applyNumberFormat="1" applyFont="1" applyFill="1" applyBorder="1" applyAlignment="1">
      <alignment horizontal="center" vertical="center"/>
      <protection/>
    </xf>
    <xf numFmtId="177" fontId="12" fillId="0" borderId="10" xfId="62" applyNumberFormat="1" applyFont="1" applyFill="1" applyBorder="1" applyAlignment="1">
      <alignment horizontal="left" vertical="center"/>
      <protection/>
    </xf>
    <xf numFmtId="177" fontId="12" fillId="0" borderId="14" xfId="62" applyNumberFormat="1" applyFont="1" applyFill="1" applyBorder="1" applyAlignment="1">
      <alignment horizontal="center" vertical="center"/>
      <protection/>
    </xf>
    <xf numFmtId="179" fontId="2" fillId="0" borderId="10" xfId="50" applyNumberFormat="1" applyFont="1" applyFill="1" applyBorder="1" applyAlignment="1">
      <alignment horizontal="right" vertical="center"/>
    </xf>
    <xf numFmtId="0" fontId="13" fillId="0" borderId="10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178" fontId="2" fillId="0" borderId="0" xfId="62" applyNumberFormat="1" applyFont="1" applyFill="1" applyAlignment="1">
      <alignment vertical="center"/>
      <protection/>
    </xf>
    <xf numFmtId="0" fontId="2" fillId="0" borderId="0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2" fillId="0" borderId="0" xfId="62" applyFont="1" applyFill="1">
      <alignment/>
      <protection/>
    </xf>
    <xf numFmtId="0" fontId="7" fillId="0" borderId="0" xfId="62" applyFont="1" applyFill="1" applyAlignment="1">
      <alignment vertical="center"/>
      <protection/>
    </xf>
    <xf numFmtId="178" fontId="9" fillId="0" borderId="0" xfId="62" applyNumberFormat="1" applyFont="1" applyFill="1" applyBorder="1" applyAlignment="1">
      <alignment vertical="center"/>
      <protection/>
    </xf>
    <xf numFmtId="178" fontId="9" fillId="0" borderId="0" xfId="50" applyNumberFormat="1" applyFont="1" applyFill="1" applyBorder="1" applyAlignment="1">
      <alignment horizontal="right" vertical="center"/>
    </xf>
    <xf numFmtId="177" fontId="12" fillId="0" borderId="0" xfId="62" applyNumberFormat="1" applyFont="1" applyFill="1" applyBorder="1" applyAlignment="1">
      <alignment horizontal="center" vertical="center"/>
      <protection/>
    </xf>
    <xf numFmtId="177" fontId="12" fillId="0" borderId="0" xfId="62" applyNumberFormat="1" applyFont="1" applyFill="1" applyBorder="1" applyAlignment="1">
      <alignment horizontal="left" vertical="center"/>
      <protection/>
    </xf>
    <xf numFmtId="179" fontId="2" fillId="0" borderId="0" xfId="50" applyNumberFormat="1" applyFont="1" applyFill="1" applyBorder="1" applyAlignment="1">
      <alignment horizontal="right" vertical="center"/>
    </xf>
    <xf numFmtId="0" fontId="13" fillId="0" borderId="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/>
      <protection/>
    </xf>
    <xf numFmtId="176" fontId="2" fillId="0" borderId="13" xfId="62" applyNumberFormat="1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2" fillId="0" borderId="0" xfId="63" applyFill="1" applyAlignment="1">
      <alignment vertical="center"/>
      <protection/>
    </xf>
    <xf numFmtId="0" fontId="2" fillId="0" borderId="0" xfId="63" applyFill="1">
      <alignment/>
      <protection/>
    </xf>
    <xf numFmtId="0" fontId="7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15" fillId="0" borderId="0" xfId="63" applyFont="1" applyFill="1" applyAlignment="1">
      <alignment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9" fillId="0" borderId="0" xfId="63" applyFont="1" applyFill="1" applyAlignment="1">
      <alignment vertical="center"/>
      <protection/>
    </xf>
    <xf numFmtId="0" fontId="2" fillId="0" borderId="16" xfId="63" applyFont="1" applyFill="1" applyBorder="1" applyAlignment="1">
      <alignment horizontal="right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38" fontId="2" fillId="0" borderId="0" xfId="51" applyFont="1" applyFill="1" applyBorder="1" applyAlignment="1">
      <alignment horizontal="right" vertical="center"/>
    </xf>
    <xf numFmtId="0" fontId="9" fillId="0" borderId="0" xfId="63" applyFont="1" applyFill="1" applyAlignment="1">
      <alignment horizontal="right" vertical="center"/>
      <protection/>
    </xf>
    <xf numFmtId="38" fontId="2" fillId="0" borderId="0" xfId="51" applyFont="1" applyFill="1" applyAlignment="1">
      <alignment horizontal="right" vertical="center"/>
    </xf>
    <xf numFmtId="0" fontId="9" fillId="0" borderId="0" xfId="63" applyFont="1" applyFill="1" applyBorder="1" applyAlignment="1">
      <alignment horizontal="right" vertical="center"/>
      <protection/>
    </xf>
    <xf numFmtId="176" fontId="2" fillId="0" borderId="18" xfId="63" applyNumberFormat="1" applyFont="1" applyFill="1" applyBorder="1" applyAlignment="1">
      <alignment vertical="center"/>
      <protection/>
    </xf>
    <xf numFmtId="180" fontId="2" fillId="0" borderId="0" xfId="51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178" fontId="9" fillId="0" borderId="0" xfId="51" applyNumberFormat="1" applyFont="1" applyFill="1" applyBorder="1" applyAlignment="1">
      <alignment horizontal="right" vertical="center"/>
    </xf>
    <xf numFmtId="0" fontId="11" fillId="0" borderId="0" xfId="63" applyFont="1" applyFill="1" applyBorder="1" applyAlignment="1">
      <alignment vertical="center"/>
      <protection/>
    </xf>
    <xf numFmtId="178" fontId="11" fillId="0" borderId="0" xfId="51" applyNumberFormat="1" applyFont="1" applyFill="1" applyBorder="1" applyAlignment="1">
      <alignment horizontal="right" vertical="center"/>
    </xf>
    <xf numFmtId="177" fontId="12" fillId="0" borderId="10" xfId="63" applyNumberFormat="1" applyFont="1" applyFill="1" applyBorder="1" applyAlignment="1">
      <alignment horizontal="center" vertical="center"/>
      <protection/>
    </xf>
    <xf numFmtId="177" fontId="12" fillId="0" borderId="19" xfId="63" applyNumberFormat="1" applyFont="1" applyFill="1" applyBorder="1" applyAlignment="1">
      <alignment horizontal="left" vertical="center"/>
      <protection/>
    </xf>
    <xf numFmtId="179" fontId="2" fillId="0" borderId="10" xfId="51" applyNumberFormat="1" applyFont="1" applyFill="1" applyBorder="1" applyAlignment="1">
      <alignment horizontal="right" vertical="center"/>
    </xf>
    <xf numFmtId="0" fontId="13" fillId="0" borderId="10" xfId="63" applyFont="1" applyFill="1" applyBorder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2" fillId="0" borderId="0" xfId="63" applyFont="1" applyFill="1" applyBorder="1">
      <alignment/>
      <protection/>
    </xf>
    <xf numFmtId="0" fontId="9" fillId="0" borderId="0" xfId="63" applyFont="1" applyFill="1" applyBorder="1">
      <alignment/>
      <protection/>
    </xf>
    <xf numFmtId="0" fontId="2" fillId="0" borderId="0" xfId="63" applyFont="1" applyFill="1">
      <alignment/>
      <protection/>
    </xf>
    <xf numFmtId="176" fontId="10" fillId="0" borderId="18" xfId="63" applyNumberFormat="1" applyFont="1" applyFill="1" applyBorder="1" applyAlignment="1">
      <alignment vertical="center"/>
      <protection/>
    </xf>
    <xf numFmtId="0" fontId="2" fillId="0" borderId="0" xfId="63" applyFill="1" applyBorder="1" applyAlignment="1">
      <alignment horizontal="center" vertical="center"/>
      <protection/>
    </xf>
    <xf numFmtId="0" fontId="2" fillId="0" borderId="20" xfId="63" applyFill="1" applyBorder="1" applyAlignment="1">
      <alignment horizontal="distributed" vertical="center"/>
      <protection/>
    </xf>
    <xf numFmtId="0" fontId="2" fillId="0" borderId="0" xfId="63" applyFill="1" applyBorder="1" applyAlignment="1">
      <alignment horizontal="distributed" vertical="center"/>
      <protection/>
    </xf>
    <xf numFmtId="0" fontId="2" fillId="0" borderId="13" xfId="63" applyFill="1" applyBorder="1" applyAlignment="1">
      <alignment horizontal="distributed" vertical="center"/>
      <protection/>
    </xf>
    <xf numFmtId="0" fontId="2" fillId="0" borderId="18" xfId="63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0" xfId="63" applyNumberFormat="1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vertical="center"/>
      <protection/>
    </xf>
    <xf numFmtId="178" fontId="2" fillId="0" borderId="18" xfId="63" applyNumberFormat="1" applyFont="1" applyFill="1" applyBorder="1" applyAlignment="1">
      <alignment vertical="center"/>
      <protection/>
    </xf>
    <xf numFmtId="178" fontId="2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NumberFormat="1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vertical="center"/>
      <protection/>
    </xf>
    <xf numFmtId="178" fontId="10" fillId="0" borderId="18" xfId="63" applyNumberFormat="1" applyFont="1" applyFill="1" applyBorder="1" applyAlignment="1">
      <alignment vertical="center"/>
      <protection/>
    </xf>
    <xf numFmtId="178" fontId="10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2" fillId="0" borderId="0" xfId="63" applyFill="1" applyBorder="1" applyAlignment="1">
      <alignment vertical="center"/>
      <protection/>
    </xf>
    <xf numFmtId="0" fontId="2" fillId="0" borderId="13" xfId="63" applyFill="1" applyBorder="1" applyAlignment="1">
      <alignment vertical="center"/>
      <protection/>
    </xf>
    <xf numFmtId="0" fontId="2" fillId="0" borderId="18" xfId="63" applyFont="1" applyFill="1" applyBorder="1" applyAlignment="1">
      <alignment vertical="center"/>
      <protection/>
    </xf>
    <xf numFmtId="0" fontId="2" fillId="0" borderId="10" xfId="63" applyFill="1" applyBorder="1">
      <alignment/>
      <protection/>
    </xf>
    <xf numFmtId="178" fontId="2" fillId="0" borderId="10" xfId="63" applyNumberFormat="1" applyFill="1" applyBorder="1">
      <alignment/>
      <protection/>
    </xf>
    <xf numFmtId="0" fontId="2" fillId="0" borderId="21" xfId="63" applyFill="1" applyBorder="1" applyAlignment="1">
      <alignment horizontal="distributed" vertical="center"/>
      <protection/>
    </xf>
    <xf numFmtId="0" fontId="2" fillId="0" borderId="11" xfId="63" applyFill="1" applyBorder="1" applyAlignment="1">
      <alignment horizontal="distributed" vertical="center"/>
      <protection/>
    </xf>
    <xf numFmtId="178" fontId="2" fillId="0" borderId="0" xfId="63" applyNumberFormat="1" applyFont="1" applyFill="1" applyBorder="1" applyAlignment="1">
      <alignment horizontal="right" vertical="center"/>
      <protection/>
    </xf>
    <xf numFmtId="178" fontId="19" fillId="0" borderId="10" xfId="63" applyNumberFormat="1" applyFont="1" applyFill="1" applyBorder="1">
      <alignment/>
      <protection/>
    </xf>
    <xf numFmtId="0" fontId="2" fillId="0" borderId="22" xfId="63" applyFill="1" applyBorder="1" applyAlignment="1">
      <alignment horizontal="center" vertical="center"/>
      <protection/>
    </xf>
    <xf numFmtId="0" fontId="2" fillId="0" borderId="12" xfId="63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left"/>
      <protection/>
    </xf>
    <xf numFmtId="0" fontId="2" fillId="0" borderId="0" xfId="63" applyFill="1" applyAlignment="1">
      <alignment horizontal="right" vertical="center"/>
      <protection/>
    </xf>
    <xf numFmtId="0" fontId="2" fillId="0" borderId="22" xfId="63" applyFill="1" applyBorder="1" applyAlignment="1">
      <alignment horizontal="distributed" vertical="center"/>
      <protection/>
    </xf>
    <xf numFmtId="0" fontId="20" fillId="0" borderId="11" xfId="63" applyFont="1" applyFill="1" applyBorder="1" applyAlignment="1">
      <alignment horizontal="distributed" vertical="center" wrapText="1"/>
      <protection/>
    </xf>
    <xf numFmtId="0" fontId="19" fillId="0" borderId="23" xfId="63" applyFont="1" applyFill="1" applyBorder="1" applyAlignment="1">
      <alignment horizontal="distributed" vertical="center" wrapText="1"/>
      <protection/>
    </xf>
    <xf numFmtId="0" fontId="19" fillId="0" borderId="11" xfId="63" applyFont="1" applyFill="1" applyBorder="1" applyAlignment="1">
      <alignment horizontal="distributed" vertical="center" wrapText="1"/>
      <protection/>
    </xf>
    <xf numFmtId="0" fontId="2" fillId="0" borderId="12" xfId="63" applyFill="1" applyBorder="1" applyAlignment="1">
      <alignment horizontal="distributed" vertical="center"/>
      <protection/>
    </xf>
    <xf numFmtId="0" fontId="20" fillId="0" borderId="0" xfId="63" applyFont="1" applyFill="1" applyBorder="1" applyAlignment="1">
      <alignment horizontal="distributed" vertical="center" wrapText="1"/>
      <protection/>
    </xf>
    <xf numFmtId="0" fontId="20" fillId="0" borderId="0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178" fontId="2" fillId="0" borderId="0" xfId="63" applyNumberFormat="1" applyFont="1" applyFill="1" applyAlignment="1">
      <alignment horizontal="right" vertical="center"/>
      <protection/>
    </xf>
    <xf numFmtId="178" fontId="10" fillId="0" borderId="0" xfId="63" applyNumberFormat="1" applyFont="1" applyFill="1" applyBorder="1" applyAlignment="1">
      <alignment horizontal="right" vertical="center"/>
      <protection/>
    </xf>
    <xf numFmtId="178" fontId="10" fillId="0" borderId="0" xfId="63" applyNumberFormat="1" applyFont="1" applyFill="1" applyAlignment="1">
      <alignment horizontal="right" vertical="center"/>
      <protection/>
    </xf>
    <xf numFmtId="49" fontId="2" fillId="0" borderId="0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 applyAlignment="1">
      <alignment vertical="center"/>
      <protection/>
    </xf>
    <xf numFmtId="0" fontId="2" fillId="0" borderId="10" xfId="63" applyFont="1" applyFill="1" applyBorder="1">
      <alignment/>
      <protection/>
    </xf>
    <xf numFmtId="0" fontId="2" fillId="0" borderId="14" xfId="63" applyFont="1" applyFill="1" applyBorder="1">
      <alignment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Fill="1" applyAlignment="1">
      <alignment vertical="center"/>
      <protection/>
    </xf>
    <xf numFmtId="0" fontId="2" fillId="0" borderId="0" xfId="63" applyFill="1" applyAlignment="1">
      <alignment/>
      <protection/>
    </xf>
    <xf numFmtId="0" fontId="15" fillId="0" borderId="0" xfId="63" applyFont="1" applyFill="1" applyAlignment="1">
      <alignment horizontal="distributed" vertical="center"/>
      <protection/>
    </xf>
    <xf numFmtId="0" fontId="2" fillId="0" borderId="10" xfId="63" applyFill="1" applyBorder="1" applyAlignment="1">
      <alignment vertical="center" shrinkToFit="1"/>
      <protection/>
    </xf>
    <xf numFmtId="0" fontId="2" fillId="0" borderId="10" xfId="63" applyFill="1" applyBorder="1" applyAlignment="1">
      <alignment horizontal="right" vertical="center"/>
      <protection/>
    </xf>
    <xf numFmtId="0" fontId="2" fillId="0" borderId="0" xfId="63" applyFill="1" applyBorder="1" applyAlignment="1">
      <alignment horizontal="distributed" vertical="center"/>
      <protection/>
    </xf>
    <xf numFmtId="0" fontId="2" fillId="0" borderId="13" xfId="63" applyFill="1" applyBorder="1" applyAlignment="1">
      <alignment horizontal="distributed" vertical="center"/>
      <protection/>
    </xf>
    <xf numFmtId="49" fontId="2" fillId="0" borderId="13" xfId="63" applyNumberFormat="1" applyFont="1" applyFill="1" applyBorder="1" applyAlignment="1">
      <alignment vertical="center"/>
      <protection/>
    </xf>
    <xf numFmtId="182" fontId="2" fillId="0" borderId="0" xfId="63" applyNumberFormat="1" applyFont="1" applyFill="1" applyAlignment="1">
      <alignment vertical="center"/>
      <protection/>
    </xf>
    <xf numFmtId="49" fontId="2" fillId="0" borderId="0" xfId="63" applyNumberFormat="1" applyFont="1" applyFill="1" applyBorder="1" applyAlignment="1">
      <alignment vertical="center"/>
      <protection/>
    </xf>
    <xf numFmtId="49" fontId="10" fillId="0" borderId="0" xfId="63" applyNumberFormat="1" applyFont="1" applyFill="1" applyBorder="1" applyAlignment="1">
      <alignment vertical="center"/>
      <protection/>
    </xf>
    <xf numFmtId="49" fontId="10" fillId="0" borderId="13" xfId="63" applyNumberFormat="1" applyFont="1" applyFill="1" applyBorder="1" applyAlignment="1">
      <alignment vertical="center"/>
      <protection/>
    </xf>
    <xf numFmtId="182" fontId="10" fillId="0" borderId="0" xfId="63" applyNumberFormat="1" applyFont="1" applyFill="1" applyAlignment="1">
      <alignment vertical="center"/>
      <protection/>
    </xf>
    <xf numFmtId="0" fontId="2" fillId="0" borderId="10" xfId="63" applyFill="1" applyBorder="1" applyAlignment="1">
      <alignment vertical="center"/>
      <protection/>
    </xf>
    <xf numFmtId="0" fontId="2" fillId="0" borderId="14" xfId="63" applyFill="1" applyBorder="1" applyAlignment="1">
      <alignment vertical="center"/>
      <protection/>
    </xf>
    <xf numFmtId="0" fontId="2" fillId="0" borderId="0" xfId="63" applyFill="1" applyBorder="1">
      <alignment/>
      <protection/>
    </xf>
    <xf numFmtId="0" fontId="2" fillId="0" borderId="0" xfId="63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182" fontId="10" fillId="0" borderId="0" xfId="63" applyNumberFormat="1" applyFont="1" applyFill="1" applyBorder="1" applyAlignment="1">
      <alignment vertical="center"/>
      <protection/>
    </xf>
    <xf numFmtId="182" fontId="2" fillId="0" borderId="0" xfId="63" applyNumberFormat="1" applyFont="1" applyFill="1" applyBorder="1" applyAlignment="1">
      <alignment vertical="center"/>
      <protection/>
    </xf>
    <xf numFmtId="182" fontId="62" fillId="0" borderId="0" xfId="63" applyNumberFormat="1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distributed" vertical="center"/>
      <protection/>
    </xf>
    <xf numFmtId="182" fontId="61" fillId="0" borderId="0" xfId="63" applyNumberFormat="1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distributed" vertical="center" shrinkToFit="1"/>
      <protection/>
    </xf>
    <xf numFmtId="182" fontId="2" fillId="0" borderId="0" xfId="63" applyNumberFormat="1" applyFont="1" applyFill="1" applyBorder="1" applyAlignment="1">
      <alignment horizontal="right" vertical="center"/>
      <protection/>
    </xf>
    <xf numFmtId="0" fontId="2" fillId="0" borderId="0" xfId="63" applyFill="1" applyBorder="1" applyAlignment="1">
      <alignment horizontal="distributed"/>
      <protection/>
    </xf>
    <xf numFmtId="0" fontId="2" fillId="0" borderId="0" xfId="63" applyFill="1" applyAlignment="1">
      <alignment horizontal="left"/>
      <protection/>
    </xf>
    <xf numFmtId="182" fontId="2" fillId="0" borderId="0" xfId="63" applyNumberFormat="1" applyFill="1" applyBorder="1">
      <alignment/>
      <protection/>
    </xf>
    <xf numFmtId="182" fontId="2" fillId="0" borderId="0" xfId="63" applyNumberFormat="1" applyFill="1">
      <alignment/>
      <protection/>
    </xf>
    <xf numFmtId="182" fontId="61" fillId="0" borderId="0" xfId="63" applyNumberFormat="1" applyFont="1" applyFill="1">
      <alignment/>
      <protection/>
    </xf>
    <xf numFmtId="0" fontId="2" fillId="0" borderId="10" xfId="63" applyFill="1" applyBorder="1" applyAlignment="1">
      <alignment horizontal="left"/>
      <protection/>
    </xf>
    <xf numFmtId="178" fontId="2" fillId="0" borderId="0" xfId="63" applyNumberFormat="1" applyFill="1" applyBorder="1">
      <alignment/>
      <protection/>
    </xf>
    <xf numFmtId="178" fontId="2" fillId="0" borderId="0" xfId="63" applyNumberFormat="1" applyFill="1">
      <alignment/>
      <protection/>
    </xf>
    <xf numFmtId="49" fontId="17" fillId="0" borderId="0" xfId="63" applyNumberFormat="1" applyFont="1" applyFill="1" applyAlignment="1">
      <alignment horizontal="right" vertical="center"/>
      <protection/>
    </xf>
    <xf numFmtId="0" fontId="2" fillId="0" borderId="0" xfId="63" applyFill="1" applyAlignment="1">
      <alignment horizontal="left" vertical="center"/>
      <protection/>
    </xf>
    <xf numFmtId="0" fontId="2" fillId="0" borderId="10" xfId="63" applyFont="1" applyFill="1" applyBorder="1" applyAlignment="1">
      <alignment vertical="center" shrinkToFit="1"/>
      <protection/>
    </xf>
    <xf numFmtId="0" fontId="2" fillId="0" borderId="10" xfId="63" applyFont="1" applyFill="1" applyBorder="1" applyAlignment="1">
      <alignment horizontal="right" vertical="center"/>
      <protection/>
    </xf>
    <xf numFmtId="0" fontId="2" fillId="0" borderId="20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distributed"/>
      <protection/>
    </xf>
    <xf numFmtId="0" fontId="2" fillId="0" borderId="20" xfId="63" applyFont="1" applyFill="1" applyBorder="1" applyAlignment="1">
      <alignment horizontal="distributed" vertical="distributed"/>
      <protection/>
    </xf>
    <xf numFmtId="0" fontId="2" fillId="0" borderId="12" xfId="63" applyFont="1" applyFill="1" applyBorder="1" applyAlignment="1">
      <alignment horizontal="distributed" vertical="distributed"/>
      <protection/>
    </xf>
    <xf numFmtId="0" fontId="2" fillId="0" borderId="23" xfId="63" applyFont="1" applyFill="1" applyBorder="1" applyAlignment="1">
      <alignment horizontal="distributed" vertical="distributed"/>
      <protection/>
    </xf>
    <xf numFmtId="0" fontId="2" fillId="0" borderId="11" xfId="63" applyFont="1" applyFill="1" applyBorder="1" applyAlignment="1">
      <alignment horizontal="distributed" vertical="center" textRotation="255"/>
      <protection/>
    </xf>
    <xf numFmtId="0" fontId="2" fillId="0" borderId="11" xfId="63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center" vertical="distributed" textRotation="255"/>
      <protection/>
    </xf>
    <xf numFmtId="0" fontId="2" fillId="0" borderId="0" xfId="63" applyFill="1" applyBorder="1" applyAlignment="1">
      <alignment horizontal="center" vertical="distributed" textRotation="255"/>
      <protection/>
    </xf>
    <xf numFmtId="0" fontId="2" fillId="0" borderId="0" xfId="63" applyFill="1" applyBorder="1" applyAlignment="1">
      <alignment horizontal="distributed" vertical="distributed" textRotation="255"/>
      <protection/>
    </xf>
    <xf numFmtId="49" fontId="2" fillId="0" borderId="13" xfId="63" applyNumberFormat="1" applyFont="1" applyFill="1" applyBorder="1" applyAlignment="1">
      <alignment horizontal="left" vertical="center"/>
      <protection/>
    </xf>
    <xf numFmtId="182" fontId="2" fillId="0" borderId="0" xfId="63" applyNumberFormat="1" applyFont="1" applyFill="1" applyAlignment="1">
      <alignment horizontal="right" vertical="center"/>
      <protection/>
    </xf>
    <xf numFmtId="0" fontId="2" fillId="0" borderId="18" xfId="63" applyNumberFormat="1" applyFont="1" applyFill="1" applyBorder="1" applyAlignment="1">
      <alignment horizontal="right" vertical="center"/>
      <protection/>
    </xf>
    <xf numFmtId="49" fontId="2" fillId="0" borderId="0" xfId="63" applyNumberFormat="1" applyFont="1" applyFill="1" applyBorder="1" applyAlignment="1">
      <alignment horizontal="left" vertical="center"/>
      <protection/>
    </xf>
    <xf numFmtId="49" fontId="2" fillId="0" borderId="13" xfId="63" applyNumberFormat="1" applyFont="1" applyFill="1" applyBorder="1" applyAlignment="1">
      <alignment horizontal="right" vertical="center"/>
      <protection/>
    </xf>
    <xf numFmtId="182" fontId="61" fillId="0" borderId="0" xfId="63" applyNumberFormat="1" applyFont="1" applyFill="1" applyAlignment="1">
      <alignment horizontal="right" vertical="center"/>
      <protection/>
    </xf>
    <xf numFmtId="0" fontId="10" fillId="0" borderId="0" xfId="63" applyFont="1" applyFill="1" applyBorder="1">
      <alignment/>
      <protection/>
    </xf>
    <xf numFmtId="49" fontId="10" fillId="0" borderId="13" xfId="63" applyNumberFormat="1" applyFont="1" applyFill="1" applyBorder="1" applyAlignment="1">
      <alignment horizontal="right" vertical="center"/>
      <protection/>
    </xf>
    <xf numFmtId="182" fontId="62" fillId="0" borderId="0" xfId="63" applyNumberFormat="1" applyFont="1" applyFill="1" applyAlignment="1">
      <alignment horizontal="right" vertical="center"/>
      <protection/>
    </xf>
    <xf numFmtId="182" fontId="10" fillId="0" borderId="0" xfId="63" applyNumberFormat="1" applyFont="1" applyFill="1" applyAlignment="1">
      <alignment horizontal="right" vertical="center"/>
      <protection/>
    </xf>
    <xf numFmtId="182" fontId="10" fillId="0" borderId="0" xfId="63" applyNumberFormat="1" applyFont="1" applyFill="1" applyBorder="1" applyAlignment="1">
      <alignment horizontal="right" vertical="center"/>
      <protection/>
    </xf>
    <xf numFmtId="182" fontId="62" fillId="0" borderId="0" xfId="63" applyNumberFormat="1" applyFont="1" applyFill="1" applyBorder="1" applyAlignment="1">
      <alignment horizontal="right" vertical="center"/>
      <protection/>
    </xf>
    <xf numFmtId="0" fontId="10" fillId="0" borderId="18" xfId="63" applyNumberFormat="1" applyFont="1" applyFill="1" applyBorder="1" applyAlignment="1">
      <alignment horizontal="right" vertical="center"/>
      <protection/>
    </xf>
    <xf numFmtId="49" fontId="10" fillId="0" borderId="0" xfId="63" applyNumberFormat="1" applyFont="1" applyFill="1" applyBorder="1" applyAlignment="1">
      <alignment horizontal="right" vertical="center"/>
      <protection/>
    </xf>
    <xf numFmtId="0" fontId="10" fillId="0" borderId="0" xfId="63" applyFont="1" applyFill="1">
      <alignment/>
      <protection/>
    </xf>
    <xf numFmtId="49" fontId="2" fillId="0" borderId="10" xfId="63" applyNumberFormat="1" applyFill="1" applyBorder="1" applyAlignment="1">
      <alignment horizontal="right" vertical="center"/>
      <protection/>
    </xf>
    <xf numFmtId="49" fontId="2" fillId="0" borderId="14" xfId="63" applyNumberFormat="1" applyFill="1" applyBorder="1" applyAlignment="1">
      <alignment horizontal="right" vertical="center"/>
      <protection/>
    </xf>
    <xf numFmtId="182" fontId="2" fillId="0" borderId="10" xfId="63" applyNumberFormat="1" applyFill="1" applyBorder="1" applyAlignment="1">
      <alignment/>
      <protection/>
    </xf>
    <xf numFmtId="49" fontId="2" fillId="0" borderId="19" xfId="63" applyNumberFormat="1" applyFill="1" applyBorder="1" applyAlignment="1">
      <alignment horizontal="right" vertical="center"/>
      <protection/>
    </xf>
    <xf numFmtId="49" fontId="2" fillId="0" borderId="0" xfId="63" applyNumberFormat="1" applyFill="1" applyBorder="1" applyAlignment="1">
      <alignment horizontal="right" vertical="center"/>
      <protection/>
    </xf>
    <xf numFmtId="0" fontId="2" fillId="0" borderId="0" xfId="63" applyFont="1" applyFill="1" applyBorder="1" applyAlignment="1">
      <alignment vertical="top"/>
      <protection/>
    </xf>
    <xf numFmtId="0" fontId="2" fillId="0" borderId="0" xfId="63" applyFont="1" applyFill="1" applyBorder="1" applyAlignment="1">
      <alignment horizontal="left" vertical="center"/>
      <protection/>
    </xf>
    <xf numFmtId="0" fontId="17" fillId="0" borderId="0" xfId="63" applyFont="1" applyFill="1" applyAlignment="1">
      <alignment horizontal="right" vertical="center"/>
      <protection/>
    </xf>
    <xf numFmtId="0" fontId="22" fillId="0" borderId="0" xfId="63" applyFont="1" applyFill="1" applyAlignment="1">
      <alignment horizontal="right" vertical="center"/>
      <protection/>
    </xf>
    <xf numFmtId="0" fontId="22" fillId="0" borderId="0" xfId="63" applyFont="1" applyFill="1" applyAlignment="1">
      <alignment vertical="center"/>
      <protection/>
    </xf>
    <xf numFmtId="0" fontId="19" fillId="0" borderId="10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19" fillId="0" borderId="22" xfId="63" applyFont="1" applyFill="1" applyBorder="1" applyAlignment="1">
      <alignment horizontal="distributed" vertical="center" wrapText="1"/>
      <protection/>
    </xf>
    <xf numFmtId="0" fontId="2" fillId="0" borderId="21" xfId="63" applyFill="1" applyBorder="1" applyAlignment="1">
      <alignment horizontal="center" vertical="center"/>
      <protection/>
    </xf>
    <xf numFmtId="0" fontId="19" fillId="0" borderId="2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distributed" vertical="center"/>
      <protection/>
    </xf>
    <xf numFmtId="0" fontId="2" fillId="0" borderId="16" xfId="63" applyFill="1" applyBorder="1" applyAlignment="1">
      <alignment horizontal="distributed" vertical="center"/>
      <protection/>
    </xf>
    <xf numFmtId="0" fontId="2" fillId="0" borderId="17" xfId="63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vertical="center" wrapText="1"/>
      <protection/>
    </xf>
    <xf numFmtId="182" fontId="62" fillId="0" borderId="18" xfId="63" applyNumberFormat="1" applyFont="1" applyFill="1" applyBorder="1" applyAlignment="1">
      <alignment vertical="center"/>
      <protection/>
    </xf>
    <xf numFmtId="182" fontId="62" fillId="0" borderId="0" xfId="63" applyNumberFormat="1" applyFont="1" applyFill="1" applyAlignment="1">
      <alignment vertical="center"/>
      <protection/>
    </xf>
    <xf numFmtId="0" fontId="2" fillId="0" borderId="0" xfId="63" applyFont="1" applyFill="1" applyBorder="1" applyAlignment="1">
      <alignment horizontal="distributed" vertical="center" indent="2"/>
      <protection/>
    </xf>
    <xf numFmtId="49" fontId="2" fillId="0" borderId="0" xfId="63" applyNumberFormat="1" applyFont="1" applyFill="1" applyBorder="1" applyAlignment="1">
      <alignment horizontal="distributed" vertical="center" indent="2"/>
      <protection/>
    </xf>
    <xf numFmtId="182" fontId="2" fillId="0" borderId="18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 horizontal="distributed" vertical="center"/>
      <protection/>
    </xf>
    <xf numFmtId="0" fontId="2" fillId="0" borderId="0" xfId="63" applyFont="1" applyFill="1" applyBorder="1" applyAlignment="1">
      <alignment horizontal="distributed" vertical="center" wrapText="1"/>
      <protection/>
    </xf>
    <xf numFmtId="182" fontId="61" fillId="0" borderId="18" xfId="63" applyNumberFormat="1" applyFont="1" applyFill="1" applyBorder="1" applyAlignment="1">
      <alignment vertical="center"/>
      <protection/>
    </xf>
    <xf numFmtId="182" fontId="61" fillId="0" borderId="0" xfId="63" applyNumberFormat="1" applyFont="1" applyFill="1" applyAlignment="1">
      <alignment vertical="center"/>
      <protection/>
    </xf>
    <xf numFmtId="182" fontId="2" fillId="0" borderId="18" xfId="63" applyNumberFormat="1" applyFont="1" applyFill="1" applyBorder="1" applyAlignment="1">
      <alignment vertical="center"/>
      <protection/>
    </xf>
    <xf numFmtId="182" fontId="10" fillId="0" borderId="18" xfId="63" applyNumberFormat="1" applyFont="1" applyFill="1" applyBorder="1" applyAlignment="1">
      <alignment vertical="center"/>
      <protection/>
    </xf>
    <xf numFmtId="182" fontId="10" fillId="0" borderId="18" xfId="63" applyNumberFormat="1" applyFont="1" applyFill="1" applyBorder="1" applyAlignment="1">
      <alignment horizontal="right" vertical="center"/>
      <protection/>
    </xf>
    <xf numFmtId="178" fontId="2" fillId="0" borderId="19" xfId="63" applyNumberFormat="1" applyFill="1" applyBorder="1" applyAlignment="1">
      <alignment horizontal="right" vertical="center"/>
      <protection/>
    </xf>
    <xf numFmtId="183" fontId="2" fillId="0" borderId="10" xfId="63" applyNumberFormat="1" applyFill="1" applyBorder="1" applyAlignment="1">
      <alignment horizontal="right" vertical="center"/>
      <protection/>
    </xf>
    <xf numFmtId="178" fontId="2" fillId="0" borderId="0" xfId="63" applyNumberFormat="1" applyFill="1" applyBorder="1" applyAlignment="1">
      <alignment horizontal="right" vertical="center"/>
      <protection/>
    </xf>
    <xf numFmtId="183" fontId="2" fillId="0" borderId="0" xfId="63" applyNumberFormat="1" applyFill="1" applyBorder="1" applyAlignment="1">
      <alignment horizontal="right" vertical="center"/>
      <protection/>
    </xf>
    <xf numFmtId="0" fontId="2" fillId="0" borderId="24" xfId="63" applyFill="1" applyBorder="1" applyAlignment="1">
      <alignment horizontal="distributed" vertical="center"/>
      <protection/>
    </xf>
    <xf numFmtId="182" fontId="2" fillId="0" borderId="0" xfId="63" applyNumberFormat="1" applyFill="1" applyBorder="1" applyAlignment="1">
      <alignment horizontal="distributed" vertical="center" wrapText="1"/>
      <protection/>
    </xf>
    <xf numFmtId="182" fontId="2" fillId="0" borderId="0" xfId="63" applyNumberFormat="1" applyFill="1" applyBorder="1" applyAlignment="1">
      <alignment horizontal="distributed" vertical="center"/>
      <protection/>
    </xf>
    <xf numFmtId="0" fontId="19" fillId="0" borderId="0" xfId="63" applyNumberFormat="1" applyFont="1" applyFill="1" applyBorder="1" applyAlignment="1">
      <alignment vertical="center" wrapText="1"/>
      <protection/>
    </xf>
    <xf numFmtId="0" fontId="19" fillId="0" borderId="13" xfId="63" applyNumberFormat="1" applyFont="1" applyFill="1" applyBorder="1" applyAlignment="1">
      <alignment vertical="center" wrapText="1"/>
      <protection/>
    </xf>
    <xf numFmtId="0" fontId="10" fillId="0" borderId="13" xfId="63" applyFont="1" applyFill="1" applyBorder="1" applyAlignment="1">
      <alignment horizontal="distributed" vertical="center"/>
      <protection/>
    </xf>
    <xf numFmtId="0" fontId="2" fillId="0" borderId="10" xfId="63" applyFont="1" applyFill="1" applyBorder="1" applyAlignment="1">
      <alignment horizontal="distributed" vertical="center"/>
      <protection/>
    </xf>
    <xf numFmtId="184" fontId="63" fillId="0" borderId="10" xfId="63" applyNumberFormat="1" applyFont="1" applyFill="1" applyBorder="1" applyAlignment="1">
      <alignment vertical="center"/>
      <protection/>
    </xf>
    <xf numFmtId="178" fontId="2" fillId="0" borderId="10" xfId="63" applyNumberFormat="1" applyFont="1" applyFill="1" applyBorder="1" applyAlignment="1">
      <alignment horizontal="right" vertical="center"/>
      <protection/>
    </xf>
    <xf numFmtId="41" fontId="2" fillId="0" borderId="10" xfId="63" applyNumberFormat="1" applyFont="1" applyFill="1" applyBorder="1" applyAlignment="1">
      <alignment horizontal="right" vertical="center"/>
      <protection/>
    </xf>
    <xf numFmtId="184" fontId="63" fillId="0" borderId="0" xfId="63" applyNumberFormat="1" applyFont="1" applyFill="1" applyBorder="1" applyAlignment="1">
      <alignment vertical="center"/>
      <protection/>
    </xf>
    <xf numFmtId="41" fontId="2" fillId="0" borderId="0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Border="1" applyAlignment="1">
      <alignment/>
      <protection/>
    </xf>
    <xf numFmtId="0" fontId="19" fillId="0" borderId="0" xfId="63" applyFont="1" applyFill="1" applyBorder="1" applyAlignment="1">
      <alignment/>
      <protection/>
    </xf>
    <xf numFmtId="0" fontId="19" fillId="0" borderId="0" xfId="63" applyFont="1" applyFill="1">
      <alignment/>
      <protection/>
    </xf>
    <xf numFmtId="0" fontId="64" fillId="0" borderId="0" xfId="63" applyFont="1" applyFill="1" applyBorder="1" applyAlignment="1">
      <alignment/>
      <protection/>
    </xf>
    <xf numFmtId="178" fontId="2" fillId="0" borderId="0" xfId="63" applyNumberFormat="1" applyFont="1" applyFill="1" applyAlignment="1">
      <alignment vertical="center"/>
      <protection/>
    </xf>
    <xf numFmtId="0" fontId="7" fillId="0" borderId="0" xfId="63" applyFont="1" applyFill="1" applyAlignment="1">
      <alignment vertical="center" wrapText="1"/>
      <protection/>
    </xf>
    <xf numFmtId="0" fontId="22" fillId="0" borderId="0" xfId="63" applyFont="1" applyFill="1" applyAlignment="1">
      <alignment horizontal="distributed" vertical="center" wrapText="1"/>
      <protection/>
    </xf>
    <xf numFmtId="0" fontId="2" fillId="0" borderId="0" xfId="63" applyFont="1" applyFill="1" applyAlignment="1">
      <alignment horizontal="distributed" vertical="center" wrapText="1"/>
      <protection/>
    </xf>
    <xf numFmtId="0" fontId="15" fillId="0" borderId="0" xfId="63" applyFont="1" applyFill="1" applyAlignment="1">
      <alignment horizontal="right" vertical="center"/>
      <protection/>
    </xf>
    <xf numFmtId="178" fontId="62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vertical="center"/>
      <protection/>
    </xf>
    <xf numFmtId="178" fontId="61" fillId="0" borderId="0" xfId="63" applyNumberFormat="1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/>
      <protection/>
    </xf>
    <xf numFmtId="0" fontId="2" fillId="0" borderId="14" xfId="63" applyFont="1" applyFill="1" applyBorder="1" applyAlignment="1">
      <alignment vertical="center"/>
      <protection/>
    </xf>
    <xf numFmtId="183" fontId="2" fillId="0" borderId="10" xfId="63" applyNumberFormat="1" applyFont="1" applyFill="1" applyBorder="1" applyAlignment="1">
      <alignment horizontal="right" vertical="center"/>
      <protection/>
    </xf>
    <xf numFmtId="183" fontId="2" fillId="0" borderId="0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/>
      <protection/>
    </xf>
    <xf numFmtId="0" fontId="19" fillId="0" borderId="0" xfId="63" applyFont="1" applyFill="1" applyAlignment="1">
      <alignment/>
      <protection/>
    </xf>
    <xf numFmtId="38" fontId="7" fillId="0" borderId="0" xfId="51" applyFont="1" applyFill="1" applyAlignment="1">
      <alignment/>
    </xf>
    <xf numFmtId="38" fontId="2" fillId="0" borderId="0" xfId="5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38" fontId="15" fillId="0" borderId="0" xfId="51" applyFont="1" applyFill="1" applyAlignment="1">
      <alignment horizontal="left" vertical="center"/>
    </xf>
    <xf numFmtId="0" fontId="15" fillId="0" borderId="0" xfId="63" applyFont="1" applyFill="1" applyAlignment="1">
      <alignment horizontal="left" vertical="center"/>
      <protection/>
    </xf>
    <xf numFmtId="38" fontId="2" fillId="0" borderId="21" xfId="51" applyFont="1" applyFill="1" applyBorder="1" applyAlignment="1">
      <alignment horizontal="center" vertical="center"/>
    </xf>
    <xf numFmtId="38" fontId="2" fillId="0" borderId="22" xfId="5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distributed" vertical="center"/>
    </xf>
    <xf numFmtId="38" fontId="2" fillId="0" borderId="13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center" vertical="center"/>
    </xf>
    <xf numFmtId="38" fontId="2" fillId="0" borderId="13" xfId="51" applyFont="1" applyFill="1" applyBorder="1" applyAlignment="1">
      <alignment horizontal="left" vertical="center"/>
    </xf>
    <xf numFmtId="182" fontId="2" fillId="0" borderId="0" xfId="51" applyNumberFormat="1" applyFont="1" applyFill="1" applyAlignment="1">
      <alignment vertical="center"/>
    </xf>
    <xf numFmtId="38" fontId="2" fillId="0" borderId="0" xfId="51" applyFont="1" applyFill="1" applyBorder="1" applyAlignment="1">
      <alignment vertical="center"/>
    </xf>
    <xf numFmtId="38" fontId="2" fillId="0" borderId="13" xfId="51" applyFont="1" applyFill="1" applyBorder="1" applyAlignment="1">
      <alignment horizontal="right" vertical="center"/>
    </xf>
    <xf numFmtId="182" fontId="61" fillId="0" borderId="0" xfId="51" applyNumberFormat="1" applyFont="1" applyFill="1" applyAlignment="1">
      <alignment vertical="center"/>
    </xf>
    <xf numFmtId="49" fontId="10" fillId="0" borderId="0" xfId="51" applyNumberFormat="1" applyFont="1" applyFill="1" applyBorder="1" applyAlignment="1">
      <alignment horizontal="center" vertical="center"/>
    </xf>
    <xf numFmtId="38" fontId="10" fillId="0" borderId="13" xfId="51" applyFont="1" applyFill="1" applyBorder="1" applyAlignment="1">
      <alignment horizontal="right" vertical="center"/>
    </xf>
    <xf numFmtId="182" fontId="62" fillId="0" borderId="0" xfId="51" applyNumberFormat="1" applyFont="1" applyFill="1" applyAlignment="1">
      <alignment vertical="center"/>
    </xf>
    <xf numFmtId="38" fontId="2" fillId="0" borderId="10" xfId="51" applyFont="1" applyFill="1" applyBorder="1" applyAlignment="1">
      <alignment vertical="center"/>
    </xf>
    <xf numFmtId="38" fontId="2" fillId="0" borderId="14" xfId="51" applyFont="1" applyFill="1" applyBorder="1" applyAlignment="1">
      <alignment vertical="center"/>
    </xf>
    <xf numFmtId="38" fontId="19" fillId="0" borderId="0" xfId="51" applyFont="1" applyFill="1" applyBorder="1" applyAlignment="1">
      <alignment horizontal="left"/>
    </xf>
    <xf numFmtId="38" fontId="2" fillId="0" borderId="0" xfId="51" applyFill="1" applyAlignment="1">
      <alignment/>
    </xf>
    <xf numFmtId="38" fontId="7" fillId="0" borderId="0" xfId="51" applyFont="1" applyFill="1" applyAlignment="1">
      <alignment vertical="center"/>
    </xf>
    <xf numFmtId="38" fontId="15" fillId="0" borderId="0" xfId="51" applyFont="1" applyFill="1" applyAlignment="1">
      <alignment vertical="center"/>
    </xf>
    <xf numFmtId="38" fontId="2" fillId="0" borderId="23" xfId="51" applyFont="1" applyFill="1" applyBorder="1" applyAlignment="1">
      <alignment horizontal="distributed" vertical="center"/>
    </xf>
    <xf numFmtId="38" fontId="2" fillId="0" borderId="11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distributed" vertical="center"/>
    </xf>
    <xf numFmtId="38" fontId="10" fillId="0" borderId="0" xfId="51" applyFont="1" applyFill="1" applyBorder="1" applyAlignment="1">
      <alignment horizontal="left" vertical="center" wrapText="1"/>
    </xf>
    <xf numFmtId="38" fontId="10" fillId="0" borderId="13" xfId="51" applyFont="1" applyFill="1" applyBorder="1" applyAlignment="1">
      <alignment horizontal="left" vertical="center" wrapText="1"/>
    </xf>
    <xf numFmtId="178" fontId="10" fillId="0" borderId="0" xfId="51" applyNumberFormat="1" applyFont="1" applyFill="1" applyAlignment="1">
      <alignment horizontal="right" vertical="center"/>
    </xf>
    <xf numFmtId="178" fontId="2" fillId="0" borderId="0" xfId="51" applyNumberFormat="1" applyFont="1" applyFill="1" applyAlignment="1">
      <alignment horizontal="right" vertical="center"/>
    </xf>
    <xf numFmtId="178" fontId="2" fillId="0" borderId="10" xfId="51" applyNumberFormat="1" applyFont="1" applyFill="1" applyBorder="1" applyAlignment="1">
      <alignment horizontal="right" vertical="center"/>
    </xf>
    <xf numFmtId="178" fontId="2" fillId="0" borderId="0" xfId="51" applyNumberFormat="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horizontal="left" vertical="center"/>
    </xf>
    <xf numFmtId="0" fontId="19" fillId="0" borderId="0" xfId="63" applyFont="1" applyFill="1" applyBorder="1" applyAlignment="1">
      <alignment horizontal="left" vertical="center"/>
      <protection/>
    </xf>
    <xf numFmtId="38" fontId="19" fillId="0" borderId="0" xfId="51" applyFont="1" applyFill="1" applyAlignment="1">
      <alignment vertical="center"/>
    </xf>
    <xf numFmtId="0" fontId="19" fillId="0" borderId="0" xfId="63" applyFont="1" applyFill="1" applyAlignment="1">
      <alignment vertical="center"/>
      <protection/>
    </xf>
    <xf numFmtId="38" fontId="2" fillId="0" borderId="0" xfId="51" applyFont="1" applyFill="1" applyAlignment="1">
      <alignment vertical="center"/>
    </xf>
    <xf numFmtId="0" fontId="2" fillId="0" borderId="0" xfId="63" applyFill="1" applyAlignment="1">
      <alignment horizontal="center"/>
      <protection/>
    </xf>
    <xf numFmtId="0" fontId="2" fillId="0" borderId="0" xfId="63" applyFill="1" applyAlignment="1">
      <alignment horizontal="distributed" vertical="center"/>
      <protection/>
    </xf>
    <xf numFmtId="0" fontId="2" fillId="0" borderId="0" xfId="63" applyFill="1" applyAlignment="1">
      <alignment horizontal="center" vertical="center"/>
      <protection/>
    </xf>
    <xf numFmtId="0" fontId="22" fillId="0" borderId="0" xfId="63" applyFont="1" applyFill="1" applyAlignment="1">
      <alignment horizontal="center" vertical="center"/>
      <protection/>
    </xf>
    <xf numFmtId="0" fontId="2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left" vertical="center"/>
      <protection/>
    </xf>
    <xf numFmtId="0" fontId="2" fillId="0" borderId="0" xfId="63" applyFill="1" applyAlignment="1">
      <alignment horizontal="distributed" vertical="center"/>
      <protection/>
    </xf>
    <xf numFmtId="0" fontId="19" fillId="0" borderId="0" xfId="63" applyFont="1" applyFill="1" applyBorder="1" applyAlignment="1">
      <alignment vertical="center"/>
      <protection/>
    </xf>
    <xf numFmtId="0" fontId="2" fillId="0" borderId="25" xfId="63" applyFill="1" applyBorder="1" applyAlignment="1">
      <alignment horizontal="distributed" vertical="center" wrapText="1"/>
      <protection/>
    </xf>
    <xf numFmtId="0" fontId="19" fillId="0" borderId="20" xfId="63" applyFont="1" applyFill="1" applyBorder="1" applyAlignment="1">
      <alignment horizontal="center" vertical="center" wrapText="1"/>
      <protection/>
    </xf>
    <xf numFmtId="0" fontId="2" fillId="0" borderId="0" xfId="63" applyFill="1" applyBorder="1" applyAlignment="1">
      <alignment vertical="center"/>
      <protection/>
    </xf>
    <xf numFmtId="0" fontId="23" fillId="0" borderId="17" xfId="63" applyFont="1" applyFill="1" applyBorder="1" applyAlignment="1">
      <alignment vertical="center" wrapText="1"/>
      <protection/>
    </xf>
    <xf numFmtId="0" fontId="2" fillId="0" borderId="16" xfId="63" applyFill="1" applyBorder="1" applyAlignment="1">
      <alignment vertical="center" wrapText="1"/>
      <protection/>
    </xf>
    <xf numFmtId="0" fontId="2" fillId="0" borderId="0" xfId="63" applyFill="1" applyBorder="1" applyAlignment="1">
      <alignment vertical="center" wrapText="1"/>
      <protection/>
    </xf>
    <xf numFmtId="49" fontId="2" fillId="0" borderId="0" xfId="63" applyNumberFormat="1" applyFont="1" applyFill="1" applyBorder="1" applyAlignment="1">
      <alignment horizontal="center" vertical="center"/>
      <protection/>
    </xf>
    <xf numFmtId="182" fontId="2" fillId="0" borderId="18" xfId="51" applyNumberFormat="1" applyFont="1" applyFill="1" applyBorder="1" applyAlignment="1">
      <alignment horizontal="right" vertical="center"/>
    </xf>
    <xf numFmtId="182" fontId="2" fillId="0" borderId="0" xfId="51" applyNumberFormat="1" applyFont="1" applyFill="1" applyAlignment="1">
      <alignment horizontal="right" vertical="center"/>
    </xf>
    <xf numFmtId="182" fontId="2" fillId="0" borderId="0" xfId="51" applyNumberFormat="1" applyFont="1" applyFill="1" applyBorder="1" applyAlignment="1">
      <alignment horizontal="right" vertical="center"/>
    </xf>
    <xf numFmtId="49" fontId="10" fillId="0" borderId="0" xfId="63" applyNumberFormat="1" applyFont="1" applyFill="1" applyBorder="1" applyAlignment="1">
      <alignment horizontal="center" vertical="center"/>
      <protection/>
    </xf>
    <xf numFmtId="182" fontId="10" fillId="0" borderId="18" xfId="51" applyNumberFormat="1" applyFont="1" applyFill="1" applyBorder="1" applyAlignment="1">
      <alignment horizontal="right" vertical="center"/>
    </xf>
    <xf numFmtId="182" fontId="10" fillId="0" borderId="0" xfId="51" applyNumberFormat="1" applyFont="1" applyFill="1" applyAlignment="1">
      <alignment vertical="center"/>
    </xf>
    <xf numFmtId="182" fontId="10" fillId="0" borderId="0" xfId="51" applyNumberFormat="1" applyFont="1" applyFill="1" applyAlignment="1">
      <alignment horizontal="right" vertical="center"/>
    </xf>
    <xf numFmtId="182" fontId="10" fillId="0" borderId="0" xfId="51" applyNumberFormat="1" applyFont="1" applyFill="1" applyBorder="1" applyAlignment="1">
      <alignment horizontal="right" vertical="center"/>
    </xf>
    <xf numFmtId="178" fontId="10" fillId="0" borderId="0" xfId="51" applyNumberFormat="1" applyFont="1" applyFill="1" applyBorder="1" applyAlignment="1">
      <alignment horizontal="right" vertical="center"/>
    </xf>
    <xf numFmtId="182" fontId="2" fillId="0" borderId="0" xfId="51" applyNumberFormat="1" applyFill="1" applyAlignment="1">
      <alignment vertical="center"/>
    </xf>
    <xf numFmtId="182" fontId="2" fillId="0" borderId="0" xfId="51" applyNumberFormat="1" applyFill="1" applyAlignment="1">
      <alignment horizontal="right" vertical="center"/>
    </xf>
    <xf numFmtId="49" fontId="2" fillId="0" borderId="0" xfId="63" applyNumberFormat="1" applyFont="1" applyFill="1" applyBorder="1" applyAlignment="1">
      <alignment horizontal="distributed" vertical="center"/>
      <protection/>
    </xf>
    <xf numFmtId="41" fontId="2" fillId="0" borderId="18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Border="1" applyAlignment="1">
      <alignment horizontal="center" vertical="center"/>
    </xf>
    <xf numFmtId="41" fontId="2" fillId="0" borderId="0" xfId="51" applyNumberFormat="1" applyFont="1" applyFill="1" applyBorder="1" applyAlignment="1">
      <alignment horizontal="right" vertical="center"/>
    </xf>
    <xf numFmtId="0" fontId="2" fillId="0" borderId="11" xfId="63" applyFill="1" applyBorder="1" applyAlignment="1">
      <alignment horizontal="center" vertical="center" shrinkToFit="1"/>
      <protection/>
    </xf>
    <xf numFmtId="185" fontId="2" fillId="0" borderId="0" xfId="51" applyNumberFormat="1" applyFont="1" applyFill="1" applyAlignment="1">
      <alignment horizontal="right" vertical="center"/>
    </xf>
    <xf numFmtId="38" fontId="2" fillId="0" borderId="10" xfId="51" applyFont="1" applyFill="1" applyBorder="1" applyAlignment="1">
      <alignment horizontal="right" vertical="center"/>
    </xf>
    <xf numFmtId="0" fontId="2" fillId="0" borderId="26" xfId="63" applyFont="1" applyFill="1" applyBorder="1" applyAlignment="1">
      <alignment vertical="center"/>
      <protection/>
    </xf>
    <xf numFmtId="178" fontId="2" fillId="0" borderId="26" xfId="51" applyNumberFormat="1" applyFont="1" applyFill="1" applyBorder="1" applyAlignment="1">
      <alignment horizontal="right" vertical="center"/>
    </xf>
    <xf numFmtId="38" fontId="2" fillId="0" borderId="26" xfId="51" applyFont="1" applyFill="1" applyBorder="1" applyAlignment="1">
      <alignment horizontal="right" vertical="center"/>
    </xf>
    <xf numFmtId="0" fontId="19" fillId="0" borderId="0" xfId="63" applyFont="1" applyFill="1" applyAlignment="1">
      <alignment horizontal="left" vertical="top"/>
      <protection/>
    </xf>
    <xf numFmtId="0" fontId="19" fillId="0" borderId="0" xfId="63" applyFont="1" applyFill="1" applyAlignment="1">
      <alignment horizontal="distributed" vertical="center"/>
      <protection/>
    </xf>
    <xf numFmtId="178" fontId="2" fillId="0" borderId="0" xfId="63" applyNumberFormat="1" applyFill="1" applyAlignment="1">
      <alignment horizontal="center"/>
      <protection/>
    </xf>
    <xf numFmtId="0" fontId="22" fillId="0" borderId="0" xfId="63" applyFont="1" applyFill="1" applyAlignment="1">
      <alignment horizontal="center"/>
      <protection/>
    </xf>
    <xf numFmtId="0" fontId="15" fillId="0" borderId="0" xfId="63" applyFont="1" applyFill="1">
      <alignment/>
      <protection/>
    </xf>
    <xf numFmtId="0" fontId="2" fillId="0" borderId="23" xfId="63" applyFill="1" applyBorder="1" applyAlignment="1">
      <alignment horizontal="distributed" vertical="center"/>
      <protection/>
    </xf>
    <xf numFmtId="0" fontId="2" fillId="0" borderId="16" xfId="63" applyFill="1" applyBorder="1" applyAlignment="1">
      <alignment horizontal="distributed" vertical="center"/>
      <protection/>
    </xf>
    <xf numFmtId="178" fontId="10" fillId="0" borderId="0" xfId="51" applyNumberFormat="1" applyFont="1" applyFill="1" applyBorder="1" applyAlignment="1">
      <alignment vertical="center"/>
    </xf>
    <xf numFmtId="186" fontId="10" fillId="0" borderId="0" xfId="63" applyNumberFormat="1" applyFont="1" applyFill="1" applyBorder="1" applyAlignment="1">
      <alignment vertical="center"/>
      <protection/>
    </xf>
    <xf numFmtId="178" fontId="2" fillId="0" borderId="0" xfId="51" applyNumberFormat="1" applyFont="1" applyFill="1" applyBorder="1" applyAlignment="1">
      <alignment vertical="center"/>
    </xf>
    <xf numFmtId="186" fontId="2" fillId="0" borderId="0" xfId="63" applyNumberFormat="1" applyFont="1" applyFill="1" applyBorder="1" applyAlignment="1">
      <alignment vertical="center"/>
      <protection/>
    </xf>
    <xf numFmtId="178" fontId="2" fillId="0" borderId="18" xfId="63" applyNumberFormat="1" applyFont="1" applyFill="1" applyBorder="1" applyAlignment="1">
      <alignment horizontal="right" vertical="center"/>
      <protection/>
    </xf>
    <xf numFmtId="178" fontId="10" fillId="0" borderId="18" xfId="63" applyNumberFormat="1" applyFont="1" applyFill="1" applyBorder="1" applyAlignment="1">
      <alignment horizontal="right" vertical="center"/>
      <protection/>
    </xf>
    <xf numFmtId="0" fontId="2" fillId="0" borderId="19" xfId="63" applyFill="1" applyBorder="1" applyAlignment="1">
      <alignment vertical="center"/>
      <protection/>
    </xf>
    <xf numFmtId="178" fontId="2" fillId="0" borderId="10" xfId="63" applyNumberFormat="1" applyFill="1" applyBorder="1" applyAlignment="1">
      <alignment vertical="center"/>
      <protection/>
    </xf>
    <xf numFmtId="183" fontId="2" fillId="0" borderId="19" xfId="63" applyNumberFormat="1" applyFill="1" applyBorder="1" applyAlignment="1">
      <alignment vertical="center"/>
      <protection/>
    </xf>
    <xf numFmtId="183" fontId="2" fillId="0" borderId="10" xfId="63" applyNumberFormat="1" applyFill="1" applyBorder="1" applyAlignment="1">
      <alignment vertical="center"/>
      <protection/>
    </xf>
    <xf numFmtId="178" fontId="2" fillId="0" borderId="0" xfId="63" applyNumberFormat="1" applyFill="1" applyBorder="1" applyAlignment="1">
      <alignment vertical="center"/>
      <protection/>
    </xf>
    <xf numFmtId="0" fontId="19" fillId="0" borderId="11" xfId="63" applyFont="1" applyFill="1" applyBorder="1" applyAlignment="1">
      <alignment horizontal="distributed" vertical="center" wrapText="1" shrinkToFit="1"/>
      <protection/>
    </xf>
    <xf numFmtId="0" fontId="2" fillId="0" borderId="13" xfId="63" applyFont="1" applyFill="1" applyBorder="1" applyAlignment="1">
      <alignment horizontal="right" vertical="center"/>
      <protection/>
    </xf>
    <xf numFmtId="184" fontId="2" fillId="0" borderId="18" xfId="65" applyNumberFormat="1" applyFont="1" applyFill="1" applyBorder="1" applyAlignment="1">
      <alignment horizontal="right" vertical="center"/>
      <protection/>
    </xf>
    <xf numFmtId="178" fontId="2" fillId="0" borderId="0" xfId="65" applyNumberFormat="1" applyFont="1" applyFill="1" applyBorder="1" applyAlignment="1">
      <alignment horizontal="right" vertical="center"/>
      <protection/>
    </xf>
    <xf numFmtId="0" fontId="10" fillId="0" borderId="13" xfId="63" applyFont="1" applyFill="1" applyBorder="1" applyAlignment="1">
      <alignment horizontal="right" vertical="center"/>
      <protection/>
    </xf>
    <xf numFmtId="184" fontId="10" fillId="0" borderId="18" xfId="65" applyNumberFormat="1" applyFont="1" applyFill="1" applyBorder="1" applyAlignment="1">
      <alignment horizontal="right" vertical="center"/>
      <protection/>
    </xf>
    <xf numFmtId="178" fontId="10" fillId="0" borderId="0" xfId="65" applyNumberFormat="1" applyFont="1" applyFill="1" applyBorder="1" applyAlignment="1">
      <alignment horizontal="right" vertical="center"/>
      <protection/>
    </xf>
    <xf numFmtId="184" fontId="12" fillId="0" borderId="18" xfId="65" applyNumberFormat="1" applyFont="1" applyFill="1" applyBorder="1" applyAlignment="1">
      <alignment vertical="center"/>
      <protection/>
    </xf>
    <xf numFmtId="41" fontId="2" fillId="0" borderId="0" xfId="65" applyNumberFormat="1" applyFont="1" applyFill="1" applyBorder="1" applyAlignment="1">
      <alignment horizontal="right" vertical="center"/>
      <protection/>
    </xf>
    <xf numFmtId="184" fontId="2" fillId="0" borderId="0" xfId="65" applyNumberFormat="1" applyFont="1" applyFill="1" applyBorder="1" applyAlignment="1">
      <alignment horizontal="right" vertical="center"/>
      <protection/>
    </xf>
    <xf numFmtId="38" fontId="2" fillId="0" borderId="21" xfId="51" applyFont="1" applyFill="1" applyBorder="1" applyAlignment="1">
      <alignment horizontal="distributed" vertical="center"/>
    </xf>
    <xf numFmtId="0" fontId="2" fillId="0" borderId="0" xfId="63" applyFont="1" applyFill="1" applyBorder="1" applyAlignment="1">
      <alignment horizontal="distributed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178" fontId="2" fillId="0" borderId="10" xfId="63" applyNumberFormat="1" applyFont="1" applyFill="1" applyBorder="1">
      <alignment/>
      <protection/>
    </xf>
    <xf numFmtId="0" fontId="2" fillId="0" borderId="18" xfId="63" applyFont="1" applyFill="1" applyBorder="1" applyAlignment="1">
      <alignment horizontal="distributed" vertical="center"/>
      <protection/>
    </xf>
    <xf numFmtId="178" fontId="2" fillId="0" borderId="19" xfId="63" applyNumberFormat="1" applyFont="1" applyFill="1" applyBorder="1">
      <alignment/>
      <protection/>
    </xf>
    <xf numFmtId="0" fontId="2" fillId="0" borderId="0" xfId="63" applyFont="1" applyFill="1" applyBorder="1" applyAlignment="1">
      <alignment horizontal="distributed" vertical="center" shrinkToFit="1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center" vertical="center"/>
      <protection/>
    </xf>
    <xf numFmtId="0" fontId="2" fillId="0" borderId="0" xfId="63" applyFont="1" applyBorder="1" applyAlignment="1">
      <alignment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horizontal="right" vertical="center"/>
      <protection/>
    </xf>
    <xf numFmtId="0" fontId="2" fillId="0" borderId="0" xfId="63" applyFont="1" applyAlignment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2" fillId="0" borderId="16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/>
      <protection/>
    </xf>
    <xf numFmtId="183" fontId="2" fillId="0" borderId="16" xfId="63" applyNumberFormat="1" applyFont="1" applyFill="1" applyBorder="1" applyAlignment="1">
      <alignment horizontal="right" vertical="center"/>
      <protection/>
    </xf>
    <xf numFmtId="183" fontId="2" fillId="0" borderId="16" xfId="63" applyNumberFormat="1" applyFont="1" applyFill="1" applyBorder="1" applyAlignment="1">
      <alignment horizontal="center" vertical="center"/>
      <protection/>
    </xf>
    <xf numFmtId="183" fontId="2" fillId="0" borderId="0" xfId="63" applyNumberFormat="1" applyFont="1" applyFill="1" applyBorder="1" applyAlignment="1">
      <alignment horizontal="center" vertical="center"/>
      <protection/>
    </xf>
    <xf numFmtId="49" fontId="2" fillId="0" borderId="0" xfId="51" applyNumberFormat="1" applyFont="1" applyFill="1" applyBorder="1" applyAlignment="1">
      <alignment horizontal="center" vertical="center"/>
    </xf>
    <xf numFmtId="38" fontId="2" fillId="0" borderId="26" xfId="51" applyFont="1" applyFill="1" applyBorder="1" applyAlignment="1">
      <alignment vertical="center"/>
    </xf>
    <xf numFmtId="38" fontId="2" fillId="0" borderId="0" xfId="51" applyFont="1" applyFill="1" applyAlignment="1">
      <alignment/>
    </xf>
    <xf numFmtId="38" fontId="2" fillId="0" borderId="12" xfId="51" applyFont="1" applyFill="1" applyBorder="1" applyAlignment="1">
      <alignment horizontal="distributed" vertical="center"/>
    </xf>
    <xf numFmtId="38" fontId="2" fillId="0" borderId="16" xfId="51" applyFont="1" applyFill="1" applyBorder="1" applyAlignment="1">
      <alignment horizontal="distributed" vertical="center"/>
    </xf>
    <xf numFmtId="38" fontId="2" fillId="0" borderId="13" xfId="51" applyFont="1" applyFill="1" applyBorder="1" applyAlignment="1">
      <alignment horizontal="distributed" vertical="center"/>
    </xf>
    <xf numFmtId="38" fontId="2" fillId="0" borderId="10" xfId="51" applyFont="1" applyFill="1" applyBorder="1" applyAlignment="1">
      <alignment horizontal="distributed" vertical="center"/>
    </xf>
    <xf numFmtId="38" fontId="2" fillId="0" borderId="14" xfId="51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62" applyNumberFormat="1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distributed" vertical="center"/>
      <protection/>
    </xf>
    <xf numFmtId="0" fontId="2" fillId="0" borderId="28" xfId="62" applyFont="1" applyFill="1" applyBorder="1" applyAlignment="1">
      <alignment horizontal="distributed" vertical="center"/>
      <protection/>
    </xf>
    <xf numFmtId="0" fontId="61" fillId="33" borderId="22" xfId="64" applyFont="1" applyFill="1" applyBorder="1" applyAlignment="1">
      <alignment horizontal="distributed" vertical="center" wrapText="1"/>
      <protection/>
    </xf>
    <xf numFmtId="0" fontId="61" fillId="33" borderId="28" xfId="64" applyFont="1" applyFill="1" applyBorder="1" applyAlignment="1">
      <alignment horizontal="distributed" vertical="center" wrapText="1"/>
      <protection/>
    </xf>
    <xf numFmtId="0" fontId="61" fillId="33" borderId="15" xfId="64" applyFont="1" applyFill="1" applyBorder="1" applyAlignment="1">
      <alignment horizontal="distributed" vertical="center" wrapText="1"/>
      <protection/>
    </xf>
    <xf numFmtId="176" fontId="2" fillId="0" borderId="0" xfId="62" applyNumberFormat="1" applyFont="1" applyFill="1" applyBorder="1" applyAlignment="1">
      <alignment horizontal="distributed" vertical="center" indent="1"/>
      <protection/>
    </xf>
    <xf numFmtId="176" fontId="2" fillId="0" borderId="13" xfId="62" applyNumberFormat="1" applyFont="1" applyFill="1" applyBorder="1" applyAlignment="1">
      <alignment horizontal="distributed" vertical="center" indent="1"/>
      <protection/>
    </xf>
    <xf numFmtId="178" fontId="2" fillId="0" borderId="18" xfId="50" applyNumberFormat="1" applyFont="1" applyFill="1" applyBorder="1" applyAlignment="1">
      <alignment horizontal="center" vertical="center"/>
    </xf>
    <xf numFmtId="178" fontId="2" fillId="0" borderId="0" xfId="50" applyNumberFormat="1" applyFont="1" applyFill="1" applyBorder="1" applyAlignment="1">
      <alignment horizontal="center" vertical="center"/>
    </xf>
    <xf numFmtId="178" fontId="10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178" fontId="2" fillId="0" borderId="0" xfId="62" applyNumberFormat="1" applyFont="1" applyFill="1" applyAlignment="1">
      <alignment horizontal="center" vertical="center"/>
      <protection/>
    </xf>
    <xf numFmtId="176" fontId="61" fillId="33" borderId="29" xfId="64" applyNumberFormat="1" applyFont="1" applyFill="1" applyBorder="1" applyAlignment="1">
      <alignment horizontal="distributed" vertical="center" wrapText="1"/>
      <protection/>
    </xf>
    <xf numFmtId="176" fontId="61" fillId="33" borderId="30" xfId="64" applyNumberFormat="1" applyFont="1" applyFill="1" applyBorder="1" applyAlignment="1">
      <alignment horizontal="distributed" vertical="center" wrapText="1"/>
      <protection/>
    </xf>
    <xf numFmtId="176" fontId="61" fillId="33" borderId="20" xfId="64" applyNumberFormat="1" applyFont="1" applyFill="1" applyBorder="1" applyAlignment="1">
      <alignment horizontal="distributed" vertical="center" wrapText="1"/>
      <protection/>
    </xf>
    <xf numFmtId="176" fontId="61" fillId="33" borderId="31" xfId="64" applyNumberFormat="1" applyFont="1" applyFill="1" applyBorder="1" applyAlignment="1">
      <alignment horizontal="distributed" vertical="center" wrapText="1" indent="1"/>
      <protection/>
    </xf>
    <xf numFmtId="176" fontId="61" fillId="33" borderId="26" xfId="64" applyNumberFormat="1" applyFont="1" applyFill="1" applyBorder="1" applyAlignment="1">
      <alignment horizontal="distributed" vertical="center" wrapText="1" indent="1"/>
      <protection/>
    </xf>
    <xf numFmtId="176" fontId="61" fillId="33" borderId="18" xfId="64" applyNumberFormat="1" applyFont="1" applyFill="1" applyBorder="1" applyAlignment="1">
      <alignment horizontal="distributed" vertical="center" wrapText="1" indent="1"/>
      <protection/>
    </xf>
    <xf numFmtId="176" fontId="61" fillId="33" borderId="0" xfId="64" applyNumberFormat="1" applyFont="1" applyFill="1" applyBorder="1" applyAlignment="1">
      <alignment horizontal="distributed" vertical="center" wrapText="1" indent="1"/>
      <protection/>
    </xf>
    <xf numFmtId="176" fontId="61" fillId="33" borderId="32" xfId="64" applyNumberFormat="1" applyFont="1" applyFill="1" applyBorder="1" applyAlignment="1">
      <alignment horizontal="distributed" vertical="center" wrapText="1" indent="1"/>
      <protection/>
    </xf>
    <xf numFmtId="176" fontId="61" fillId="33" borderId="33" xfId="64" applyNumberFormat="1" applyFont="1" applyFill="1" applyBorder="1" applyAlignment="1">
      <alignment horizontal="distributed" vertical="center" wrapText="1" indent="1"/>
      <protection/>
    </xf>
    <xf numFmtId="176" fontId="61" fillId="33" borderId="11" xfId="64" applyNumberFormat="1" applyFont="1" applyFill="1" applyBorder="1" applyAlignment="1">
      <alignment horizontal="center" vertical="center" wrapText="1"/>
      <protection/>
    </xf>
    <xf numFmtId="0" fontId="2" fillId="0" borderId="26" xfId="62" applyFont="1" applyFill="1" applyBorder="1" applyAlignment="1">
      <alignment horizontal="distributed" vertical="center"/>
      <protection/>
    </xf>
    <xf numFmtId="0" fontId="2" fillId="0" borderId="34" xfId="62" applyFont="1" applyFill="1" applyBorder="1" applyAlignment="1">
      <alignment horizontal="distributed" vertical="center"/>
      <protection/>
    </xf>
    <xf numFmtId="0" fontId="2" fillId="0" borderId="0" xfId="62" applyFont="1" applyFill="1" applyBorder="1" applyAlignment="1">
      <alignment horizontal="distributed" vertical="center"/>
      <protection/>
    </xf>
    <xf numFmtId="0" fontId="2" fillId="0" borderId="13" xfId="62" applyFont="1" applyFill="1" applyBorder="1" applyAlignment="1">
      <alignment horizontal="distributed" vertical="center"/>
      <protection/>
    </xf>
    <xf numFmtId="0" fontId="2" fillId="0" borderId="33" xfId="62" applyFont="1" applyFill="1" applyBorder="1" applyAlignment="1">
      <alignment horizontal="distributed" vertical="center"/>
      <protection/>
    </xf>
    <xf numFmtId="0" fontId="2" fillId="0" borderId="25" xfId="62" applyFont="1" applyFill="1" applyBorder="1" applyAlignment="1">
      <alignment horizontal="distributed" vertical="center"/>
      <protection/>
    </xf>
    <xf numFmtId="176" fontId="61" fillId="33" borderId="22" xfId="64" applyNumberFormat="1" applyFont="1" applyFill="1" applyBorder="1" applyAlignment="1">
      <alignment horizontal="center" vertical="center" wrapText="1"/>
      <protection/>
    </xf>
    <xf numFmtId="176" fontId="61" fillId="33" borderId="28" xfId="64" applyNumberFormat="1" applyFont="1" applyFill="1" applyBorder="1" applyAlignment="1">
      <alignment horizontal="center" vertical="center" wrapText="1"/>
      <protection/>
    </xf>
    <xf numFmtId="176" fontId="61" fillId="33" borderId="21" xfId="64" applyNumberFormat="1" applyFont="1" applyFill="1" applyBorder="1" applyAlignment="1">
      <alignment horizontal="center" vertical="center" wrapText="1"/>
      <protection/>
    </xf>
    <xf numFmtId="176" fontId="61" fillId="33" borderId="34" xfId="64" applyNumberFormat="1" applyFont="1" applyFill="1" applyBorder="1" applyAlignment="1">
      <alignment horizontal="distributed" vertical="center" wrapText="1" indent="1"/>
      <protection/>
    </xf>
    <xf numFmtId="176" fontId="61" fillId="33" borderId="13" xfId="64" applyNumberFormat="1" applyFont="1" applyFill="1" applyBorder="1" applyAlignment="1">
      <alignment horizontal="distributed" vertical="center" wrapText="1" indent="1"/>
      <protection/>
    </xf>
    <xf numFmtId="176" fontId="61" fillId="33" borderId="25" xfId="64" applyNumberFormat="1" applyFont="1" applyFill="1" applyBorder="1" applyAlignment="1">
      <alignment horizontal="distributed" vertical="center" wrapText="1" indent="1"/>
      <protection/>
    </xf>
    <xf numFmtId="176" fontId="61" fillId="33" borderId="12" xfId="64" applyNumberFormat="1" applyFont="1" applyFill="1" applyBorder="1" applyAlignment="1">
      <alignment horizontal="center" vertical="center" wrapText="1"/>
      <protection/>
    </xf>
    <xf numFmtId="176" fontId="2" fillId="0" borderId="0" xfId="63" applyNumberFormat="1" applyFont="1" applyFill="1" applyBorder="1" applyAlignment="1">
      <alignment horizontal="distributed" vertical="center"/>
      <protection/>
    </xf>
    <xf numFmtId="176" fontId="2" fillId="0" borderId="13" xfId="63" applyNumberFormat="1" applyFont="1" applyFill="1" applyBorder="1" applyAlignment="1">
      <alignment horizontal="distributed" vertical="center"/>
      <protection/>
    </xf>
    <xf numFmtId="0" fontId="61" fillId="33" borderId="21" xfId="64" applyFont="1" applyFill="1" applyBorder="1" applyAlignment="1">
      <alignment horizontal="distributed" vertical="center" wrapText="1" indent="1"/>
      <protection/>
    </xf>
    <xf numFmtId="0" fontId="61" fillId="0" borderId="21" xfId="64" applyFont="1" applyFill="1" applyBorder="1" applyAlignment="1">
      <alignment horizontal="distributed" vertical="center" wrapText="1" indent="1"/>
      <protection/>
    </xf>
    <xf numFmtId="0" fontId="61" fillId="0" borderId="22" xfId="64" applyFont="1" applyFill="1" applyBorder="1" applyAlignment="1">
      <alignment horizontal="distributed" vertical="center" wrapText="1" indent="1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2" fillId="0" borderId="28" xfId="63" applyFont="1" applyFill="1" applyBorder="1" applyAlignment="1">
      <alignment horizontal="distributed" vertical="center"/>
      <protection/>
    </xf>
    <xf numFmtId="0" fontId="61" fillId="33" borderId="22" xfId="64" applyFont="1" applyFill="1" applyBorder="1" applyAlignment="1">
      <alignment horizontal="distributed" vertical="center" wrapText="1" indent="1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21" fillId="0" borderId="0" xfId="63" applyFont="1" applyAlignment="1">
      <alignment horizontal="distributed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2" fillId="0" borderId="26" xfId="63" applyFont="1" applyFill="1" applyBorder="1" applyAlignment="1">
      <alignment horizontal="distributed" vertical="center"/>
      <protection/>
    </xf>
    <xf numFmtId="0" fontId="2" fillId="0" borderId="34" xfId="63" applyFont="1" applyFill="1" applyBorder="1" applyAlignment="1">
      <alignment horizontal="distributed" vertical="center"/>
      <protection/>
    </xf>
    <xf numFmtId="0" fontId="2" fillId="0" borderId="33" xfId="63" applyFont="1" applyFill="1" applyBorder="1" applyAlignment="1">
      <alignment horizontal="distributed" vertical="center"/>
      <protection/>
    </xf>
    <xf numFmtId="0" fontId="2" fillId="0" borderId="25" xfId="63" applyFont="1" applyFill="1" applyBorder="1" applyAlignment="1">
      <alignment horizontal="distributed" vertical="center"/>
      <protection/>
    </xf>
    <xf numFmtId="0" fontId="2" fillId="0" borderId="29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horizontal="distributed" vertical="center" wrapText="1"/>
      <protection/>
    </xf>
    <xf numFmtId="0" fontId="2" fillId="0" borderId="20" xfId="63" applyFont="1" applyFill="1" applyBorder="1" applyAlignment="1">
      <alignment horizontal="distributed" vertical="center"/>
      <protection/>
    </xf>
    <xf numFmtId="0" fontId="2" fillId="0" borderId="21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distributed" vertical="center"/>
      <protection/>
    </xf>
    <xf numFmtId="178" fontId="2" fillId="0" borderId="0" xfId="63" applyNumberFormat="1" applyFont="1" applyFill="1" applyBorder="1" applyAlignment="1">
      <alignment horizontal="center" vertical="center"/>
      <protection/>
    </xf>
    <xf numFmtId="178" fontId="10" fillId="0" borderId="0" xfId="63" applyNumberFormat="1" applyFont="1" applyFill="1" applyBorder="1" applyAlignment="1">
      <alignment horizontal="center" vertical="center"/>
      <protection/>
    </xf>
    <xf numFmtId="181" fontId="2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26" xfId="63" applyFont="1" applyFill="1" applyBorder="1" applyAlignment="1">
      <alignment horizontal="center" vertical="center"/>
      <protection/>
    </xf>
    <xf numFmtId="0" fontId="2" fillId="0" borderId="34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33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distributed" vertical="center"/>
      <protection/>
    </xf>
    <xf numFmtId="0" fontId="2" fillId="0" borderId="24" xfId="63" applyFont="1" applyFill="1" applyBorder="1" applyAlignment="1">
      <alignment horizontal="distributed" vertical="center"/>
      <protection/>
    </xf>
    <xf numFmtId="0" fontId="2" fillId="0" borderId="32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center" vertical="center"/>
      <protection/>
    </xf>
    <xf numFmtId="0" fontId="2" fillId="0" borderId="32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32" xfId="63" applyFont="1" applyFill="1" applyBorder="1" applyAlignment="1">
      <alignment horizontal="center" vertical="center" wrapText="1"/>
      <protection/>
    </xf>
    <xf numFmtId="0" fontId="2" fillId="0" borderId="33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center"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distributed" vertical="center" wrapText="1"/>
      <protection/>
    </xf>
    <xf numFmtId="0" fontId="2" fillId="0" borderId="35" xfId="63" applyFont="1" applyFill="1" applyBorder="1" applyAlignment="1">
      <alignment horizontal="distributed" vertical="center"/>
      <protection/>
    </xf>
    <xf numFmtId="0" fontId="2" fillId="0" borderId="20" xfId="63" applyFont="1" applyFill="1" applyBorder="1" applyAlignment="1">
      <alignment horizontal="distributed" vertical="center"/>
      <protection/>
    </xf>
    <xf numFmtId="0" fontId="2" fillId="0" borderId="35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distributed" vertical="center" shrinkToFit="1"/>
      <protection/>
    </xf>
    <xf numFmtId="0" fontId="2" fillId="0" borderId="11" xfId="63" applyFont="1" applyFill="1" applyBorder="1" applyAlignment="1">
      <alignment horizontal="distributed" vertical="center" shrinkToFit="1"/>
      <protection/>
    </xf>
    <xf numFmtId="0" fontId="2" fillId="0" borderId="29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left"/>
      <protection/>
    </xf>
    <xf numFmtId="0" fontId="2" fillId="0" borderId="14" xfId="63" applyFill="1" applyBorder="1" applyAlignment="1">
      <alignment horizontal="left"/>
      <protection/>
    </xf>
    <xf numFmtId="182" fontId="2" fillId="0" borderId="18" xfId="63" applyNumberFormat="1" applyFont="1" applyFill="1" applyBorder="1" applyAlignment="1">
      <alignment horizontal="center" vertical="center"/>
      <protection/>
    </xf>
    <xf numFmtId="182" fontId="2" fillId="0" borderId="0" xfId="63" applyNumberFormat="1" applyFont="1" applyFill="1" applyBorder="1" applyAlignment="1">
      <alignment horizontal="center" vertical="center"/>
      <protection/>
    </xf>
    <xf numFmtId="182" fontId="61" fillId="0" borderId="0" xfId="63" applyNumberFormat="1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distributed" vertical="center"/>
      <protection/>
    </xf>
    <xf numFmtId="0" fontId="19" fillId="0" borderId="0" xfId="63" applyFont="1" applyFill="1" applyBorder="1" applyAlignment="1">
      <alignment horizontal="distributed" vertical="center"/>
      <protection/>
    </xf>
    <xf numFmtId="182" fontId="61" fillId="0" borderId="0" xfId="63" applyNumberFormat="1" applyFont="1" applyFill="1" applyBorder="1" applyAlignment="1">
      <alignment horizontal="right" vertical="center"/>
      <protection/>
    </xf>
    <xf numFmtId="182" fontId="62" fillId="0" borderId="0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2" fillId="0" borderId="0" xfId="63" applyFill="1" applyBorder="1" applyAlignment="1">
      <alignment horizontal="center"/>
      <protection/>
    </xf>
    <xf numFmtId="0" fontId="2" fillId="0" borderId="13" xfId="63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182" fontId="10" fillId="0" borderId="18" xfId="63" applyNumberFormat="1" applyFont="1" applyFill="1" applyBorder="1" applyAlignment="1">
      <alignment horizontal="center" vertical="center"/>
      <protection/>
    </xf>
    <xf numFmtId="182" fontId="10" fillId="0" borderId="0" xfId="63" applyNumberFormat="1" applyFont="1" applyFill="1" applyBorder="1" applyAlignment="1">
      <alignment horizontal="center" vertical="center"/>
      <protection/>
    </xf>
    <xf numFmtId="0" fontId="22" fillId="0" borderId="0" xfId="63" applyFont="1" applyFill="1" applyAlignment="1">
      <alignment horizontal="left" vertical="center"/>
      <protection/>
    </xf>
    <xf numFmtId="0" fontId="2" fillId="0" borderId="28" xfId="63" applyFill="1" applyBorder="1" applyAlignment="1">
      <alignment horizontal="distributed" vertical="center"/>
      <protection/>
    </xf>
    <xf numFmtId="0" fontId="2" fillId="0" borderId="21" xfId="63" applyFill="1" applyBorder="1" applyAlignment="1">
      <alignment horizontal="distributed" vertical="center"/>
      <protection/>
    </xf>
    <xf numFmtId="0" fontId="2" fillId="0" borderId="15" xfId="63" applyFill="1" applyBorder="1" applyAlignment="1">
      <alignment horizontal="distributed" vertical="center"/>
      <protection/>
    </xf>
    <xf numFmtId="0" fontId="2" fillId="0" borderId="22" xfId="63" applyFill="1" applyBorder="1" applyAlignment="1">
      <alignment horizontal="center" vertical="center"/>
      <protection/>
    </xf>
    <xf numFmtId="0" fontId="2" fillId="0" borderId="28" xfId="63" applyFill="1" applyBorder="1" applyAlignment="1">
      <alignment horizontal="center" vertical="center"/>
      <protection/>
    </xf>
    <xf numFmtId="0" fontId="2" fillId="0" borderId="15" xfId="63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distributed" vertical="center" wrapText="1"/>
      <protection/>
    </xf>
    <xf numFmtId="0" fontId="2" fillId="0" borderId="13" xfId="63" applyFont="1" applyFill="1" applyBorder="1" applyAlignment="1">
      <alignment horizontal="distributed" vertical="center" wrapText="1"/>
      <protection/>
    </xf>
    <xf numFmtId="0" fontId="20" fillId="0" borderId="0" xfId="63" applyFont="1" applyFill="1" applyBorder="1" applyAlignment="1">
      <alignment horizontal="distributed" vertical="center" wrapText="1"/>
      <protection/>
    </xf>
    <xf numFmtId="0" fontId="20" fillId="0" borderId="13" xfId="63" applyFont="1" applyFill="1" applyBorder="1" applyAlignment="1">
      <alignment horizontal="distributed" vertical="center" wrapText="1"/>
      <protection/>
    </xf>
    <xf numFmtId="0" fontId="2" fillId="0" borderId="0" xfId="63" applyFont="1" applyFill="1" applyBorder="1" applyAlignment="1">
      <alignment horizontal="distributed" vertical="center" wrapText="1" shrinkToFit="1"/>
      <protection/>
    </xf>
    <xf numFmtId="0" fontId="2" fillId="0" borderId="13" xfId="63" applyFont="1" applyFill="1" applyBorder="1" applyAlignment="1">
      <alignment horizontal="distributed" vertical="center" wrapText="1" shrinkToFit="1"/>
      <protection/>
    </xf>
    <xf numFmtId="0" fontId="10" fillId="0" borderId="0" xfId="63" applyFont="1" applyFill="1" applyBorder="1" applyAlignment="1">
      <alignment horizontal="distributed" vertical="center" indent="2"/>
      <protection/>
    </xf>
    <xf numFmtId="0" fontId="10" fillId="0" borderId="13" xfId="63" applyFont="1" applyFill="1" applyBorder="1" applyAlignment="1">
      <alignment horizontal="distributed" vertical="center" indent="2"/>
      <protection/>
    </xf>
    <xf numFmtId="0" fontId="2" fillId="0" borderId="0" xfId="63" applyFont="1" applyFill="1" applyBorder="1" applyAlignment="1">
      <alignment horizontal="distributed" vertical="center" indent="2"/>
      <protection/>
    </xf>
    <xf numFmtId="0" fontId="2" fillId="0" borderId="13" xfId="63" applyFont="1" applyFill="1" applyBorder="1" applyAlignment="1">
      <alignment horizontal="distributed" vertical="center" indent="2"/>
      <protection/>
    </xf>
    <xf numFmtId="0" fontId="20" fillId="0" borderId="0" xfId="63" applyNumberFormat="1" applyFont="1" applyFill="1" applyBorder="1" applyAlignment="1">
      <alignment horizontal="distributed" vertical="center" wrapText="1"/>
      <protection/>
    </xf>
    <xf numFmtId="0" fontId="20" fillId="0" borderId="13" xfId="63" applyNumberFormat="1" applyFont="1" applyFill="1" applyBorder="1" applyAlignment="1">
      <alignment horizontal="distributed" vertical="center" wrapText="1"/>
      <protection/>
    </xf>
    <xf numFmtId="0" fontId="2" fillId="0" borderId="29" xfId="63" applyFill="1" applyBorder="1" applyAlignment="1">
      <alignment horizontal="center" vertical="center" wrapText="1"/>
      <protection/>
    </xf>
    <xf numFmtId="0" fontId="2" fillId="0" borderId="20" xfId="63" applyFill="1" applyBorder="1" applyAlignment="1">
      <alignment horizontal="center" vertical="center" wrapText="1"/>
      <protection/>
    </xf>
    <xf numFmtId="0" fontId="2" fillId="0" borderId="31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26" xfId="63" applyFill="1" applyBorder="1" applyAlignment="1">
      <alignment horizontal="center" vertical="center"/>
      <protection/>
    </xf>
    <xf numFmtId="0" fontId="2" fillId="0" borderId="34" xfId="63" applyFill="1" applyBorder="1" applyAlignment="1">
      <alignment horizontal="center" vertical="center"/>
      <protection/>
    </xf>
    <xf numFmtId="0" fontId="2" fillId="0" borderId="33" xfId="63" applyFill="1" applyBorder="1" applyAlignment="1">
      <alignment horizontal="center" vertical="center"/>
      <protection/>
    </xf>
    <xf numFmtId="0" fontId="2" fillId="0" borderId="25" xfId="63" applyFill="1" applyBorder="1" applyAlignment="1">
      <alignment horizontal="center" vertical="center"/>
      <protection/>
    </xf>
    <xf numFmtId="0" fontId="2" fillId="0" borderId="15" xfId="63" applyFill="1" applyBorder="1" applyAlignment="1">
      <alignment horizontal="center" vertical="center"/>
      <protection/>
    </xf>
    <xf numFmtId="0" fontId="2" fillId="0" borderId="28" xfId="63" applyFill="1" applyBorder="1" applyAlignment="1">
      <alignment horizontal="center" vertical="center"/>
      <protection/>
    </xf>
    <xf numFmtId="0" fontId="2" fillId="0" borderId="26" xfId="63" applyFill="1" applyBorder="1" applyAlignment="1">
      <alignment horizontal="distributed" vertical="center"/>
      <protection/>
    </xf>
    <xf numFmtId="0" fontId="2" fillId="0" borderId="34" xfId="63" applyFill="1" applyBorder="1" applyAlignment="1">
      <alignment horizontal="distributed" vertical="center"/>
      <protection/>
    </xf>
    <xf numFmtId="0" fontId="2" fillId="0" borderId="33" xfId="63" applyFill="1" applyBorder="1" applyAlignment="1">
      <alignment horizontal="distributed" vertical="center"/>
      <protection/>
    </xf>
    <xf numFmtId="0" fontId="2" fillId="0" borderId="25" xfId="63" applyFill="1" applyBorder="1" applyAlignment="1">
      <alignment horizontal="distributed" vertical="center"/>
      <protection/>
    </xf>
    <xf numFmtId="0" fontId="2" fillId="0" borderId="29" xfId="63" applyFill="1" applyBorder="1" applyAlignment="1">
      <alignment horizontal="distributed" vertical="center"/>
      <protection/>
    </xf>
    <xf numFmtId="0" fontId="2" fillId="0" borderId="20" xfId="63" applyFill="1" applyBorder="1" applyAlignment="1">
      <alignment horizontal="distributed" vertical="center"/>
      <protection/>
    </xf>
    <xf numFmtId="0" fontId="2" fillId="0" borderId="22" xfId="63" applyFill="1" applyBorder="1" applyAlignment="1">
      <alignment horizontal="distributed" vertical="center"/>
      <protection/>
    </xf>
    <xf numFmtId="0" fontId="2" fillId="0" borderId="29" xfId="63" applyFill="1" applyBorder="1" applyAlignment="1">
      <alignment horizontal="distributed" vertical="center"/>
      <protection/>
    </xf>
    <xf numFmtId="0" fontId="2" fillId="0" borderId="20" xfId="63" applyFill="1" applyBorder="1" applyAlignment="1">
      <alignment horizontal="distributed" vertical="center"/>
      <protection/>
    </xf>
    <xf numFmtId="0" fontId="2" fillId="0" borderId="31" xfId="63" applyFont="1" applyFill="1" applyBorder="1" applyAlignment="1">
      <alignment horizontal="distributed" vertical="center" wrapText="1"/>
      <protection/>
    </xf>
    <xf numFmtId="0" fontId="2" fillId="0" borderId="32" xfId="63" applyFont="1" applyFill="1" applyBorder="1" applyAlignment="1">
      <alignment horizontal="distributed" vertical="center" wrapText="1"/>
      <protection/>
    </xf>
    <xf numFmtId="0" fontId="2" fillId="0" borderId="31" xfId="63" applyFill="1" applyBorder="1" applyAlignment="1">
      <alignment horizontal="center" vertical="center"/>
      <protection/>
    </xf>
    <xf numFmtId="0" fontId="2" fillId="0" borderId="26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33" xfId="63" applyFill="1" applyBorder="1" applyAlignment="1">
      <alignment horizontal="center" vertical="center"/>
      <protection/>
    </xf>
    <xf numFmtId="38" fontId="2" fillId="0" borderId="0" xfId="51" applyFont="1" applyFill="1" applyBorder="1" applyAlignment="1">
      <alignment horizontal="distributed" vertical="center" indent="1"/>
    </xf>
    <xf numFmtId="38" fontId="2" fillId="0" borderId="13" xfId="51" applyFont="1" applyFill="1" applyBorder="1" applyAlignment="1">
      <alignment horizontal="distributed" vertical="center" indent="1"/>
    </xf>
    <xf numFmtId="38" fontId="2" fillId="0" borderId="0" xfId="51" applyFont="1" applyFill="1" applyBorder="1" applyAlignment="1">
      <alignment horizontal="distributed" vertical="center" indent="1" shrinkToFit="1"/>
    </xf>
    <xf numFmtId="38" fontId="2" fillId="0" borderId="13" xfId="51" applyFont="1" applyFill="1" applyBorder="1" applyAlignment="1">
      <alignment horizontal="distributed" vertical="center" indent="1" shrinkToFit="1"/>
    </xf>
    <xf numFmtId="38" fontId="2" fillId="0" borderId="0" xfId="51" applyFont="1" applyFill="1" applyBorder="1" applyAlignment="1">
      <alignment horizontal="left"/>
    </xf>
    <xf numFmtId="0" fontId="2" fillId="0" borderId="0" xfId="63" applyFont="1" applyFill="1" applyBorder="1" applyAlignment="1">
      <alignment horizontal="left"/>
      <protection/>
    </xf>
    <xf numFmtId="38" fontId="2" fillId="0" borderId="26" xfId="51" applyFont="1" applyFill="1" applyBorder="1" applyAlignment="1">
      <alignment horizontal="distributed" vertical="center" indent="2"/>
    </xf>
    <xf numFmtId="38" fontId="2" fillId="0" borderId="34" xfId="51" applyFont="1" applyFill="1" applyBorder="1" applyAlignment="1">
      <alignment horizontal="distributed" vertical="center" indent="2"/>
    </xf>
    <xf numFmtId="38" fontId="2" fillId="0" borderId="33" xfId="51" applyFont="1" applyFill="1" applyBorder="1" applyAlignment="1">
      <alignment horizontal="distributed" vertical="center" indent="2"/>
    </xf>
    <xf numFmtId="38" fontId="2" fillId="0" borderId="25" xfId="51" applyFont="1" applyFill="1" applyBorder="1" applyAlignment="1">
      <alignment horizontal="distributed" vertical="center" indent="2"/>
    </xf>
    <xf numFmtId="38" fontId="2" fillId="0" borderId="15" xfId="51" applyFont="1" applyFill="1" applyBorder="1" applyAlignment="1">
      <alignment horizontal="distributed" vertical="center"/>
    </xf>
    <xf numFmtId="38" fontId="2" fillId="0" borderId="28" xfId="51" applyFont="1" applyFill="1" applyBorder="1" applyAlignment="1">
      <alignment horizontal="distributed" vertical="center"/>
    </xf>
    <xf numFmtId="38" fontId="2" fillId="0" borderId="21" xfId="51" applyFont="1" applyFill="1" applyBorder="1" applyAlignment="1">
      <alignment horizontal="distributed" vertical="center"/>
    </xf>
    <xf numFmtId="38" fontId="2" fillId="0" borderId="22" xfId="51" applyFont="1" applyFill="1" applyBorder="1" applyAlignment="1">
      <alignment horizontal="distributed" vertical="center"/>
    </xf>
    <xf numFmtId="38" fontId="10" fillId="0" borderId="0" xfId="51" applyFont="1" applyFill="1" applyBorder="1" applyAlignment="1">
      <alignment horizontal="distributed" vertical="center"/>
    </xf>
    <xf numFmtId="38" fontId="15" fillId="0" borderId="0" xfId="51" applyFont="1" applyFill="1" applyAlignment="1">
      <alignment horizontal="left" vertical="center"/>
    </xf>
    <xf numFmtId="0" fontId="15" fillId="0" borderId="0" xfId="63" applyFont="1" applyFill="1" applyAlignment="1">
      <alignment horizontal="left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22" xfId="63" applyFill="1" applyBorder="1" applyAlignment="1">
      <alignment horizontal="distributed" vertical="center" indent="10"/>
      <protection/>
    </xf>
    <xf numFmtId="0" fontId="2" fillId="0" borderId="15" xfId="63" applyFill="1" applyBorder="1" applyAlignment="1">
      <alignment horizontal="distributed" vertical="center" indent="10"/>
      <protection/>
    </xf>
    <xf numFmtId="0" fontId="2" fillId="0" borderId="15" xfId="63" applyBorder="1" applyAlignment="1">
      <alignment horizontal="distributed" vertical="center" indent="10"/>
      <protection/>
    </xf>
    <xf numFmtId="0" fontId="2" fillId="0" borderId="0" xfId="63" applyFont="1" applyFill="1" applyBorder="1" applyAlignment="1">
      <alignment horizontal="distributed" vertical="center" wrapText="1"/>
      <protection/>
    </xf>
    <xf numFmtId="0" fontId="2" fillId="0" borderId="13" xfId="63" applyFont="1" applyFill="1" applyBorder="1" applyAlignment="1">
      <alignment horizontal="distributed" vertical="center" wrapText="1"/>
      <protection/>
    </xf>
    <xf numFmtId="0" fontId="2" fillId="0" borderId="0" xfId="63" applyFill="1" applyBorder="1" applyAlignment="1">
      <alignment horizontal="center" vertical="center"/>
      <protection/>
    </xf>
    <xf numFmtId="0" fontId="2" fillId="0" borderId="13" xfId="63" applyFill="1" applyBorder="1" applyAlignment="1">
      <alignment horizontal="center" vertical="center"/>
      <protection/>
    </xf>
    <xf numFmtId="0" fontId="2" fillId="0" borderId="22" xfId="63" applyFill="1" applyBorder="1" applyAlignment="1">
      <alignment horizontal="distributed" vertical="center" indent="4"/>
      <protection/>
    </xf>
    <xf numFmtId="0" fontId="2" fillId="0" borderId="15" xfId="63" applyFill="1" applyBorder="1" applyAlignment="1">
      <alignment horizontal="distributed" vertical="center" indent="4"/>
      <protection/>
    </xf>
    <xf numFmtId="0" fontId="2" fillId="0" borderId="28" xfId="63" applyFill="1" applyBorder="1" applyAlignment="1">
      <alignment horizontal="distributed" vertical="center" indent="4"/>
      <protection/>
    </xf>
    <xf numFmtId="0" fontId="2" fillId="0" borderId="11" xfId="63" applyFill="1" applyBorder="1" applyAlignment="1">
      <alignment horizontal="center" vertical="center"/>
      <protection/>
    </xf>
    <xf numFmtId="0" fontId="2" fillId="0" borderId="17" xfId="63" applyFill="1" applyBorder="1" applyAlignment="1">
      <alignment horizontal="distributed" vertical="center"/>
      <protection/>
    </xf>
    <xf numFmtId="0" fontId="2" fillId="0" borderId="24" xfId="63" applyFill="1" applyBorder="1" applyAlignment="1">
      <alignment horizontal="distributed" vertical="center"/>
      <protection/>
    </xf>
    <xf numFmtId="0" fontId="2" fillId="0" borderId="32" xfId="63" applyFill="1" applyBorder="1" applyAlignment="1">
      <alignment horizontal="distributed" vertical="center"/>
      <protection/>
    </xf>
    <xf numFmtId="0" fontId="2" fillId="0" borderId="11" xfId="63" applyFill="1" applyBorder="1" applyAlignment="1">
      <alignment horizontal="distributed" vertical="center"/>
      <protection/>
    </xf>
    <xf numFmtId="0" fontId="19" fillId="0" borderId="11" xfId="63" applyFont="1" applyFill="1" applyBorder="1" applyAlignment="1">
      <alignment horizontal="center" vertical="center" shrinkToFit="1"/>
      <protection/>
    </xf>
    <xf numFmtId="0" fontId="19" fillId="0" borderId="11" xfId="63" applyFont="1" applyFill="1" applyBorder="1" applyAlignment="1">
      <alignment horizontal="center" vertical="center" wrapText="1"/>
      <protection/>
    </xf>
    <xf numFmtId="0" fontId="2" fillId="0" borderId="11" xfId="63" applyFill="1" applyBorder="1" applyAlignment="1">
      <alignment horizontal="center" vertical="center" wrapText="1"/>
      <protection/>
    </xf>
    <xf numFmtId="0" fontId="2" fillId="0" borderId="12" xfId="63" applyFill="1" applyBorder="1" applyAlignment="1">
      <alignment horizontal="center" vertical="center" wrapText="1"/>
      <protection/>
    </xf>
    <xf numFmtId="0" fontId="2" fillId="0" borderId="12" xfId="63" applyFill="1" applyBorder="1" applyAlignment="1">
      <alignment horizontal="center" vertical="center"/>
      <protection/>
    </xf>
    <xf numFmtId="0" fontId="2" fillId="0" borderId="12" xfId="63" applyFill="1" applyBorder="1" applyAlignment="1">
      <alignment horizontal="distributed" vertical="center"/>
      <protection/>
    </xf>
    <xf numFmtId="0" fontId="2" fillId="0" borderId="27" xfId="63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34" xfId="63" applyFill="1" applyBorder="1" applyAlignment="1">
      <alignment horizontal="center" vertical="center"/>
      <protection/>
    </xf>
    <xf numFmtId="0" fontId="2" fillId="0" borderId="25" xfId="63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distributed" vertical="center" indent="1"/>
      <protection/>
    </xf>
    <xf numFmtId="0" fontId="2" fillId="0" borderId="13" xfId="63" applyFont="1" applyFill="1" applyBorder="1" applyAlignment="1">
      <alignment horizontal="distributed" vertical="center" indent="1"/>
      <protection/>
    </xf>
    <xf numFmtId="0" fontId="19" fillId="0" borderId="29" xfId="63" applyFont="1" applyFill="1" applyBorder="1" applyAlignment="1">
      <alignment horizontal="distributed" vertical="center"/>
      <protection/>
    </xf>
    <xf numFmtId="0" fontId="19" fillId="0" borderId="20" xfId="63" applyFont="1" applyFill="1" applyBorder="1" applyAlignment="1">
      <alignment horizontal="distributed" vertical="center"/>
      <protection/>
    </xf>
    <xf numFmtId="0" fontId="6" fillId="0" borderId="0" xfId="63" applyFont="1" applyFill="1" applyAlignment="1">
      <alignment horizontal="center"/>
      <protection/>
    </xf>
    <xf numFmtId="0" fontId="2" fillId="0" borderId="22" xfId="63" applyFont="1" applyFill="1" applyBorder="1" applyAlignment="1">
      <alignment horizontal="distributed" vertical="center" shrinkToFit="1"/>
      <protection/>
    </xf>
    <xf numFmtId="0" fontId="2" fillId="0" borderId="22" xfId="63" applyFont="1" applyFill="1" applyBorder="1" applyAlignment="1">
      <alignment horizontal="distributed" vertical="center" indent="2"/>
      <protection/>
    </xf>
    <xf numFmtId="0" fontId="2" fillId="0" borderId="15" xfId="63" applyFont="1" applyFill="1" applyBorder="1" applyAlignment="1">
      <alignment horizontal="distributed" vertical="center" indent="2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6 2 9" xfId="64"/>
    <cellStyle name="標準_27災害・事故（221～226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3.5" customHeigh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13" spans="1:14" ht="13.5" customHeight="1">
      <c r="A13" s="401" t="s">
        <v>0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</row>
    <row r="14" spans="1:14" ht="13.5" customHeigh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</row>
    <row r="15" spans="1:14" ht="13.5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</row>
    <row r="16" spans="1:14" ht="13.5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</row>
    <row r="36" spans="2:13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49" spans="4:12" ht="13.5" customHeight="1">
      <c r="D49" s="2"/>
      <c r="E49" s="2"/>
      <c r="F49" s="2"/>
      <c r="G49" s="2"/>
      <c r="H49" s="2"/>
      <c r="I49" s="2"/>
      <c r="J49" s="2"/>
      <c r="K49" s="2"/>
      <c r="L49" s="4"/>
    </row>
    <row r="50" spans="3:12" ht="13.5" customHeight="1">
      <c r="C50" s="4"/>
      <c r="D50" s="2"/>
      <c r="E50" s="2"/>
      <c r="F50" s="2"/>
      <c r="G50" s="2"/>
      <c r="H50" s="2"/>
      <c r="I50" s="2"/>
      <c r="J50" s="2"/>
      <c r="K50" s="2"/>
      <c r="L50" s="4"/>
    </row>
    <row r="51" spans="3:12" ht="13.5" customHeight="1">
      <c r="C51" s="4"/>
      <c r="D51" s="2"/>
      <c r="E51" s="2"/>
      <c r="F51" s="2"/>
      <c r="G51" s="2"/>
      <c r="H51" s="2"/>
      <c r="I51" s="2"/>
      <c r="J51" s="2"/>
      <c r="K51" s="2"/>
      <c r="L51" s="4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3.5"/>
  <cols>
    <col min="1" max="1" width="3.125" style="84" customWidth="1"/>
    <col min="2" max="2" width="4.875" style="84" customWidth="1"/>
    <col min="3" max="3" width="3.625" style="84" customWidth="1"/>
    <col min="4" max="4" width="4.375" style="84" customWidth="1"/>
    <col min="5" max="5" width="0.74609375" style="84" customWidth="1"/>
    <col min="6" max="10" width="9.00390625" style="84" customWidth="1"/>
    <col min="11" max="12" width="9.50390625" style="84" customWidth="1"/>
    <col min="13" max="16" width="9.00390625" style="84" customWidth="1"/>
    <col min="17" max="16384" width="9.00390625" style="84" customWidth="1"/>
  </cols>
  <sheetData>
    <row r="1" spans="1:16" ht="25.5" customHeight="1">
      <c r="A1" s="616" t="s">
        <v>405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</row>
    <row r="2" ht="21.75" customHeight="1" thickBot="1"/>
    <row r="3" spans="1:16" ht="25.5" customHeight="1" thickTop="1">
      <c r="A3" s="468" t="s">
        <v>434</v>
      </c>
      <c r="B3" s="468"/>
      <c r="C3" s="468"/>
      <c r="D3" s="468"/>
      <c r="E3" s="469"/>
      <c r="F3" s="460" t="s">
        <v>115</v>
      </c>
      <c r="G3" s="460" t="s">
        <v>406</v>
      </c>
      <c r="H3" s="460"/>
      <c r="I3" s="460"/>
      <c r="J3" s="617" t="s">
        <v>407</v>
      </c>
      <c r="K3" s="443"/>
      <c r="L3" s="443"/>
      <c r="M3" s="444"/>
      <c r="N3" s="618" t="s">
        <v>408</v>
      </c>
      <c r="O3" s="619"/>
      <c r="P3" s="619"/>
    </row>
    <row r="4" spans="1:16" ht="25.5" customHeight="1">
      <c r="A4" s="472"/>
      <c r="B4" s="472"/>
      <c r="C4" s="472"/>
      <c r="D4" s="472"/>
      <c r="E4" s="473"/>
      <c r="F4" s="461"/>
      <c r="G4" s="369" t="s">
        <v>409</v>
      </c>
      <c r="H4" s="369" t="s">
        <v>410</v>
      </c>
      <c r="I4" s="369" t="s">
        <v>109</v>
      </c>
      <c r="J4" s="369" t="s">
        <v>411</v>
      </c>
      <c r="K4" s="369" t="s">
        <v>412</v>
      </c>
      <c r="L4" s="369" t="s">
        <v>413</v>
      </c>
      <c r="M4" s="369" t="s">
        <v>109</v>
      </c>
      <c r="N4" s="355" t="s">
        <v>414</v>
      </c>
      <c r="O4" s="370" t="s">
        <v>415</v>
      </c>
      <c r="P4" s="371" t="s">
        <v>109</v>
      </c>
    </row>
    <row r="5" spans="1:16" ht="5.25" customHeight="1">
      <c r="A5" s="132"/>
      <c r="B5" s="132"/>
      <c r="C5" s="132"/>
      <c r="D5" s="132"/>
      <c r="E5" s="212"/>
      <c r="F5" s="132"/>
      <c r="G5" s="132"/>
      <c r="H5" s="132"/>
      <c r="I5" s="132"/>
      <c r="J5" s="132"/>
      <c r="K5" s="132"/>
      <c r="L5" s="132"/>
      <c r="M5" s="132"/>
      <c r="N5" s="372"/>
      <c r="O5" s="132"/>
      <c r="P5" s="132"/>
    </row>
    <row r="6" spans="1:16" s="96" customFormat="1" ht="17.25" customHeight="1">
      <c r="A6" s="97"/>
      <c r="B6" s="97" t="s">
        <v>94</v>
      </c>
      <c r="C6" s="92">
        <v>25</v>
      </c>
      <c r="D6" s="96" t="s">
        <v>416</v>
      </c>
      <c r="E6" s="356"/>
      <c r="F6" s="357">
        <v>852</v>
      </c>
      <c r="G6" s="358">
        <v>97</v>
      </c>
      <c r="H6" s="358">
        <v>37</v>
      </c>
      <c r="I6" s="358">
        <v>27</v>
      </c>
      <c r="J6" s="358">
        <v>0</v>
      </c>
      <c r="K6" s="358">
        <v>6</v>
      </c>
      <c r="L6" s="358">
        <v>3</v>
      </c>
      <c r="M6" s="358">
        <v>35</v>
      </c>
      <c r="N6" s="358">
        <v>5</v>
      </c>
      <c r="O6" s="358">
        <v>8</v>
      </c>
      <c r="P6" s="358">
        <v>2</v>
      </c>
    </row>
    <row r="7" spans="1:16" s="96" customFormat="1" ht="17.25" customHeight="1">
      <c r="A7" s="97"/>
      <c r="B7" s="97"/>
      <c r="C7" s="92">
        <v>26</v>
      </c>
      <c r="E7" s="356"/>
      <c r="F7" s="357">
        <v>844</v>
      </c>
      <c r="G7" s="358">
        <v>82</v>
      </c>
      <c r="H7" s="358">
        <v>39</v>
      </c>
      <c r="I7" s="358">
        <v>46</v>
      </c>
      <c r="J7" s="358">
        <v>1</v>
      </c>
      <c r="K7" s="358">
        <v>5</v>
      </c>
      <c r="L7" s="358">
        <v>1</v>
      </c>
      <c r="M7" s="358">
        <v>22</v>
      </c>
      <c r="N7" s="358">
        <v>5</v>
      </c>
      <c r="O7" s="358">
        <v>13</v>
      </c>
      <c r="P7" s="358">
        <v>3</v>
      </c>
    </row>
    <row r="8" spans="1:16" s="96" customFormat="1" ht="17.25" customHeight="1">
      <c r="A8" s="97"/>
      <c r="B8" s="97"/>
      <c r="C8" s="92">
        <v>27</v>
      </c>
      <c r="E8" s="356"/>
      <c r="F8" s="357">
        <v>802</v>
      </c>
      <c r="G8" s="358">
        <v>79</v>
      </c>
      <c r="H8" s="358">
        <v>63</v>
      </c>
      <c r="I8" s="358">
        <v>30</v>
      </c>
      <c r="J8" s="358">
        <v>0</v>
      </c>
      <c r="K8" s="358">
        <v>2</v>
      </c>
      <c r="L8" s="358">
        <v>0</v>
      </c>
      <c r="M8" s="358">
        <v>35</v>
      </c>
      <c r="N8" s="358">
        <v>6</v>
      </c>
      <c r="O8" s="358">
        <v>9</v>
      </c>
      <c r="P8" s="358">
        <v>3</v>
      </c>
    </row>
    <row r="9" spans="1:16" s="96" customFormat="1" ht="17.25" customHeight="1">
      <c r="A9" s="97"/>
      <c r="B9" s="97"/>
      <c r="C9" s="92">
        <v>28</v>
      </c>
      <c r="E9" s="356"/>
      <c r="F9" s="357">
        <v>831</v>
      </c>
      <c r="G9" s="358">
        <v>67</v>
      </c>
      <c r="H9" s="358">
        <v>29</v>
      </c>
      <c r="I9" s="358">
        <v>30</v>
      </c>
      <c r="J9" s="358">
        <v>3</v>
      </c>
      <c r="K9" s="358">
        <v>3</v>
      </c>
      <c r="L9" s="358">
        <v>0</v>
      </c>
      <c r="M9" s="358">
        <v>30</v>
      </c>
      <c r="N9" s="358">
        <v>12</v>
      </c>
      <c r="O9" s="358">
        <v>9</v>
      </c>
      <c r="P9" s="358">
        <v>5</v>
      </c>
    </row>
    <row r="10" spans="1:16" s="96" customFormat="1" ht="17.25" customHeight="1">
      <c r="A10" s="97"/>
      <c r="B10" s="97"/>
      <c r="C10" s="99">
        <v>29</v>
      </c>
      <c r="D10" s="103"/>
      <c r="E10" s="359"/>
      <c r="F10" s="360">
        <v>876</v>
      </c>
      <c r="G10" s="361">
        <v>72</v>
      </c>
      <c r="H10" s="361">
        <v>33</v>
      </c>
      <c r="I10" s="361">
        <v>38</v>
      </c>
      <c r="J10" s="361">
        <v>3</v>
      </c>
      <c r="K10" s="361">
        <v>1</v>
      </c>
      <c r="L10" s="361">
        <v>1</v>
      </c>
      <c r="M10" s="361">
        <v>34</v>
      </c>
      <c r="N10" s="361">
        <v>14</v>
      </c>
      <c r="O10" s="361">
        <v>15</v>
      </c>
      <c r="P10" s="361">
        <v>4</v>
      </c>
    </row>
    <row r="11" spans="1:16" s="96" customFormat="1" ht="17.25" customHeight="1">
      <c r="A11" s="97"/>
      <c r="B11" s="97"/>
      <c r="C11" s="97"/>
      <c r="D11" s="97"/>
      <c r="E11" s="93"/>
      <c r="F11" s="362"/>
      <c r="G11" s="358"/>
      <c r="H11" s="358"/>
      <c r="I11" s="358"/>
      <c r="J11" s="358"/>
      <c r="K11" s="358"/>
      <c r="L11" s="358"/>
      <c r="M11" s="358"/>
      <c r="N11" s="358"/>
      <c r="O11" s="358"/>
      <c r="P11" s="358"/>
    </row>
    <row r="12" spans="1:16" s="96" customFormat="1" ht="17.25" customHeight="1">
      <c r="A12" s="470" t="s">
        <v>381</v>
      </c>
      <c r="B12" s="470"/>
      <c r="C12" s="470"/>
      <c r="D12" s="470"/>
      <c r="E12" s="471"/>
      <c r="F12" s="363">
        <v>525</v>
      </c>
      <c r="G12" s="363">
        <v>56</v>
      </c>
      <c r="H12" s="363">
        <v>22</v>
      </c>
      <c r="I12" s="363">
        <v>17</v>
      </c>
      <c r="J12" s="363">
        <v>3</v>
      </c>
      <c r="K12" s="363">
        <v>1</v>
      </c>
      <c r="L12" s="363">
        <v>0</v>
      </c>
      <c r="M12" s="363">
        <v>22</v>
      </c>
      <c r="N12" s="363">
        <v>9</v>
      </c>
      <c r="O12" s="363">
        <v>6</v>
      </c>
      <c r="P12" s="363">
        <v>3</v>
      </c>
    </row>
    <row r="13" spans="1:16" s="96" customFormat="1" ht="17.25" customHeight="1">
      <c r="A13" s="470" t="s">
        <v>383</v>
      </c>
      <c r="B13" s="470"/>
      <c r="C13" s="470"/>
      <c r="D13" s="470"/>
      <c r="E13" s="471"/>
      <c r="F13" s="363">
        <v>351</v>
      </c>
      <c r="G13" s="363">
        <v>16</v>
      </c>
      <c r="H13" s="363">
        <v>11</v>
      </c>
      <c r="I13" s="363">
        <v>21</v>
      </c>
      <c r="J13" s="363">
        <v>0</v>
      </c>
      <c r="K13" s="363">
        <v>0</v>
      </c>
      <c r="L13" s="363">
        <v>1</v>
      </c>
      <c r="M13" s="363">
        <v>12</v>
      </c>
      <c r="N13" s="363">
        <v>5</v>
      </c>
      <c r="O13" s="363">
        <v>9</v>
      </c>
      <c r="P13" s="363">
        <v>1</v>
      </c>
    </row>
    <row r="14" spans="1:16" s="96" customFormat="1" ht="17.25" customHeight="1">
      <c r="A14" s="97"/>
      <c r="B14" s="97"/>
      <c r="C14" s="97"/>
      <c r="D14" s="97"/>
      <c r="E14" s="9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</row>
    <row r="15" spans="1:16" s="96" customFormat="1" ht="17.25" customHeight="1">
      <c r="A15" s="612" t="s">
        <v>417</v>
      </c>
      <c r="B15" s="612"/>
      <c r="C15" s="612"/>
      <c r="D15" s="612"/>
      <c r="E15" s="613"/>
      <c r="F15" s="363">
        <v>142</v>
      </c>
      <c r="G15" s="363">
        <v>72</v>
      </c>
      <c r="H15" s="363">
        <v>8</v>
      </c>
      <c r="I15" s="363">
        <v>14</v>
      </c>
      <c r="J15" s="363">
        <v>0</v>
      </c>
      <c r="K15" s="363">
        <v>0</v>
      </c>
      <c r="L15" s="363">
        <v>0</v>
      </c>
      <c r="M15" s="363">
        <v>22</v>
      </c>
      <c r="N15" s="363">
        <v>3</v>
      </c>
      <c r="O15" s="363">
        <v>3</v>
      </c>
      <c r="P15" s="363">
        <v>0</v>
      </c>
    </row>
    <row r="16" spans="1:16" s="96" customFormat="1" ht="17.25" customHeight="1">
      <c r="A16" s="612" t="s">
        <v>431</v>
      </c>
      <c r="B16" s="612"/>
      <c r="C16" s="612"/>
      <c r="D16" s="612"/>
      <c r="E16" s="613"/>
      <c r="F16" s="363">
        <v>102</v>
      </c>
      <c r="G16" s="363">
        <v>72</v>
      </c>
      <c r="H16" s="363">
        <v>3</v>
      </c>
      <c r="I16" s="363">
        <v>2</v>
      </c>
      <c r="J16" s="363">
        <v>0</v>
      </c>
      <c r="K16" s="363">
        <v>0</v>
      </c>
      <c r="L16" s="363">
        <v>0</v>
      </c>
      <c r="M16" s="363">
        <v>5</v>
      </c>
      <c r="N16" s="363">
        <v>1</v>
      </c>
      <c r="O16" s="363">
        <v>1</v>
      </c>
      <c r="P16" s="363">
        <v>0</v>
      </c>
    </row>
    <row r="17" spans="1:16" s="96" customFormat="1" ht="17.25" customHeight="1">
      <c r="A17" s="612" t="s">
        <v>432</v>
      </c>
      <c r="B17" s="612"/>
      <c r="C17" s="612"/>
      <c r="D17" s="612"/>
      <c r="E17" s="613"/>
      <c r="F17" s="363">
        <v>40</v>
      </c>
      <c r="G17" s="358">
        <v>0</v>
      </c>
      <c r="H17" s="358">
        <v>5</v>
      </c>
      <c r="I17" s="358">
        <v>12</v>
      </c>
      <c r="J17" s="358">
        <v>0</v>
      </c>
      <c r="K17" s="358">
        <v>0</v>
      </c>
      <c r="L17" s="358">
        <v>0</v>
      </c>
      <c r="M17" s="358">
        <v>17</v>
      </c>
      <c r="N17" s="358">
        <v>2</v>
      </c>
      <c r="O17" s="358">
        <v>2</v>
      </c>
      <c r="P17" s="358">
        <v>0</v>
      </c>
    </row>
    <row r="18" spans="1:16" s="96" customFormat="1" ht="17.25" customHeight="1">
      <c r="A18" s="612" t="s">
        <v>418</v>
      </c>
      <c r="B18" s="612"/>
      <c r="C18" s="612"/>
      <c r="D18" s="612"/>
      <c r="E18" s="613"/>
      <c r="F18" s="363">
        <v>1</v>
      </c>
      <c r="G18" s="358">
        <v>0</v>
      </c>
      <c r="H18" s="358">
        <v>0</v>
      </c>
      <c r="I18" s="358">
        <v>1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</row>
    <row r="19" spans="1:16" s="96" customFormat="1" ht="17.25" customHeight="1">
      <c r="A19" s="612" t="s">
        <v>433</v>
      </c>
      <c r="B19" s="612"/>
      <c r="C19" s="612"/>
      <c r="D19" s="612"/>
      <c r="E19" s="613"/>
      <c r="F19" s="363">
        <v>1</v>
      </c>
      <c r="G19" s="358">
        <v>0</v>
      </c>
      <c r="H19" s="358">
        <v>0</v>
      </c>
      <c r="I19" s="358">
        <v>1</v>
      </c>
      <c r="J19" s="358">
        <v>0</v>
      </c>
      <c r="K19" s="358">
        <v>0</v>
      </c>
      <c r="L19" s="358">
        <v>0</v>
      </c>
      <c r="M19" s="358">
        <v>0</v>
      </c>
      <c r="N19" s="358">
        <v>0</v>
      </c>
      <c r="O19" s="358">
        <v>0</v>
      </c>
      <c r="P19" s="358">
        <v>0</v>
      </c>
    </row>
    <row r="20" spans="1:16" s="96" customFormat="1" ht="17.25" customHeight="1">
      <c r="A20" s="612" t="s">
        <v>432</v>
      </c>
      <c r="B20" s="612"/>
      <c r="C20" s="612"/>
      <c r="D20" s="612"/>
      <c r="E20" s="613"/>
      <c r="F20" s="363">
        <v>0</v>
      </c>
      <c r="G20" s="358">
        <v>0</v>
      </c>
      <c r="H20" s="358">
        <v>0</v>
      </c>
      <c r="I20" s="358">
        <v>0</v>
      </c>
      <c r="J20" s="358">
        <v>0</v>
      </c>
      <c r="K20" s="358">
        <v>0</v>
      </c>
      <c r="L20" s="358">
        <v>0</v>
      </c>
      <c r="M20" s="358">
        <v>0</v>
      </c>
      <c r="N20" s="358">
        <v>0</v>
      </c>
      <c r="O20" s="358">
        <v>0</v>
      </c>
      <c r="P20" s="358">
        <v>0</v>
      </c>
    </row>
    <row r="21" spans="1:16" s="96" customFormat="1" ht="17.25" customHeight="1">
      <c r="A21" s="612" t="s">
        <v>419</v>
      </c>
      <c r="B21" s="612"/>
      <c r="C21" s="612"/>
      <c r="D21" s="612"/>
      <c r="E21" s="613"/>
      <c r="F21" s="358"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63">
        <v>0</v>
      </c>
      <c r="P21" s="363">
        <v>0</v>
      </c>
    </row>
    <row r="22" spans="1:16" s="96" customFormat="1" ht="17.25" customHeight="1">
      <c r="A22" s="612" t="s">
        <v>420</v>
      </c>
      <c r="B22" s="612"/>
      <c r="C22" s="612"/>
      <c r="D22" s="612"/>
      <c r="E22" s="613"/>
      <c r="F22" s="363">
        <v>618</v>
      </c>
      <c r="G22" s="358">
        <v>0</v>
      </c>
      <c r="H22" s="358">
        <v>0</v>
      </c>
      <c r="I22" s="358">
        <v>1</v>
      </c>
      <c r="J22" s="358">
        <v>0</v>
      </c>
      <c r="K22" s="358">
        <v>0</v>
      </c>
      <c r="L22" s="358">
        <v>0</v>
      </c>
      <c r="M22" s="358">
        <v>0</v>
      </c>
      <c r="N22" s="358">
        <v>0</v>
      </c>
      <c r="O22" s="358">
        <v>0</v>
      </c>
      <c r="P22" s="358">
        <v>0</v>
      </c>
    </row>
    <row r="23" spans="1:16" ht="17.25" customHeight="1">
      <c r="A23" s="612" t="s">
        <v>421</v>
      </c>
      <c r="B23" s="612"/>
      <c r="C23" s="612"/>
      <c r="D23" s="612"/>
      <c r="E23" s="613"/>
      <c r="F23" s="363">
        <v>115</v>
      </c>
      <c r="G23" s="358">
        <v>0</v>
      </c>
      <c r="H23" s="358">
        <v>25</v>
      </c>
      <c r="I23" s="358">
        <v>22</v>
      </c>
      <c r="J23" s="358">
        <v>3</v>
      </c>
      <c r="K23" s="358">
        <v>1</v>
      </c>
      <c r="L23" s="358">
        <v>1</v>
      </c>
      <c r="M23" s="358">
        <v>12</v>
      </c>
      <c r="N23" s="358">
        <v>11</v>
      </c>
      <c r="O23" s="358">
        <v>12</v>
      </c>
      <c r="P23" s="358">
        <v>4</v>
      </c>
    </row>
    <row r="24" spans="1:16" ht="6.75" customHeight="1" thickBot="1">
      <c r="A24" s="130"/>
      <c r="B24" s="130"/>
      <c r="C24" s="130"/>
      <c r="D24" s="130"/>
      <c r="E24" s="131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</row>
    <row r="25" spans="1:14" ht="26.25" customHeight="1" thickTop="1">
      <c r="A25" s="468" t="s">
        <v>434</v>
      </c>
      <c r="B25" s="468"/>
      <c r="C25" s="468"/>
      <c r="D25" s="468"/>
      <c r="E25" s="469"/>
      <c r="F25" s="460" t="s">
        <v>422</v>
      </c>
      <c r="G25" s="460" t="s">
        <v>423</v>
      </c>
      <c r="H25" s="460"/>
      <c r="I25" s="460"/>
      <c r="J25" s="460" t="s">
        <v>424</v>
      </c>
      <c r="K25" s="460"/>
      <c r="L25" s="460"/>
      <c r="M25" s="614" t="s">
        <v>425</v>
      </c>
      <c r="N25" s="462" t="s">
        <v>109</v>
      </c>
    </row>
    <row r="26" spans="1:14" ht="26.25" customHeight="1">
      <c r="A26" s="472"/>
      <c r="B26" s="472"/>
      <c r="C26" s="472"/>
      <c r="D26" s="472"/>
      <c r="E26" s="473"/>
      <c r="F26" s="461"/>
      <c r="G26" s="369" t="s">
        <v>426</v>
      </c>
      <c r="H26" s="369" t="s">
        <v>427</v>
      </c>
      <c r="I26" s="369" t="s">
        <v>109</v>
      </c>
      <c r="J26" s="369" t="s">
        <v>428</v>
      </c>
      <c r="K26" s="369" t="s">
        <v>429</v>
      </c>
      <c r="L26" s="369" t="s">
        <v>109</v>
      </c>
      <c r="M26" s="615"/>
      <c r="N26" s="463"/>
    </row>
    <row r="27" spans="1:14" ht="5.25" customHeight="1">
      <c r="A27" s="132"/>
      <c r="B27" s="132"/>
      <c r="C27" s="132"/>
      <c r="D27" s="132"/>
      <c r="E27" s="21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96" customFormat="1" ht="17.25" customHeight="1">
      <c r="A28" s="97"/>
      <c r="B28" s="97" t="s">
        <v>94</v>
      </c>
      <c r="C28" s="92">
        <v>25</v>
      </c>
      <c r="D28" s="96" t="s">
        <v>416</v>
      </c>
      <c r="E28" s="356"/>
      <c r="F28" s="358">
        <v>1</v>
      </c>
      <c r="G28" s="358">
        <v>3</v>
      </c>
      <c r="H28" s="358">
        <v>19</v>
      </c>
      <c r="I28" s="358">
        <v>1</v>
      </c>
      <c r="J28" s="358">
        <v>66</v>
      </c>
      <c r="K28" s="364">
        <v>387</v>
      </c>
      <c r="L28" s="358">
        <v>140</v>
      </c>
      <c r="M28" s="358">
        <v>0</v>
      </c>
      <c r="N28" s="358">
        <v>15</v>
      </c>
    </row>
    <row r="29" spans="1:14" s="96" customFormat="1" ht="17.25" customHeight="1">
      <c r="A29" s="97"/>
      <c r="B29" s="97"/>
      <c r="C29" s="92">
        <v>26</v>
      </c>
      <c r="E29" s="356"/>
      <c r="F29" s="358">
        <v>0</v>
      </c>
      <c r="G29" s="358">
        <v>1</v>
      </c>
      <c r="H29" s="358">
        <v>19</v>
      </c>
      <c r="I29" s="358">
        <v>6</v>
      </c>
      <c r="J29" s="358">
        <v>49</v>
      </c>
      <c r="K29" s="364">
        <v>363</v>
      </c>
      <c r="L29" s="358">
        <v>169</v>
      </c>
      <c r="M29" s="358">
        <v>0</v>
      </c>
      <c r="N29" s="358">
        <v>20</v>
      </c>
    </row>
    <row r="30" spans="1:14" s="96" customFormat="1" ht="17.25" customHeight="1">
      <c r="A30" s="97"/>
      <c r="B30" s="97"/>
      <c r="C30" s="92">
        <v>27</v>
      </c>
      <c r="E30" s="356"/>
      <c r="F30" s="358">
        <v>0</v>
      </c>
      <c r="G30" s="358">
        <v>3</v>
      </c>
      <c r="H30" s="358">
        <v>15</v>
      </c>
      <c r="I30" s="358">
        <v>1</v>
      </c>
      <c r="J30" s="358">
        <v>52</v>
      </c>
      <c r="K30" s="364">
        <v>313</v>
      </c>
      <c r="L30" s="358">
        <v>169</v>
      </c>
      <c r="M30" s="358">
        <v>1</v>
      </c>
      <c r="N30" s="358">
        <v>21</v>
      </c>
    </row>
    <row r="31" spans="1:14" s="96" customFormat="1" ht="17.25" customHeight="1">
      <c r="A31" s="97"/>
      <c r="B31" s="97"/>
      <c r="C31" s="92">
        <v>28</v>
      </c>
      <c r="E31" s="356"/>
      <c r="F31" s="358">
        <v>1</v>
      </c>
      <c r="G31" s="358">
        <v>3</v>
      </c>
      <c r="H31" s="358">
        <v>9</v>
      </c>
      <c r="I31" s="358">
        <v>2</v>
      </c>
      <c r="J31" s="358">
        <v>47</v>
      </c>
      <c r="K31" s="364">
        <v>339</v>
      </c>
      <c r="L31" s="358">
        <v>225</v>
      </c>
      <c r="M31" s="358">
        <v>1</v>
      </c>
      <c r="N31" s="358">
        <v>16</v>
      </c>
    </row>
    <row r="32" spans="1:14" s="96" customFormat="1" ht="17.25" customHeight="1">
      <c r="A32" s="97"/>
      <c r="B32" s="97"/>
      <c r="C32" s="99">
        <v>29</v>
      </c>
      <c r="D32" s="103"/>
      <c r="E32" s="359"/>
      <c r="F32" s="361">
        <v>0</v>
      </c>
      <c r="G32" s="361">
        <v>2</v>
      </c>
      <c r="H32" s="361">
        <v>19</v>
      </c>
      <c r="I32" s="361">
        <v>1</v>
      </c>
      <c r="J32" s="361">
        <v>42</v>
      </c>
      <c r="K32" s="361">
        <v>315</v>
      </c>
      <c r="L32" s="361">
        <v>260</v>
      </c>
      <c r="M32" s="361">
        <v>0</v>
      </c>
      <c r="N32" s="361">
        <v>22</v>
      </c>
    </row>
    <row r="33" spans="1:14" s="96" customFormat="1" ht="17.25" customHeight="1">
      <c r="A33" s="97"/>
      <c r="B33" s="97"/>
      <c r="C33" s="97"/>
      <c r="D33" s="97"/>
      <c r="E33" s="93"/>
      <c r="F33" s="358"/>
      <c r="G33" s="358"/>
      <c r="H33" s="358"/>
      <c r="I33" s="358"/>
      <c r="J33" s="358"/>
      <c r="K33" s="358"/>
      <c r="L33" s="358"/>
      <c r="M33" s="358"/>
      <c r="N33" s="358"/>
    </row>
    <row r="34" spans="1:14" s="96" customFormat="1" ht="17.25" customHeight="1">
      <c r="A34" s="470" t="s">
        <v>381</v>
      </c>
      <c r="B34" s="470"/>
      <c r="C34" s="470"/>
      <c r="D34" s="470"/>
      <c r="E34" s="471"/>
      <c r="F34" s="363">
        <v>0</v>
      </c>
      <c r="G34" s="363">
        <v>0</v>
      </c>
      <c r="H34" s="363">
        <v>17</v>
      </c>
      <c r="I34" s="363">
        <v>0</v>
      </c>
      <c r="J34" s="363">
        <v>17</v>
      </c>
      <c r="K34" s="363">
        <v>184</v>
      </c>
      <c r="L34" s="363">
        <v>152</v>
      </c>
      <c r="M34" s="363">
        <v>0</v>
      </c>
      <c r="N34" s="363">
        <v>16</v>
      </c>
    </row>
    <row r="35" spans="1:14" s="96" customFormat="1" ht="17.25" customHeight="1">
      <c r="A35" s="470" t="s">
        <v>383</v>
      </c>
      <c r="B35" s="470"/>
      <c r="C35" s="470"/>
      <c r="D35" s="470"/>
      <c r="E35" s="471"/>
      <c r="F35" s="363">
        <v>0</v>
      </c>
      <c r="G35" s="363">
        <v>2</v>
      </c>
      <c r="H35" s="363">
        <v>2</v>
      </c>
      <c r="I35" s="363">
        <v>1</v>
      </c>
      <c r="J35" s="363">
        <v>25</v>
      </c>
      <c r="K35" s="363">
        <v>131</v>
      </c>
      <c r="L35" s="363">
        <v>108</v>
      </c>
      <c r="M35" s="363">
        <v>0</v>
      </c>
      <c r="N35" s="363">
        <v>6</v>
      </c>
    </row>
    <row r="36" spans="1:14" s="96" customFormat="1" ht="17.25" customHeight="1">
      <c r="A36" s="97"/>
      <c r="B36" s="97"/>
      <c r="C36" s="97"/>
      <c r="D36" s="97"/>
      <c r="E36" s="93"/>
      <c r="F36" s="363"/>
      <c r="G36" s="363"/>
      <c r="H36" s="363"/>
      <c r="I36" s="363"/>
      <c r="J36" s="363"/>
      <c r="K36" s="363"/>
      <c r="L36" s="363"/>
      <c r="M36" s="363"/>
      <c r="N36" s="363"/>
    </row>
    <row r="37" spans="1:14" s="96" customFormat="1" ht="17.25" customHeight="1">
      <c r="A37" s="612" t="s">
        <v>417</v>
      </c>
      <c r="B37" s="612"/>
      <c r="C37" s="612"/>
      <c r="D37" s="612"/>
      <c r="E37" s="613"/>
      <c r="F37" s="363">
        <v>0</v>
      </c>
      <c r="G37" s="363">
        <v>2</v>
      </c>
      <c r="H37" s="363">
        <v>18</v>
      </c>
      <c r="I37" s="363">
        <v>0</v>
      </c>
      <c r="J37" s="363">
        <v>0</v>
      </c>
      <c r="K37" s="363">
        <v>0</v>
      </c>
      <c r="L37" s="363">
        <v>0</v>
      </c>
      <c r="M37" s="363">
        <v>0</v>
      </c>
      <c r="N37" s="363">
        <v>2</v>
      </c>
    </row>
    <row r="38" spans="1:14" s="96" customFormat="1" ht="17.25" customHeight="1">
      <c r="A38" s="612" t="s">
        <v>431</v>
      </c>
      <c r="B38" s="612"/>
      <c r="C38" s="612"/>
      <c r="D38" s="612"/>
      <c r="E38" s="613"/>
      <c r="F38" s="363">
        <v>0</v>
      </c>
      <c r="G38" s="363">
        <v>2</v>
      </c>
      <c r="H38" s="363">
        <v>18</v>
      </c>
      <c r="I38" s="363">
        <v>0</v>
      </c>
      <c r="J38" s="363">
        <v>0</v>
      </c>
      <c r="K38" s="363">
        <v>0</v>
      </c>
      <c r="L38" s="363">
        <v>0</v>
      </c>
      <c r="M38" s="363">
        <v>0</v>
      </c>
      <c r="N38" s="363">
        <v>0</v>
      </c>
    </row>
    <row r="39" spans="1:14" s="96" customFormat="1" ht="17.25" customHeight="1">
      <c r="A39" s="612" t="s">
        <v>432</v>
      </c>
      <c r="B39" s="612"/>
      <c r="C39" s="612"/>
      <c r="D39" s="612"/>
      <c r="E39" s="613"/>
      <c r="F39" s="358">
        <v>0</v>
      </c>
      <c r="G39" s="358">
        <v>0</v>
      </c>
      <c r="H39" s="358">
        <v>0</v>
      </c>
      <c r="I39" s="358">
        <v>0</v>
      </c>
      <c r="J39" s="358">
        <v>0</v>
      </c>
      <c r="K39" s="358">
        <v>0</v>
      </c>
      <c r="L39" s="358">
        <v>0</v>
      </c>
      <c r="M39" s="358">
        <v>0</v>
      </c>
      <c r="N39" s="358">
        <v>2</v>
      </c>
    </row>
    <row r="40" spans="1:14" s="96" customFormat="1" ht="17.25" customHeight="1">
      <c r="A40" s="612" t="s">
        <v>418</v>
      </c>
      <c r="B40" s="612"/>
      <c r="C40" s="612"/>
      <c r="D40" s="612"/>
      <c r="E40" s="613"/>
      <c r="F40" s="358">
        <v>0</v>
      </c>
      <c r="G40" s="358">
        <v>0</v>
      </c>
      <c r="H40" s="358">
        <v>0</v>
      </c>
      <c r="I40" s="358">
        <v>0</v>
      </c>
      <c r="J40" s="358">
        <v>0</v>
      </c>
      <c r="K40" s="358">
        <v>0</v>
      </c>
      <c r="L40" s="358">
        <v>0</v>
      </c>
      <c r="M40" s="358">
        <v>0</v>
      </c>
      <c r="N40" s="358">
        <v>0</v>
      </c>
    </row>
    <row r="41" spans="1:14" s="96" customFormat="1" ht="17.25" customHeight="1">
      <c r="A41" s="612" t="s">
        <v>433</v>
      </c>
      <c r="B41" s="612"/>
      <c r="C41" s="612"/>
      <c r="D41" s="612"/>
      <c r="E41" s="613"/>
      <c r="F41" s="358">
        <v>0</v>
      </c>
      <c r="G41" s="358">
        <v>0</v>
      </c>
      <c r="H41" s="358">
        <v>0</v>
      </c>
      <c r="I41" s="358">
        <v>0</v>
      </c>
      <c r="J41" s="358">
        <v>0</v>
      </c>
      <c r="K41" s="358">
        <v>0</v>
      </c>
      <c r="L41" s="358">
        <v>0</v>
      </c>
      <c r="M41" s="358">
        <v>0</v>
      </c>
      <c r="N41" s="358">
        <v>0</v>
      </c>
    </row>
    <row r="42" spans="1:14" s="96" customFormat="1" ht="17.25" customHeight="1">
      <c r="A42" s="612" t="s">
        <v>432</v>
      </c>
      <c r="B42" s="612"/>
      <c r="C42" s="612"/>
      <c r="D42" s="612"/>
      <c r="E42" s="613"/>
      <c r="F42" s="358">
        <v>0</v>
      </c>
      <c r="G42" s="358">
        <v>0</v>
      </c>
      <c r="H42" s="358">
        <v>0</v>
      </c>
      <c r="I42" s="358">
        <v>0</v>
      </c>
      <c r="J42" s="358">
        <v>0</v>
      </c>
      <c r="K42" s="358">
        <v>0</v>
      </c>
      <c r="L42" s="358">
        <v>0</v>
      </c>
      <c r="M42" s="358">
        <v>0</v>
      </c>
      <c r="N42" s="358">
        <v>0</v>
      </c>
    </row>
    <row r="43" spans="1:14" s="96" customFormat="1" ht="17.25" customHeight="1">
      <c r="A43" s="612" t="s">
        <v>419</v>
      </c>
      <c r="B43" s="612"/>
      <c r="C43" s="612"/>
      <c r="D43" s="612"/>
      <c r="E43" s="613"/>
      <c r="F43" s="363">
        <v>0</v>
      </c>
      <c r="G43" s="363">
        <v>0</v>
      </c>
      <c r="H43" s="363">
        <v>0</v>
      </c>
      <c r="I43" s="363">
        <v>0</v>
      </c>
      <c r="J43" s="363">
        <v>0</v>
      </c>
      <c r="K43" s="363">
        <v>0</v>
      </c>
      <c r="L43" s="363">
        <v>0</v>
      </c>
      <c r="M43" s="363">
        <v>0</v>
      </c>
      <c r="N43" s="363">
        <v>0</v>
      </c>
    </row>
    <row r="44" spans="1:14" s="96" customFormat="1" ht="17.25" customHeight="1">
      <c r="A44" s="612" t="s">
        <v>420</v>
      </c>
      <c r="B44" s="612"/>
      <c r="C44" s="612"/>
      <c r="D44" s="612"/>
      <c r="E44" s="613"/>
      <c r="F44" s="358">
        <v>0</v>
      </c>
      <c r="G44" s="358">
        <v>0</v>
      </c>
      <c r="H44" s="358">
        <v>0</v>
      </c>
      <c r="I44" s="358">
        <v>0</v>
      </c>
      <c r="J44" s="358">
        <v>42</v>
      </c>
      <c r="K44" s="358">
        <v>315</v>
      </c>
      <c r="L44" s="358">
        <v>260</v>
      </c>
      <c r="M44" s="358">
        <v>0</v>
      </c>
      <c r="N44" s="358">
        <v>0</v>
      </c>
    </row>
    <row r="45" spans="1:14" ht="17.25" customHeight="1">
      <c r="A45" s="612" t="s">
        <v>421</v>
      </c>
      <c r="B45" s="612"/>
      <c r="C45" s="612"/>
      <c r="D45" s="612"/>
      <c r="E45" s="613"/>
      <c r="F45" s="358">
        <v>0</v>
      </c>
      <c r="G45" s="358">
        <v>0</v>
      </c>
      <c r="H45" s="358">
        <v>1</v>
      </c>
      <c r="I45" s="358">
        <v>1</v>
      </c>
      <c r="J45" s="358">
        <v>0</v>
      </c>
      <c r="K45" s="358">
        <v>0</v>
      </c>
      <c r="L45" s="358">
        <v>0</v>
      </c>
      <c r="M45" s="358">
        <v>0</v>
      </c>
      <c r="N45" s="358">
        <v>20</v>
      </c>
    </row>
    <row r="46" spans="1:14" ht="6.75" customHeight="1" thickBot="1">
      <c r="A46" s="130"/>
      <c r="B46" s="130"/>
      <c r="C46" s="130"/>
      <c r="D46" s="130"/>
      <c r="E46" s="131"/>
      <c r="F46" s="373"/>
      <c r="G46" s="373"/>
      <c r="H46" s="373"/>
      <c r="I46" s="373"/>
      <c r="J46" s="373"/>
      <c r="K46" s="373"/>
      <c r="L46" s="373"/>
      <c r="M46" s="373"/>
      <c r="N46" s="373"/>
    </row>
    <row r="47" ht="7.5" customHeight="1" thickTop="1"/>
    <row r="48" ht="13.5">
      <c r="A48" s="184" t="s">
        <v>430</v>
      </c>
    </row>
  </sheetData>
  <sheetProtection/>
  <mergeCells count="34">
    <mergeCell ref="A1:P1"/>
    <mergeCell ref="A3:E4"/>
    <mergeCell ref="F3:F4"/>
    <mergeCell ref="G3:I3"/>
    <mergeCell ref="J3:M3"/>
    <mergeCell ref="N3:P3"/>
    <mergeCell ref="A12:E12"/>
    <mergeCell ref="A13:E13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5:E26"/>
    <mergeCell ref="F25:F26"/>
    <mergeCell ref="G25:I25"/>
    <mergeCell ref="J25:L25"/>
    <mergeCell ref="M25:M26"/>
    <mergeCell ref="N25:N26"/>
    <mergeCell ref="A34:E34"/>
    <mergeCell ref="A42:E42"/>
    <mergeCell ref="A43:E43"/>
    <mergeCell ref="A44:E44"/>
    <mergeCell ref="A45:E45"/>
    <mergeCell ref="A35:E35"/>
    <mergeCell ref="A37:E37"/>
    <mergeCell ref="A38:E38"/>
    <mergeCell ref="A39:E39"/>
    <mergeCell ref="A40:E40"/>
    <mergeCell ref="A41:E41"/>
  </mergeCells>
  <printOptions horizontalCentered="1"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differentOddEven="1" scaleWithDoc="0" alignWithMargins="0">
    <oddHeader>&amp;R&amp;"ＭＳ 明朝,標準"&amp;9災害・事故　401</oddHeader>
    <evenHeader>&amp;L&amp;"ＭＳ 明朝,標準"&amp;9 402　災害・事故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1"/>
  <sheetViews>
    <sheetView showGridLines="0" view="pageBreakPreview" zoomScale="90" zoomScaleNormal="80" zoomScaleSheetLayoutView="90" zoomScalePageLayoutView="0" workbookViewId="0" topLeftCell="A1">
      <selection activeCell="A33" sqref="A33:D33"/>
    </sheetView>
  </sheetViews>
  <sheetFormatPr defaultColWidth="9.00390625" defaultRowHeight="13.5"/>
  <cols>
    <col min="1" max="1" width="7.25390625" style="44" customWidth="1"/>
    <col min="2" max="2" width="3.375" style="44" customWidth="1"/>
    <col min="3" max="3" width="5.50390625" style="44" customWidth="1"/>
    <col min="4" max="4" width="9.625" style="44" bestFit="1" customWidth="1"/>
    <col min="5" max="9" width="9.25390625" style="44" customWidth="1"/>
    <col min="10" max="10" width="11.125" style="44" customWidth="1"/>
    <col min="11" max="14" width="9.25390625" style="44" customWidth="1"/>
    <col min="15" max="16384" width="9.00390625" style="44" customWidth="1"/>
  </cols>
  <sheetData>
    <row r="1" spans="1:14" s="6" customFormat="1" ht="25.5">
      <c r="A1" s="413" t="s">
        <v>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1" s="11" customFormat="1" ht="21" customHeight="1" thickBot="1">
      <c r="A2" s="7"/>
      <c r="B2" s="8"/>
      <c r="C2" s="8"/>
      <c r="D2" s="8"/>
      <c r="E2" s="8"/>
      <c r="F2" s="9"/>
      <c r="G2" s="9"/>
      <c r="H2" s="9"/>
      <c r="I2" s="9"/>
      <c r="J2" s="9"/>
      <c r="K2" s="10"/>
    </row>
    <row r="3" spans="1:15" s="11" customFormat="1" ht="17.25" customHeight="1" thickTop="1">
      <c r="A3" s="425" t="s">
        <v>2</v>
      </c>
      <c r="B3" s="425"/>
      <c r="C3" s="426"/>
      <c r="D3" s="433" t="s">
        <v>3</v>
      </c>
      <c r="E3" s="433"/>
      <c r="F3" s="433"/>
      <c r="G3" s="433"/>
      <c r="H3" s="433" t="s">
        <v>4</v>
      </c>
      <c r="I3" s="433"/>
      <c r="J3" s="433"/>
      <c r="K3" s="433"/>
      <c r="L3" s="433"/>
      <c r="M3" s="433"/>
      <c r="N3" s="431"/>
      <c r="O3" s="10"/>
    </row>
    <row r="4" spans="1:15" s="11" customFormat="1" ht="17.25" customHeight="1">
      <c r="A4" s="427"/>
      <c r="B4" s="427"/>
      <c r="C4" s="428"/>
      <c r="D4" s="424" t="s">
        <v>5</v>
      </c>
      <c r="E4" s="424" t="s">
        <v>6</v>
      </c>
      <c r="F4" s="424" t="s">
        <v>7</v>
      </c>
      <c r="G4" s="424"/>
      <c r="H4" s="424" t="s">
        <v>8</v>
      </c>
      <c r="I4" s="424"/>
      <c r="J4" s="424"/>
      <c r="K4" s="424"/>
      <c r="L4" s="424"/>
      <c r="M4" s="424" t="s">
        <v>9</v>
      </c>
      <c r="N4" s="437"/>
      <c r="O4" s="10"/>
    </row>
    <row r="5" spans="1:15" s="11" customFormat="1" ht="22.5" customHeight="1">
      <c r="A5" s="429"/>
      <c r="B5" s="429"/>
      <c r="C5" s="430"/>
      <c r="D5" s="424"/>
      <c r="E5" s="424"/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3" t="s">
        <v>15</v>
      </c>
      <c r="L5" s="13" t="s">
        <v>16</v>
      </c>
      <c r="M5" s="13" t="s">
        <v>17</v>
      </c>
      <c r="N5" s="14" t="s">
        <v>18</v>
      </c>
      <c r="O5" s="10"/>
    </row>
    <row r="6" spans="1:15" s="21" customFormat="1" ht="7.5" customHeight="1">
      <c r="A6" s="15"/>
      <c r="B6" s="16"/>
      <c r="C6" s="17"/>
      <c r="D6" s="18"/>
      <c r="E6" s="18"/>
      <c r="F6" s="18"/>
      <c r="G6" s="18"/>
      <c r="H6" s="19"/>
      <c r="I6" s="19"/>
      <c r="J6" s="19"/>
      <c r="K6" s="20"/>
      <c r="L6" s="20"/>
      <c r="M6" s="20"/>
      <c r="N6" s="20"/>
      <c r="O6" s="20"/>
    </row>
    <row r="7" spans="1:15" s="11" customFormat="1" ht="17.25" customHeight="1">
      <c r="A7" s="22" t="s">
        <v>19</v>
      </c>
      <c r="B7" s="23">
        <v>24</v>
      </c>
      <c r="C7" s="24" t="s">
        <v>20</v>
      </c>
      <c r="D7" s="25">
        <v>0</v>
      </c>
      <c r="E7" s="25">
        <v>0</v>
      </c>
      <c r="F7" s="25">
        <v>4</v>
      </c>
      <c r="G7" s="25">
        <v>10</v>
      </c>
      <c r="H7" s="25">
        <v>0</v>
      </c>
      <c r="I7" s="25">
        <v>1</v>
      </c>
      <c r="J7" s="25">
        <v>8</v>
      </c>
      <c r="K7" s="26">
        <v>0</v>
      </c>
      <c r="L7" s="26">
        <v>0</v>
      </c>
      <c r="M7" s="26">
        <v>2</v>
      </c>
      <c r="N7" s="26">
        <v>6</v>
      </c>
      <c r="O7" s="10"/>
    </row>
    <row r="8" spans="1:15" s="11" customFormat="1" ht="17.25" customHeight="1">
      <c r="A8" s="27"/>
      <c r="B8" s="23">
        <v>25</v>
      </c>
      <c r="C8" s="28"/>
      <c r="D8" s="25">
        <v>0</v>
      </c>
      <c r="E8" s="25">
        <v>0</v>
      </c>
      <c r="F8" s="25">
        <v>2</v>
      </c>
      <c r="G8" s="25">
        <v>1</v>
      </c>
      <c r="H8" s="25">
        <v>0</v>
      </c>
      <c r="I8" s="25">
        <v>0</v>
      </c>
      <c r="J8" s="25">
        <v>6</v>
      </c>
      <c r="K8" s="26">
        <v>17</v>
      </c>
      <c r="L8" s="26">
        <v>82</v>
      </c>
      <c r="M8" s="26">
        <v>6</v>
      </c>
      <c r="N8" s="26">
        <v>1</v>
      </c>
      <c r="O8" s="10"/>
    </row>
    <row r="9" spans="1:14" s="11" customFormat="1" ht="17.25" customHeight="1">
      <c r="A9" s="27"/>
      <c r="B9" s="23">
        <v>26</v>
      </c>
      <c r="C9" s="28"/>
      <c r="D9" s="25">
        <v>1</v>
      </c>
      <c r="E9" s="25">
        <v>0</v>
      </c>
      <c r="F9" s="25">
        <v>0</v>
      </c>
      <c r="G9" s="25">
        <v>1</v>
      </c>
      <c r="H9" s="25">
        <v>0</v>
      </c>
      <c r="I9" s="25">
        <v>1</v>
      </c>
      <c r="J9" s="25">
        <v>0</v>
      </c>
      <c r="K9" s="26">
        <v>0</v>
      </c>
      <c r="L9" s="26">
        <v>3</v>
      </c>
      <c r="M9" s="26">
        <v>0</v>
      </c>
      <c r="N9" s="26">
        <v>2</v>
      </c>
    </row>
    <row r="10" spans="1:14" s="11" customFormat="1" ht="17.25" customHeight="1">
      <c r="A10" s="27"/>
      <c r="B10" s="23">
        <v>27</v>
      </c>
      <c r="C10" s="28"/>
      <c r="D10" s="25">
        <v>0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s="34" customFormat="1" ht="17.25" customHeight="1">
      <c r="A11" s="29"/>
      <c r="B11" s="30">
        <v>28</v>
      </c>
      <c r="C11" s="31"/>
      <c r="D11" s="32">
        <v>2</v>
      </c>
      <c r="E11" s="32">
        <v>0</v>
      </c>
      <c r="F11" s="32">
        <v>10</v>
      </c>
      <c r="G11" s="32">
        <v>25</v>
      </c>
      <c r="H11" s="32">
        <v>18</v>
      </c>
      <c r="I11" s="32">
        <v>291</v>
      </c>
      <c r="J11" s="32">
        <v>14664</v>
      </c>
      <c r="K11" s="33">
        <v>0</v>
      </c>
      <c r="L11" s="33">
        <v>7</v>
      </c>
      <c r="M11" s="33">
        <v>1</v>
      </c>
      <c r="N11" s="33">
        <v>317</v>
      </c>
    </row>
    <row r="12" spans="1:14" s="40" customFormat="1" ht="7.5" customHeight="1" thickBot="1">
      <c r="A12" s="35"/>
      <c r="B12" s="36"/>
      <c r="C12" s="37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</row>
    <row r="13" spans="1:14" s="11" customFormat="1" ht="17.25" customHeight="1" thickTop="1">
      <c r="A13" s="425" t="s">
        <v>2</v>
      </c>
      <c r="B13" s="425"/>
      <c r="C13" s="426"/>
      <c r="D13" s="431" t="s">
        <v>18</v>
      </c>
      <c r="E13" s="432"/>
      <c r="F13" s="415" t="s">
        <v>21</v>
      </c>
      <c r="G13" s="433" t="s">
        <v>22</v>
      </c>
      <c r="H13" s="418" t="s">
        <v>23</v>
      </c>
      <c r="I13" s="434"/>
      <c r="J13" s="433" t="s">
        <v>24</v>
      </c>
      <c r="K13" s="433"/>
      <c r="L13" s="415" t="s">
        <v>25</v>
      </c>
      <c r="M13" s="418" t="s">
        <v>26</v>
      </c>
      <c r="N13" s="419"/>
    </row>
    <row r="14" spans="1:14" s="11" customFormat="1" ht="17.25" customHeight="1">
      <c r="A14" s="427"/>
      <c r="B14" s="427"/>
      <c r="C14" s="428"/>
      <c r="D14" s="424" t="s">
        <v>27</v>
      </c>
      <c r="E14" s="424" t="s">
        <v>28</v>
      </c>
      <c r="F14" s="416"/>
      <c r="G14" s="424"/>
      <c r="H14" s="420"/>
      <c r="I14" s="435"/>
      <c r="J14" s="424"/>
      <c r="K14" s="424"/>
      <c r="L14" s="416"/>
      <c r="M14" s="420"/>
      <c r="N14" s="421"/>
    </row>
    <row r="15" spans="1:14" s="11" customFormat="1" ht="29.25" customHeight="1">
      <c r="A15" s="429"/>
      <c r="B15" s="429"/>
      <c r="C15" s="430"/>
      <c r="D15" s="424"/>
      <c r="E15" s="424"/>
      <c r="F15" s="417"/>
      <c r="G15" s="424"/>
      <c r="H15" s="422"/>
      <c r="I15" s="436"/>
      <c r="J15" s="13" t="s">
        <v>29</v>
      </c>
      <c r="K15" s="13" t="s">
        <v>30</v>
      </c>
      <c r="L15" s="417"/>
      <c r="M15" s="422"/>
      <c r="N15" s="423"/>
    </row>
    <row r="16" spans="1:14" s="21" customFormat="1" ht="7.5" customHeight="1">
      <c r="A16" s="15"/>
      <c r="B16" s="16"/>
      <c r="C16" s="17"/>
      <c r="N16" s="20"/>
    </row>
    <row r="17" spans="1:14" s="11" customFormat="1" ht="17.25" customHeight="1">
      <c r="A17" s="22" t="s">
        <v>19</v>
      </c>
      <c r="B17" s="23">
        <v>24</v>
      </c>
      <c r="C17" s="24" t="s">
        <v>20</v>
      </c>
      <c r="D17" s="41">
        <v>0</v>
      </c>
      <c r="E17" s="41">
        <v>0</v>
      </c>
      <c r="F17" s="41">
        <v>1</v>
      </c>
      <c r="G17" s="41">
        <v>1</v>
      </c>
      <c r="H17" s="414">
        <v>257444</v>
      </c>
      <c r="I17" s="414"/>
      <c r="J17" s="41">
        <v>0</v>
      </c>
      <c r="K17" s="41">
        <v>0</v>
      </c>
      <c r="L17" s="41">
        <v>94</v>
      </c>
      <c r="M17" s="414">
        <v>30</v>
      </c>
      <c r="N17" s="414"/>
    </row>
    <row r="18" spans="1:14" s="11" customFormat="1" ht="17.25" customHeight="1">
      <c r="A18" s="27"/>
      <c r="B18" s="23">
        <v>25</v>
      </c>
      <c r="C18" s="28"/>
      <c r="D18" s="41">
        <v>45</v>
      </c>
      <c r="E18" s="41">
        <v>6</v>
      </c>
      <c r="F18" s="41">
        <v>17</v>
      </c>
      <c r="G18" s="41">
        <v>36</v>
      </c>
      <c r="H18" s="414">
        <v>2616836</v>
      </c>
      <c r="I18" s="414"/>
      <c r="J18" s="41">
        <v>2</v>
      </c>
      <c r="K18" s="41">
        <v>17</v>
      </c>
      <c r="L18" s="41">
        <v>135</v>
      </c>
      <c r="M18" s="414">
        <v>650</v>
      </c>
      <c r="N18" s="414"/>
    </row>
    <row r="19" spans="1:14" s="11" customFormat="1" ht="17.25" customHeight="1">
      <c r="A19" s="27"/>
      <c r="B19" s="23">
        <v>26</v>
      </c>
      <c r="C19" s="28"/>
      <c r="D19" s="41">
        <v>9</v>
      </c>
      <c r="E19" s="41">
        <v>0</v>
      </c>
      <c r="F19" s="41">
        <v>1</v>
      </c>
      <c r="G19" s="41">
        <v>2</v>
      </c>
      <c r="H19" s="414">
        <v>831641</v>
      </c>
      <c r="I19" s="414"/>
      <c r="J19" s="41">
        <v>1</v>
      </c>
      <c r="K19" s="41">
        <v>7</v>
      </c>
      <c r="L19" s="41">
        <v>39</v>
      </c>
      <c r="M19" s="414">
        <v>1773</v>
      </c>
      <c r="N19" s="414"/>
    </row>
    <row r="20" spans="1:14" s="11" customFormat="1" ht="17.25" customHeight="1">
      <c r="A20" s="27"/>
      <c r="B20" s="23">
        <v>27</v>
      </c>
      <c r="C20" s="28"/>
      <c r="D20" s="41">
        <v>0</v>
      </c>
      <c r="E20" s="41">
        <v>0</v>
      </c>
      <c r="F20" s="41">
        <v>0</v>
      </c>
      <c r="G20" s="41">
        <v>0</v>
      </c>
      <c r="H20" s="414">
        <v>89414</v>
      </c>
      <c r="I20" s="414"/>
      <c r="J20" s="41">
        <v>0</v>
      </c>
      <c r="K20" s="41">
        <v>2</v>
      </c>
      <c r="L20" s="41">
        <v>11</v>
      </c>
      <c r="M20" s="414">
        <v>151</v>
      </c>
      <c r="N20" s="414"/>
    </row>
    <row r="21" spans="1:14" s="34" customFormat="1" ht="17.25" customHeight="1">
      <c r="A21" s="29"/>
      <c r="B21" s="30">
        <v>28</v>
      </c>
      <c r="C21" s="31"/>
      <c r="D21" s="33">
        <v>7</v>
      </c>
      <c r="E21" s="33">
        <v>0</v>
      </c>
      <c r="F21" s="33">
        <v>392</v>
      </c>
      <c r="G21" s="33">
        <v>770</v>
      </c>
      <c r="H21" s="412">
        <v>6232606</v>
      </c>
      <c r="I21" s="412"/>
      <c r="J21" s="33">
        <v>1</v>
      </c>
      <c r="K21" s="33">
        <v>12</v>
      </c>
      <c r="L21" s="33">
        <v>321</v>
      </c>
      <c r="M21" s="412">
        <v>1852</v>
      </c>
      <c r="N21" s="412"/>
    </row>
    <row r="22" spans="1:14" s="40" customFormat="1" ht="7.5" customHeight="1" thickBot="1">
      <c r="A22" s="35"/>
      <c r="B22" s="36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0" s="43" customFormat="1" ht="5.25" customHeight="1" thickTop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3" ht="16.5" customHeight="1">
      <c r="A24" s="42" t="s">
        <v>31</v>
      </c>
      <c r="B24" s="42"/>
      <c r="C24" s="42"/>
    </row>
    <row r="25" spans="1:3" ht="16.5" customHeight="1">
      <c r="A25" s="42"/>
      <c r="B25" s="42"/>
      <c r="C25" s="42"/>
    </row>
    <row r="26" spans="1:3" ht="16.5" customHeight="1">
      <c r="A26" s="42"/>
      <c r="B26" s="42"/>
      <c r="C26" s="42"/>
    </row>
    <row r="27" spans="1:14" s="6" customFormat="1" ht="25.5">
      <c r="A27" s="413" t="s">
        <v>32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</row>
    <row r="28" spans="1:14" s="6" customFormat="1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6" customFormat="1" ht="20.25" customHeight="1">
      <c r="A29" s="45" t="s">
        <v>33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1" s="11" customFormat="1" ht="21" customHeight="1" thickBot="1">
      <c r="A30" s="7" t="s">
        <v>34</v>
      </c>
      <c r="B30" s="8"/>
      <c r="C30" s="8"/>
      <c r="D30" s="8"/>
      <c r="E30" s="8"/>
      <c r="F30" s="9"/>
      <c r="G30" s="9"/>
      <c r="H30" s="9"/>
      <c r="I30" s="9"/>
      <c r="J30" s="9"/>
      <c r="K30" s="10"/>
    </row>
    <row r="31" spans="1:15" s="11" customFormat="1" ht="22.5" customHeight="1" thickTop="1">
      <c r="A31" s="403" t="s">
        <v>35</v>
      </c>
      <c r="B31" s="403"/>
      <c r="C31" s="403"/>
      <c r="D31" s="404"/>
      <c r="E31" s="405" t="s">
        <v>36</v>
      </c>
      <c r="F31" s="406"/>
      <c r="G31" s="405" t="s">
        <v>37</v>
      </c>
      <c r="H31" s="406"/>
      <c r="I31" s="405" t="s">
        <v>38</v>
      </c>
      <c r="J31" s="406"/>
      <c r="K31" s="405" t="s">
        <v>39</v>
      </c>
      <c r="L31" s="407"/>
      <c r="M31" s="405" t="s">
        <v>40</v>
      </c>
      <c r="N31" s="407"/>
      <c r="O31" s="10"/>
    </row>
    <row r="32" spans="1:15" s="21" customFormat="1" ht="7.5" customHeight="1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20"/>
      <c r="O32" s="20"/>
    </row>
    <row r="33" spans="1:14" s="11" customFormat="1" ht="17.25" customHeight="1">
      <c r="A33" s="408" t="s">
        <v>41</v>
      </c>
      <c r="B33" s="408"/>
      <c r="C33" s="408"/>
      <c r="D33" s="409"/>
      <c r="E33" s="25"/>
      <c r="F33" s="25">
        <v>3</v>
      </c>
      <c r="G33" s="25"/>
      <c r="H33" s="25">
        <v>3</v>
      </c>
      <c r="I33" s="25"/>
      <c r="J33" s="25">
        <v>3</v>
      </c>
      <c r="K33" s="25"/>
      <c r="L33" s="25">
        <v>3</v>
      </c>
      <c r="M33" s="25"/>
      <c r="N33" s="46">
        <v>3</v>
      </c>
    </row>
    <row r="34" spans="1:14" s="11" customFormat="1" ht="17.25" customHeight="1">
      <c r="A34" s="408" t="s">
        <v>42</v>
      </c>
      <c r="B34" s="408"/>
      <c r="C34" s="408"/>
      <c r="D34" s="409"/>
      <c r="E34" s="25"/>
      <c r="F34" s="25">
        <v>13</v>
      </c>
      <c r="G34" s="25"/>
      <c r="H34" s="25">
        <v>13</v>
      </c>
      <c r="I34" s="25"/>
      <c r="J34" s="25">
        <v>13</v>
      </c>
      <c r="K34" s="25"/>
      <c r="L34" s="25">
        <v>13</v>
      </c>
      <c r="M34" s="25"/>
      <c r="N34" s="46">
        <v>13</v>
      </c>
    </row>
    <row r="35" spans="1:14" s="11" customFormat="1" ht="17.25" customHeight="1">
      <c r="A35" s="408" t="s">
        <v>43</v>
      </c>
      <c r="B35" s="408"/>
      <c r="C35" s="408"/>
      <c r="D35" s="409"/>
      <c r="E35" s="25"/>
      <c r="F35" s="25">
        <v>13</v>
      </c>
      <c r="G35" s="25"/>
      <c r="H35" s="25">
        <v>13</v>
      </c>
      <c r="I35" s="25"/>
      <c r="J35" s="25">
        <v>13</v>
      </c>
      <c r="K35" s="25"/>
      <c r="L35" s="25">
        <v>13</v>
      </c>
      <c r="M35" s="25"/>
      <c r="N35" s="47">
        <v>13</v>
      </c>
    </row>
    <row r="36" spans="1:14" s="34" customFormat="1" ht="17.25" customHeight="1">
      <c r="A36" s="408" t="s">
        <v>44</v>
      </c>
      <c r="B36" s="408"/>
      <c r="C36" s="408"/>
      <c r="D36" s="409"/>
      <c r="E36" s="25"/>
      <c r="F36" s="25">
        <v>785</v>
      </c>
      <c r="G36" s="25"/>
      <c r="H36" s="25">
        <v>782</v>
      </c>
      <c r="I36" s="25"/>
      <c r="J36" s="25">
        <v>800</v>
      </c>
      <c r="K36" s="25"/>
      <c r="L36" s="25">
        <v>803</v>
      </c>
      <c r="M36" s="25"/>
      <c r="N36" s="46">
        <v>797</v>
      </c>
    </row>
    <row r="37" spans="1:15" s="11" customFormat="1" ht="17.25" customHeight="1">
      <c r="A37" s="408" t="s">
        <v>45</v>
      </c>
      <c r="B37" s="408"/>
      <c r="C37" s="408"/>
      <c r="D37" s="409"/>
      <c r="E37" s="25"/>
      <c r="F37" s="25">
        <v>19</v>
      </c>
      <c r="G37" s="25"/>
      <c r="H37" s="25">
        <v>19</v>
      </c>
      <c r="I37" s="25"/>
      <c r="J37" s="25">
        <v>19</v>
      </c>
      <c r="K37" s="25"/>
      <c r="L37" s="25">
        <v>19</v>
      </c>
      <c r="M37" s="25"/>
      <c r="N37" s="46">
        <v>19</v>
      </c>
      <c r="O37" s="10"/>
    </row>
    <row r="38" spans="1:14" s="11" customFormat="1" ht="17.25" customHeight="1">
      <c r="A38" s="408" t="s">
        <v>46</v>
      </c>
      <c r="B38" s="408"/>
      <c r="C38" s="408"/>
      <c r="D38" s="409"/>
      <c r="E38" s="25"/>
      <c r="F38" s="25">
        <v>230</v>
      </c>
      <c r="G38" s="25"/>
      <c r="H38" s="25">
        <v>230</v>
      </c>
      <c r="I38" s="25"/>
      <c r="J38" s="25">
        <v>228</v>
      </c>
      <c r="K38" s="25"/>
      <c r="L38" s="25">
        <v>228</v>
      </c>
      <c r="M38" s="25"/>
      <c r="N38" s="46">
        <v>229</v>
      </c>
    </row>
    <row r="39" spans="1:14" s="11" customFormat="1" ht="17.25" customHeight="1">
      <c r="A39" s="408" t="s">
        <v>47</v>
      </c>
      <c r="B39" s="408"/>
      <c r="C39" s="408"/>
      <c r="D39" s="409"/>
      <c r="E39" s="410">
        <v>5125</v>
      </c>
      <c r="F39" s="411"/>
      <c r="G39" s="411">
        <v>5136</v>
      </c>
      <c r="H39" s="411"/>
      <c r="I39" s="411">
        <v>5127</v>
      </c>
      <c r="J39" s="411"/>
      <c r="K39" s="411">
        <v>5081</v>
      </c>
      <c r="L39" s="411"/>
      <c r="M39" s="411">
        <v>4979</v>
      </c>
      <c r="N39" s="411"/>
    </row>
    <row r="40" spans="1:14" s="40" customFormat="1" ht="7.5" customHeight="1" thickBot="1">
      <c r="A40" s="35"/>
      <c r="B40" s="36"/>
      <c r="C40" s="36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s="40" customFormat="1" ht="7.5" customHeight="1" thickTop="1">
      <c r="A41" s="48"/>
      <c r="B41" s="49"/>
      <c r="C41" s="49"/>
      <c r="D41" s="48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2" spans="1:10" s="43" customFormat="1" ht="5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5" ht="13.5">
      <c r="A43" s="42" t="s">
        <v>31</v>
      </c>
      <c r="B43" s="42"/>
      <c r="C43" s="42"/>
      <c r="D43" s="42"/>
      <c r="E43" s="42"/>
    </row>
    <row r="44" spans="1:3" ht="13.5">
      <c r="A44" s="42"/>
      <c r="B44" s="42"/>
      <c r="C44" s="42"/>
    </row>
    <row r="45" spans="1:3" ht="13.5">
      <c r="A45" s="42"/>
      <c r="B45" s="42"/>
      <c r="C45" s="42"/>
    </row>
    <row r="46" spans="1:11" s="11" customFormat="1" ht="21" customHeight="1" thickBot="1">
      <c r="A46" s="52" t="s">
        <v>48</v>
      </c>
      <c r="B46" s="8"/>
      <c r="C46" s="8"/>
      <c r="D46" s="8"/>
      <c r="E46" s="8"/>
      <c r="F46" s="9"/>
      <c r="G46" s="9"/>
      <c r="H46" s="9"/>
      <c r="I46" s="9"/>
      <c r="J46" s="9"/>
      <c r="K46" s="10"/>
    </row>
    <row r="47" spans="1:15" s="11" customFormat="1" ht="22.5" customHeight="1" thickTop="1">
      <c r="A47" s="403" t="s">
        <v>49</v>
      </c>
      <c r="B47" s="403"/>
      <c r="C47" s="403"/>
      <c r="D47" s="404"/>
      <c r="E47" s="405" t="s">
        <v>50</v>
      </c>
      <c r="F47" s="406"/>
      <c r="G47" s="405" t="s">
        <v>36</v>
      </c>
      <c r="H47" s="406"/>
      <c r="I47" s="405" t="s">
        <v>37</v>
      </c>
      <c r="J47" s="406"/>
      <c r="K47" s="405" t="s">
        <v>38</v>
      </c>
      <c r="L47" s="407"/>
      <c r="M47" s="405" t="s">
        <v>39</v>
      </c>
      <c r="N47" s="407"/>
      <c r="O47" s="10"/>
    </row>
    <row r="48" spans="1:15" s="21" customFormat="1" ht="7.5" customHeight="1">
      <c r="A48" s="15"/>
      <c r="B48" s="16"/>
      <c r="C48" s="16"/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20"/>
      <c r="O48" s="20"/>
    </row>
    <row r="49" spans="1:15" s="34" customFormat="1" ht="17.25" customHeight="1">
      <c r="A49" s="402" t="s">
        <v>51</v>
      </c>
      <c r="B49" s="402"/>
      <c r="C49" s="402"/>
      <c r="D49" s="53" t="s">
        <v>52</v>
      </c>
      <c r="E49" s="25"/>
      <c r="F49" s="25">
        <v>34</v>
      </c>
      <c r="G49" s="25"/>
      <c r="H49" s="25">
        <v>26</v>
      </c>
      <c r="I49" s="25"/>
      <c r="J49" s="25">
        <v>34</v>
      </c>
      <c r="K49" s="25"/>
      <c r="L49" s="25">
        <v>38</v>
      </c>
      <c r="M49" s="25"/>
      <c r="N49" s="46">
        <v>35</v>
      </c>
      <c r="O49" s="54"/>
    </row>
    <row r="50" spans="1:14" s="11" customFormat="1" ht="17.25" customHeight="1">
      <c r="A50" s="55"/>
      <c r="B50" s="55"/>
      <c r="C50" s="55"/>
      <c r="D50" s="53" t="s">
        <v>53</v>
      </c>
      <c r="E50" s="25"/>
      <c r="F50" s="25">
        <v>5</v>
      </c>
      <c r="G50" s="25"/>
      <c r="H50" s="25">
        <v>0</v>
      </c>
      <c r="I50" s="25"/>
      <c r="J50" s="25">
        <v>4</v>
      </c>
      <c r="K50" s="25"/>
      <c r="L50" s="25">
        <v>5</v>
      </c>
      <c r="M50" s="25"/>
      <c r="N50" s="46">
        <v>8</v>
      </c>
    </row>
    <row r="51" spans="1:14" s="11" customFormat="1" ht="17.25" customHeight="1">
      <c r="A51" s="402" t="s">
        <v>54</v>
      </c>
      <c r="B51" s="402"/>
      <c r="C51" s="402"/>
      <c r="D51" s="53" t="s">
        <v>52</v>
      </c>
      <c r="E51" s="25"/>
      <c r="F51" s="25">
        <v>110</v>
      </c>
      <c r="G51" s="25"/>
      <c r="H51" s="25">
        <v>95</v>
      </c>
      <c r="I51" s="25"/>
      <c r="J51" s="25">
        <v>96</v>
      </c>
      <c r="K51" s="25"/>
      <c r="L51" s="25">
        <v>144</v>
      </c>
      <c r="M51" s="25"/>
      <c r="N51" s="46">
        <v>114</v>
      </c>
    </row>
    <row r="52" spans="1:14" s="11" customFormat="1" ht="17.25" customHeight="1">
      <c r="A52" s="55"/>
      <c r="B52" s="55"/>
      <c r="C52" s="55"/>
      <c r="D52" s="53" t="s">
        <v>53</v>
      </c>
      <c r="E52" s="25"/>
      <c r="F52" s="25">
        <v>124</v>
      </c>
      <c r="G52" s="25"/>
      <c r="H52" s="25">
        <v>114</v>
      </c>
      <c r="I52" s="25"/>
      <c r="J52" s="25">
        <v>120</v>
      </c>
      <c r="K52" s="25"/>
      <c r="L52" s="25">
        <v>175</v>
      </c>
      <c r="M52" s="25"/>
      <c r="N52" s="46">
        <v>132</v>
      </c>
    </row>
    <row r="53" spans="1:14" s="11" customFormat="1" ht="17.25" customHeight="1">
      <c r="A53" s="402" t="s">
        <v>55</v>
      </c>
      <c r="B53" s="402"/>
      <c r="C53" s="402"/>
      <c r="D53" s="53" t="s">
        <v>52</v>
      </c>
      <c r="E53" s="25"/>
      <c r="F53" s="25">
        <v>22</v>
      </c>
      <c r="G53" s="25"/>
      <c r="H53" s="25">
        <v>13</v>
      </c>
      <c r="I53" s="25"/>
      <c r="J53" s="25">
        <v>13</v>
      </c>
      <c r="K53" s="25"/>
      <c r="L53" s="25">
        <v>27</v>
      </c>
      <c r="M53" s="25"/>
      <c r="N53" s="46">
        <v>22</v>
      </c>
    </row>
    <row r="54" spans="1:14" s="11" customFormat="1" ht="17.25" customHeight="1">
      <c r="A54" s="55"/>
      <c r="B54" s="55"/>
      <c r="C54" s="55"/>
      <c r="D54" s="53" t="s">
        <v>53</v>
      </c>
      <c r="E54" s="25"/>
      <c r="F54" s="25">
        <v>23</v>
      </c>
      <c r="G54" s="25"/>
      <c r="H54" s="25">
        <v>22</v>
      </c>
      <c r="I54" s="25"/>
      <c r="J54" s="25">
        <v>13</v>
      </c>
      <c r="K54" s="25"/>
      <c r="L54" s="25">
        <v>29</v>
      </c>
      <c r="M54" s="25"/>
      <c r="N54" s="46">
        <v>22</v>
      </c>
    </row>
    <row r="55" spans="1:14" s="11" customFormat="1" ht="17.25" customHeight="1">
      <c r="A55" s="402" t="s">
        <v>56</v>
      </c>
      <c r="B55" s="402"/>
      <c r="C55" s="402"/>
      <c r="D55" s="53" t="s">
        <v>52</v>
      </c>
      <c r="E55" s="25"/>
      <c r="F55" s="25">
        <v>1</v>
      </c>
      <c r="G55" s="25"/>
      <c r="H55" s="25">
        <v>0</v>
      </c>
      <c r="I55" s="25"/>
      <c r="J55" s="25">
        <v>1</v>
      </c>
      <c r="K55" s="25"/>
      <c r="L55" s="25">
        <v>0</v>
      </c>
      <c r="M55" s="25"/>
      <c r="N55" s="46">
        <v>2</v>
      </c>
    </row>
    <row r="56" spans="1:14" s="11" customFormat="1" ht="17.25" customHeight="1">
      <c r="A56" s="55"/>
      <c r="B56" s="55"/>
      <c r="C56" s="55"/>
      <c r="D56" s="53" t="s">
        <v>53</v>
      </c>
      <c r="E56" s="25"/>
      <c r="F56" s="25">
        <v>1</v>
      </c>
      <c r="G56" s="25"/>
      <c r="H56" s="25">
        <v>0</v>
      </c>
      <c r="I56" s="25"/>
      <c r="J56" s="25">
        <v>2</v>
      </c>
      <c r="K56" s="25"/>
      <c r="L56" s="25">
        <v>0</v>
      </c>
      <c r="M56" s="25"/>
      <c r="N56" s="46">
        <v>2</v>
      </c>
    </row>
    <row r="57" spans="1:14" s="11" customFormat="1" ht="17.25" customHeight="1">
      <c r="A57" s="402" t="s">
        <v>57</v>
      </c>
      <c r="B57" s="402"/>
      <c r="C57" s="402"/>
      <c r="D57" s="53" t="s">
        <v>52</v>
      </c>
      <c r="E57" s="25"/>
      <c r="F57" s="25">
        <v>68</v>
      </c>
      <c r="G57" s="25"/>
      <c r="H57" s="25">
        <v>62</v>
      </c>
      <c r="I57" s="25"/>
      <c r="J57" s="25">
        <v>65</v>
      </c>
      <c r="K57" s="25"/>
      <c r="L57" s="25">
        <v>76</v>
      </c>
      <c r="M57" s="25"/>
      <c r="N57" s="25">
        <v>88</v>
      </c>
    </row>
    <row r="58" spans="1:14" s="11" customFormat="1" ht="17.25" customHeight="1">
      <c r="A58" s="55"/>
      <c r="B58" s="55"/>
      <c r="C58" s="55"/>
      <c r="D58" s="53" t="s">
        <v>53</v>
      </c>
      <c r="E58" s="25"/>
      <c r="F58" s="25">
        <v>68</v>
      </c>
      <c r="G58" s="25"/>
      <c r="H58" s="25">
        <v>61</v>
      </c>
      <c r="I58" s="25"/>
      <c r="J58" s="25">
        <v>65</v>
      </c>
      <c r="K58" s="25"/>
      <c r="L58" s="25">
        <v>71</v>
      </c>
      <c r="M58" s="25"/>
      <c r="N58" s="25">
        <v>80</v>
      </c>
    </row>
    <row r="59" spans="1:14" s="11" customFormat="1" ht="17.25" customHeight="1">
      <c r="A59" s="402" t="s">
        <v>58</v>
      </c>
      <c r="B59" s="402"/>
      <c r="C59" s="402"/>
      <c r="D59" s="53" t="s">
        <v>52</v>
      </c>
      <c r="E59" s="25"/>
      <c r="F59" s="25">
        <v>235</v>
      </c>
      <c r="G59" s="25"/>
      <c r="H59" s="25">
        <v>196</v>
      </c>
      <c r="I59" s="25"/>
      <c r="J59" s="25">
        <v>209</v>
      </c>
      <c r="K59" s="25"/>
      <c r="L59" s="25">
        <v>285</v>
      </c>
      <c r="M59" s="25"/>
      <c r="N59" s="46">
        <v>261</v>
      </c>
    </row>
    <row r="60" spans="1:14" s="11" customFormat="1" ht="17.25" customHeight="1">
      <c r="A60" s="55"/>
      <c r="B60" s="55"/>
      <c r="C60" s="55"/>
      <c r="D60" s="53" t="s">
        <v>53</v>
      </c>
      <c r="E60" s="25"/>
      <c r="F60" s="25">
        <v>221</v>
      </c>
      <c r="G60" s="25"/>
      <c r="H60" s="25">
        <v>197</v>
      </c>
      <c r="I60" s="25"/>
      <c r="J60" s="25">
        <v>204</v>
      </c>
      <c r="K60" s="25"/>
      <c r="L60" s="25">
        <v>280</v>
      </c>
      <c r="M60" s="25"/>
      <c r="N60" s="46">
        <v>244</v>
      </c>
    </row>
    <row r="61" spans="1:14" s="40" customFormat="1" ht="7.5" customHeight="1" thickBot="1">
      <c r="A61" s="35"/>
      <c r="B61" s="36"/>
      <c r="C61" s="36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9"/>
    </row>
    <row r="62" spans="1:14" s="40" customFormat="1" ht="7.5" customHeight="1" thickTop="1">
      <c r="A62" s="48"/>
      <c r="B62" s="49"/>
      <c r="C62" s="49"/>
      <c r="D62" s="48"/>
      <c r="E62" s="50"/>
      <c r="F62" s="50"/>
      <c r="G62" s="50"/>
      <c r="H62" s="50"/>
      <c r="I62" s="50"/>
      <c r="J62" s="50"/>
      <c r="K62" s="50"/>
      <c r="L62" s="50"/>
      <c r="M62" s="50"/>
      <c r="N62" s="51"/>
    </row>
    <row r="63" spans="1:10" s="43" customFormat="1" ht="5.2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5" ht="13.5">
      <c r="A64" s="42" t="s">
        <v>31</v>
      </c>
      <c r="B64" s="42"/>
      <c r="C64" s="42"/>
      <c r="D64" s="42"/>
      <c r="E64" s="42"/>
    </row>
    <row r="65" spans="1:3" ht="13.5">
      <c r="A65" s="42"/>
      <c r="B65" s="42"/>
      <c r="C65" s="42"/>
    </row>
    <row r="66" spans="1:3" ht="13.5">
      <c r="A66" s="42"/>
      <c r="B66" s="42"/>
      <c r="C66" s="42"/>
    </row>
    <row r="67" spans="1:3" ht="13.5">
      <c r="A67" s="42"/>
      <c r="B67" s="42"/>
      <c r="C67" s="42"/>
    </row>
    <row r="68" spans="1:3" ht="13.5">
      <c r="A68" s="42"/>
      <c r="B68" s="42"/>
      <c r="C68" s="42"/>
    </row>
    <row r="69" spans="1:3" ht="13.5">
      <c r="A69" s="42"/>
      <c r="B69" s="42"/>
      <c r="C69" s="42"/>
    </row>
    <row r="70" spans="1:3" ht="13.5">
      <c r="A70" s="42"/>
      <c r="B70" s="42"/>
      <c r="C70" s="42"/>
    </row>
    <row r="71" spans="1:3" ht="13.5">
      <c r="A71" s="42"/>
      <c r="B71" s="42"/>
      <c r="C71" s="42"/>
    </row>
    <row r="72" spans="1:3" ht="13.5">
      <c r="A72" s="42"/>
      <c r="B72" s="42"/>
      <c r="C72" s="42"/>
    </row>
    <row r="73" spans="1:3" ht="13.5">
      <c r="A73" s="42"/>
      <c r="B73" s="42"/>
      <c r="C73" s="42"/>
    </row>
    <row r="74" spans="1:3" ht="13.5">
      <c r="A74" s="42"/>
      <c r="B74" s="42"/>
      <c r="C74" s="42"/>
    </row>
    <row r="75" spans="1:3" ht="13.5">
      <c r="A75" s="42"/>
      <c r="B75" s="42"/>
      <c r="C75" s="42"/>
    </row>
    <row r="76" spans="1:3" ht="13.5">
      <c r="A76" s="42"/>
      <c r="B76" s="42"/>
      <c r="C76" s="42"/>
    </row>
    <row r="77" spans="1:3" ht="13.5">
      <c r="A77" s="42"/>
      <c r="B77" s="42"/>
      <c r="C77" s="42"/>
    </row>
    <row r="78" spans="1:3" ht="13.5">
      <c r="A78" s="42"/>
      <c r="B78" s="42"/>
      <c r="C78" s="42"/>
    </row>
    <row r="79" spans="1:3" ht="13.5">
      <c r="A79" s="42"/>
      <c r="B79" s="42"/>
      <c r="C79" s="42"/>
    </row>
    <row r="80" spans="1:3" ht="13.5">
      <c r="A80" s="42"/>
      <c r="B80" s="42"/>
      <c r="C80" s="42"/>
    </row>
    <row r="81" spans="1:3" ht="13.5">
      <c r="A81" s="42"/>
      <c r="B81" s="42"/>
      <c r="C81" s="42"/>
    </row>
    <row r="82" spans="1:3" ht="13.5">
      <c r="A82" s="42"/>
      <c r="B82" s="42"/>
      <c r="C82" s="42"/>
    </row>
    <row r="83" spans="1:3" ht="13.5">
      <c r="A83" s="42"/>
      <c r="B83" s="42"/>
      <c r="C83" s="42"/>
    </row>
    <row r="84" spans="1:3" ht="13.5">
      <c r="A84" s="42"/>
      <c r="B84" s="42"/>
      <c r="C84" s="42"/>
    </row>
    <row r="85" spans="1:3" ht="13.5">
      <c r="A85" s="42"/>
      <c r="B85" s="42"/>
      <c r="C85" s="42"/>
    </row>
    <row r="86" spans="1:3" ht="13.5">
      <c r="A86" s="42"/>
      <c r="B86" s="42"/>
      <c r="C86" s="42"/>
    </row>
    <row r="87" spans="1:3" ht="13.5">
      <c r="A87" s="42"/>
      <c r="B87" s="42"/>
      <c r="C87" s="42"/>
    </row>
    <row r="88" spans="1:3" ht="13.5">
      <c r="A88" s="42"/>
      <c r="B88" s="42"/>
      <c r="C88" s="42"/>
    </row>
    <row r="89" spans="1:3" ht="13.5">
      <c r="A89" s="42"/>
      <c r="B89" s="42"/>
      <c r="C89" s="42"/>
    </row>
    <row r="90" spans="1:3" ht="13.5">
      <c r="A90" s="42"/>
      <c r="B90" s="42"/>
      <c r="C90" s="42"/>
    </row>
    <row r="91" spans="1:3" ht="13.5">
      <c r="A91" s="42"/>
      <c r="B91" s="42"/>
      <c r="C91" s="42"/>
    </row>
    <row r="92" spans="1:3" ht="13.5">
      <c r="A92" s="42"/>
      <c r="B92" s="42"/>
      <c r="C92" s="42"/>
    </row>
    <row r="93" spans="1:3" ht="13.5">
      <c r="A93" s="42"/>
      <c r="B93" s="42"/>
      <c r="C93" s="42"/>
    </row>
    <row r="94" spans="1:3" ht="13.5">
      <c r="A94" s="42"/>
      <c r="B94" s="42"/>
      <c r="C94" s="42"/>
    </row>
    <row r="95" spans="1:3" ht="13.5">
      <c r="A95" s="42"/>
      <c r="B95" s="42"/>
      <c r="C95" s="42"/>
    </row>
    <row r="96" spans="1:3" ht="13.5">
      <c r="A96" s="42"/>
      <c r="B96" s="42"/>
      <c r="C96" s="42"/>
    </row>
    <row r="97" spans="1:3" ht="13.5">
      <c r="A97" s="42"/>
      <c r="B97" s="42"/>
      <c r="C97" s="42"/>
    </row>
    <row r="98" spans="1:3" ht="13.5">
      <c r="A98" s="42"/>
      <c r="B98" s="42"/>
      <c r="C98" s="42"/>
    </row>
    <row r="99" spans="1:3" ht="13.5">
      <c r="A99" s="42"/>
      <c r="B99" s="42"/>
      <c r="C99" s="42"/>
    </row>
    <row r="100" spans="1:3" ht="13.5">
      <c r="A100" s="42"/>
      <c r="B100" s="42"/>
      <c r="C100" s="42"/>
    </row>
    <row r="101" spans="1:3" ht="13.5">
      <c r="A101" s="42"/>
      <c r="B101" s="42"/>
      <c r="C101" s="42"/>
    </row>
    <row r="102" spans="1:3" ht="13.5">
      <c r="A102" s="42"/>
      <c r="B102" s="42"/>
      <c r="C102" s="42"/>
    </row>
    <row r="103" spans="1:3" ht="13.5">
      <c r="A103" s="42"/>
      <c r="B103" s="42"/>
      <c r="C103" s="42"/>
    </row>
    <row r="104" spans="1:3" ht="13.5">
      <c r="A104" s="42"/>
      <c r="B104" s="42"/>
      <c r="C104" s="42"/>
    </row>
    <row r="105" spans="1:3" ht="13.5">
      <c r="A105" s="42"/>
      <c r="B105" s="42"/>
      <c r="C105" s="42"/>
    </row>
    <row r="106" spans="1:3" ht="13.5">
      <c r="A106" s="42"/>
      <c r="B106" s="42"/>
      <c r="C106" s="42"/>
    </row>
    <row r="107" spans="1:3" ht="13.5">
      <c r="A107" s="42"/>
      <c r="B107" s="42"/>
      <c r="C107" s="42"/>
    </row>
    <row r="108" spans="1:3" ht="13.5">
      <c r="A108" s="42"/>
      <c r="B108" s="42"/>
      <c r="C108" s="42"/>
    </row>
    <row r="109" spans="1:3" ht="13.5">
      <c r="A109" s="42"/>
      <c r="B109" s="42"/>
      <c r="C109" s="42"/>
    </row>
    <row r="110" spans="1:3" ht="13.5">
      <c r="A110" s="42"/>
      <c r="B110" s="42"/>
      <c r="C110" s="42"/>
    </row>
    <row r="111" spans="1:3" ht="13.5">
      <c r="A111" s="42"/>
      <c r="B111" s="42"/>
      <c r="C111" s="42"/>
    </row>
    <row r="112" spans="1:3" ht="13.5">
      <c r="A112" s="42"/>
      <c r="B112" s="42"/>
      <c r="C112" s="42"/>
    </row>
    <row r="113" spans="1:3" ht="13.5">
      <c r="A113" s="42"/>
      <c r="B113" s="42"/>
      <c r="C113" s="42"/>
    </row>
    <row r="114" spans="1:3" ht="13.5">
      <c r="A114" s="42"/>
      <c r="B114" s="42"/>
      <c r="C114" s="42"/>
    </row>
    <row r="115" spans="1:3" ht="13.5">
      <c r="A115" s="42"/>
      <c r="B115" s="42"/>
      <c r="C115" s="42"/>
    </row>
    <row r="116" spans="1:3" ht="13.5">
      <c r="A116" s="42"/>
      <c r="B116" s="42"/>
      <c r="C116" s="42"/>
    </row>
    <row r="117" spans="1:3" ht="13.5">
      <c r="A117" s="42"/>
      <c r="B117" s="42"/>
      <c r="C117" s="42"/>
    </row>
    <row r="118" spans="1:3" ht="13.5">
      <c r="A118" s="42"/>
      <c r="B118" s="42"/>
      <c r="C118" s="42"/>
    </row>
    <row r="119" spans="1:3" ht="13.5">
      <c r="A119" s="42"/>
      <c r="B119" s="42"/>
      <c r="C119" s="42"/>
    </row>
    <row r="120" spans="1:3" ht="13.5">
      <c r="A120" s="42"/>
      <c r="B120" s="42"/>
      <c r="C120" s="42"/>
    </row>
    <row r="121" spans="1:3" ht="13.5">
      <c r="A121" s="42"/>
      <c r="B121" s="42"/>
      <c r="C121" s="42"/>
    </row>
    <row r="122" spans="1:3" ht="13.5">
      <c r="A122" s="42"/>
      <c r="B122" s="42"/>
      <c r="C122" s="42"/>
    </row>
    <row r="123" spans="1:3" ht="13.5">
      <c r="A123" s="42"/>
      <c r="B123" s="42"/>
      <c r="C123" s="42"/>
    </row>
    <row r="124" spans="1:3" ht="13.5">
      <c r="A124" s="42"/>
      <c r="B124" s="42"/>
      <c r="C124" s="42"/>
    </row>
    <row r="125" spans="1:3" ht="13.5">
      <c r="A125" s="42"/>
      <c r="B125" s="42"/>
      <c r="C125" s="42"/>
    </row>
    <row r="126" spans="1:3" ht="13.5">
      <c r="A126" s="42"/>
      <c r="B126" s="42"/>
      <c r="C126" s="42"/>
    </row>
    <row r="127" spans="1:3" ht="13.5">
      <c r="A127" s="42"/>
      <c r="B127" s="42"/>
      <c r="C127" s="42"/>
    </row>
    <row r="128" spans="1:3" ht="13.5">
      <c r="A128" s="42"/>
      <c r="B128" s="42"/>
      <c r="C128" s="42"/>
    </row>
    <row r="129" spans="1:3" ht="13.5">
      <c r="A129" s="42"/>
      <c r="B129" s="42"/>
      <c r="C129" s="42"/>
    </row>
    <row r="130" spans="1:3" ht="13.5">
      <c r="A130" s="42"/>
      <c r="B130" s="42"/>
      <c r="C130" s="42"/>
    </row>
    <row r="131" spans="1:3" ht="13.5">
      <c r="A131" s="42"/>
      <c r="B131" s="42"/>
      <c r="C131" s="42"/>
    </row>
    <row r="132" spans="1:3" ht="13.5">
      <c r="A132" s="42"/>
      <c r="B132" s="42"/>
      <c r="C132" s="42"/>
    </row>
    <row r="133" spans="1:3" ht="13.5">
      <c r="A133" s="42"/>
      <c r="B133" s="42"/>
      <c r="C133" s="42"/>
    </row>
    <row r="134" spans="1:3" ht="13.5">
      <c r="A134" s="42"/>
      <c r="B134" s="42"/>
      <c r="C134" s="42"/>
    </row>
    <row r="135" spans="1:3" ht="13.5">
      <c r="A135" s="42"/>
      <c r="B135" s="42"/>
      <c r="C135" s="42"/>
    </row>
    <row r="136" spans="1:3" ht="13.5">
      <c r="A136" s="42"/>
      <c r="B136" s="42"/>
      <c r="C136" s="42"/>
    </row>
    <row r="137" spans="1:3" ht="13.5">
      <c r="A137" s="42"/>
      <c r="B137" s="42"/>
      <c r="C137" s="42"/>
    </row>
    <row r="138" spans="1:3" ht="13.5">
      <c r="A138" s="42"/>
      <c r="B138" s="42"/>
      <c r="C138" s="42"/>
    </row>
    <row r="139" spans="1:3" ht="13.5">
      <c r="A139" s="42"/>
      <c r="B139" s="42"/>
      <c r="C139" s="42"/>
    </row>
    <row r="140" spans="1:3" ht="13.5">
      <c r="A140" s="42"/>
      <c r="B140" s="42"/>
      <c r="C140" s="42"/>
    </row>
    <row r="141" spans="1:3" ht="13.5">
      <c r="A141" s="42"/>
      <c r="B141" s="42"/>
      <c r="C141" s="42"/>
    </row>
    <row r="142" spans="1:3" ht="13.5">
      <c r="A142" s="42"/>
      <c r="B142" s="42"/>
      <c r="C142" s="42"/>
    </row>
    <row r="143" spans="1:3" ht="13.5">
      <c r="A143" s="42"/>
      <c r="B143" s="42"/>
      <c r="C143" s="42"/>
    </row>
    <row r="144" spans="1:3" ht="13.5">
      <c r="A144" s="42"/>
      <c r="B144" s="42"/>
      <c r="C144" s="42"/>
    </row>
    <row r="145" spans="1:3" ht="13.5">
      <c r="A145" s="42"/>
      <c r="B145" s="42"/>
      <c r="C145" s="42"/>
    </row>
    <row r="146" spans="1:3" ht="13.5">
      <c r="A146" s="42"/>
      <c r="B146" s="42"/>
      <c r="C146" s="42"/>
    </row>
    <row r="147" spans="1:3" ht="13.5">
      <c r="A147" s="42"/>
      <c r="B147" s="42"/>
      <c r="C147" s="42"/>
    </row>
    <row r="148" spans="1:3" ht="13.5">
      <c r="A148" s="42"/>
      <c r="B148" s="42"/>
      <c r="C148" s="42"/>
    </row>
    <row r="149" spans="1:3" ht="13.5">
      <c r="A149" s="42"/>
      <c r="B149" s="42"/>
      <c r="C149" s="42"/>
    </row>
    <row r="150" spans="1:3" ht="13.5">
      <c r="A150" s="42"/>
      <c r="B150" s="42"/>
      <c r="C150" s="42"/>
    </row>
    <row r="151" spans="1:3" ht="13.5">
      <c r="A151" s="42"/>
      <c r="B151" s="42"/>
      <c r="C151" s="42"/>
    </row>
    <row r="152" spans="1:3" ht="13.5">
      <c r="A152" s="42"/>
      <c r="B152" s="42"/>
      <c r="C152" s="42"/>
    </row>
    <row r="153" spans="1:3" ht="13.5">
      <c r="A153" s="42"/>
      <c r="B153" s="42"/>
      <c r="C153" s="42"/>
    </row>
    <row r="154" spans="1:3" ht="13.5">
      <c r="A154" s="42"/>
      <c r="B154" s="42"/>
      <c r="C154" s="42"/>
    </row>
    <row r="155" spans="1:3" ht="13.5">
      <c r="A155" s="42"/>
      <c r="B155" s="42"/>
      <c r="C155" s="42"/>
    </row>
    <row r="156" spans="1:3" ht="13.5">
      <c r="A156" s="42"/>
      <c r="B156" s="42"/>
      <c r="C156" s="42"/>
    </row>
    <row r="157" spans="1:3" ht="13.5">
      <c r="A157" s="42"/>
      <c r="B157" s="42"/>
      <c r="C157" s="42"/>
    </row>
    <row r="158" spans="1:3" ht="13.5">
      <c r="A158" s="42"/>
      <c r="B158" s="42"/>
      <c r="C158" s="42"/>
    </row>
    <row r="159" spans="1:3" ht="13.5">
      <c r="A159" s="42"/>
      <c r="B159" s="42"/>
      <c r="C159" s="42"/>
    </row>
    <row r="160" spans="1:3" ht="13.5">
      <c r="A160" s="42"/>
      <c r="B160" s="42"/>
      <c r="C160" s="42"/>
    </row>
    <row r="161" spans="1:3" ht="13.5">
      <c r="A161" s="42"/>
      <c r="B161" s="42"/>
      <c r="C161" s="42"/>
    </row>
    <row r="162" spans="1:3" ht="13.5">
      <c r="A162" s="42"/>
      <c r="B162" s="42"/>
      <c r="C162" s="42"/>
    </row>
    <row r="163" spans="1:3" ht="13.5">
      <c r="A163" s="42"/>
      <c r="B163" s="42"/>
      <c r="C163" s="42"/>
    </row>
    <row r="164" spans="1:3" ht="13.5">
      <c r="A164" s="42"/>
      <c r="B164" s="42"/>
      <c r="C164" s="42"/>
    </row>
    <row r="165" spans="1:3" ht="13.5">
      <c r="A165" s="42"/>
      <c r="B165" s="42"/>
      <c r="C165" s="42"/>
    </row>
    <row r="166" spans="1:3" ht="13.5">
      <c r="A166" s="42"/>
      <c r="B166" s="42"/>
      <c r="C166" s="42"/>
    </row>
    <row r="167" spans="1:3" ht="13.5">
      <c r="A167" s="42"/>
      <c r="B167" s="42"/>
      <c r="C167" s="42"/>
    </row>
    <row r="168" spans="1:3" ht="13.5">
      <c r="A168" s="42"/>
      <c r="B168" s="42"/>
      <c r="C168" s="42"/>
    </row>
    <row r="169" spans="1:3" ht="13.5">
      <c r="A169" s="42"/>
      <c r="B169" s="42"/>
      <c r="C169" s="42"/>
    </row>
    <row r="170" spans="1:3" ht="13.5">
      <c r="A170" s="42"/>
      <c r="B170" s="42"/>
      <c r="C170" s="42"/>
    </row>
    <row r="171" spans="1:3" ht="13.5">
      <c r="A171" s="42"/>
      <c r="B171" s="42"/>
      <c r="C171" s="42"/>
    </row>
    <row r="172" spans="1:3" ht="13.5">
      <c r="A172" s="42"/>
      <c r="B172" s="42"/>
      <c r="C172" s="42"/>
    </row>
    <row r="173" spans="1:3" ht="13.5">
      <c r="A173" s="42"/>
      <c r="B173" s="42"/>
      <c r="C173" s="42"/>
    </row>
    <row r="174" spans="1:3" ht="13.5">
      <c r="A174" s="42"/>
      <c r="B174" s="42"/>
      <c r="C174" s="42"/>
    </row>
    <row r="175" spans="1:3" ht="13.5">
      <c r="A175" s="42"/>
      <c r="B175" s="42"/>
      <c r="C175" s="42"/>
    </row>
    <row r="176" spans="1:3" ht="13.5">
      <c r="A176" s="42"/>
      <c r="B176" s="42"/>
      <c r="C176" s="42"/>
    </row>
    <row r="177" spans="1:3" ht="13.5">
      <c r="A177" s="42"/>
      <c r="B177" s="42"/>
      <c r="C177" s="42"/>
    </row>
    <row r="178" spans="1:3" ht="13.5">
      <c r="A178" s="42"/>
      <c r="B178" s="42"/>
      <c r="C178" s="42"/>
    </row>
    <row r="179" spans="1:3" ht="13.5">
      <c r="A179" s="42"/>
      <c r="B179" s="42"/>
      <c r="C179" s="42"/>
    </row>
    <row r="180" spans="1:3" ht="13.5">
      <c r="A180" s="42"/>
      <c r="B180" s="42"/>
      <c r="C180" s="42"/>
    </row>
    <row r="181" spans="1:3" ht="13.5">
      <c r="A181" s="42"/>
      <c r="B181" s="42"/>
      <c r="C181" s="42"/>
    </row>
    <row r="182" spans="1:3" ht="13.5">
      <c r="A182" s="42"/>
      <c r="B182" s="42"/>
      <c r="C182" s="42"/>
    </row>
    <row r="183" spans="1:3" ht="13.5">
      <c r="A183" s="42"/>
      <c r="B183" s="42"/>
      <c r="C183" s="42"/>
    </row>
    <row r="184" spans="1:3" ht="13.5">
      <c r="A184" s="42"/>
      <c r="B184" s="42"/>
      <c r="C184" s="42"/>
    </row>
    <row r="185" spans="1:3" ht="13.5">
      <c r="A185" s="42"/>
      <c r="B185" s="42"/>
      <c r="C185" s="42"/>
    </row>
    <row r="186" spans="1:3" ht="13.5">
      <c r="A186" s="42"/>
      <c r="B186" s="42"/>
      <c r="C186" s="42"/>
    </row>
    <row r="187" spans="1:3" ht="13.5">
      <c r="A187" s="42"/>
      <c r="B187" s="42"/>
      <c r="C187" s="42"/>
    </row>
    <row r="188" spans="1:3" ht="13.5">
      <c r="A188" s="42"/>
      <c r="B188" s="42"/>
      <c r="C188" s="42"/>
    </row>
    <row r="189" spans="1:3" ht="13.5">
      <c r="A189" s="42"/>
      <c r="B189" s="42"/>
      <c r="C189" s="42"/>
    </row>
    <row r="190" spans="1:3" ht="13.5">
      <c r="A190" s="42"/>
      <c r="B190" s="42"/>
      <c r="C190" s="42"/>
    </row>
    <row r="191" spans="1:3" ht="13.5">
      <c r="A191" s="42"/>
      <c r="B191" s="42"/>
      <c r="C191" s="42"/>
    </row>
    <row r="192" spans="1:3" ht="13.5">
      <c r="A192" s="42"/>
      <c r="B192" s="42"/>
      <c r="C192" s="42"/>
    </row>
    <row r="193" spans="1:3" ht="13.5">
      <c r="A193" s="42"/>
      <c r="B193" s="42"/>
      <c r="C193" s="42"/>
    </row>
    <row r="194" spans="1:3" ht="13.5">
      <c r="A194" s="42"/>
      <c r="B194" s="42"/>
      <c r="C194" s="42"/>
    </row>
    <row r="195" spans="1:3" ht="13.5">
      <c r="A195" s="42"/>
      <c r="B195" s="42"/>
      <c r="C195" s="42"/>
    </row>
    <row r="196" spans="1:3" ht="13.5">
      <c r="A196" s="42"/>
      <c r="B196" s="42"/>
      <c r="C196" s="42"/>
    </row>
    <row r="197" spans="1:3" ht="13.5">
      <c r="A197" s="42"/>
      <c r="B197" s="42"/>
      <c r="C197" s="42"/>
    </row>
    <row r="198" spans="1:3" ht="13.5">
      <c r="A198" s="42"/>
      <c r="B198" s="42"/>
      <c r="C198" s="42"/>
    </row>
    <row r="199" spans="1:3" ht="13.5">
      <c r="A199" s="42"/>
      <c r="B199" s="42"/>
      <c r="C199" s="42"/>
    </row>
    <row r="200" spans="1:3" ht="13.5">
      <c r="A200" s="42"/>
      <c r="B200" s="42"/>
      <c r="C200" s="42"/>
    </row>
    <row r="201" spans="1:3" ht="13.5">
      <c r="A201" s="42"/>
      <c r="B201" s="42"/>
      <c r="C201" s="42"/>
    </row>
    <row r="202" spans="1:3" ht="13.5">
      <c r="A202" s="42"/>
      <c r="B202" s="42"/>
      <c r="C202" s="42"/>
    </row>
    <row r="203" spans="1:3" ht="13.5">
      <c r="A203" s="42"/>
      <c r="B203" s="42"/>
      <c r="C203" s="42"/>
    </row>
    <row r="204" spans="1:3" ht="13.5">
      <c r="A204" s="42"/>
      <c r="B204" s="42"/>
      <c r="C204" s="42"/>
    </row>
    <row r="205" spans="1:3" ht="13.5">
      <c r="A205" s="42"/>
      <c r="B205" s="42"/>
      <c r="C205" s="42"/>
    </row>
    <row r="206" spans="1:3" ht="13.5">
      <c r="A206" s="42"/>
      <c r="B206" s="42"/>
      <c r="C206" s="42"/>
    </row>
    <row r="207" spans="1:3" ht="13.5">
      <c r="A207" s="42"/>
      <c r="B207" s="42"/>
      <c r="C207" s="42"/>
    </row>
    <row r="208" spans="1:3" ht="13.5">
      <c r="A208" s="42"/>
      <c r="B208" s="42"/>
      <c r="C208" s="42"/>
    </row>
    <row r="209" spans="1:3" ht="13.5">
      <c r="A209" s="42"/>
      <c r="B209" s="42"/>
      <c r="C209" s="42"/>
    </row>
    <row r="210" spans="1:3" ht="13.5">
      <c r="A210" s="42"/>
      <c r="B210" s="42"/>
      <c r="C210" s="42"/>
    </row>
    <row r="211" spans="1:3" ht="13.5">
      <c r="A211" s="42"/>
      <c r="B211" s="42"/>
      <c r="C211" s="42"/>
    </row>
    <row r="212" ht="13.5">
      <c r="C212" s="42"/>
    </row>
    <row r="213" ht="13.5">
      <c r="C213" s="42"/>
    </row>
    <row r="214" ht="13.5">
      <c r="C214" s="42"/>
    </row>
    <row r="215" ht="13.5">
      <c r="C215" s="42"/>
    </row>
    <row r="216" ht="13.5">
      <c r="C216" s="42"/>
    </row>
    <row r="217" ht="13.5">
      <c r="C217" s="42"/>
    </row>
    <row r="218" ht="13.5">
      <c r="C218" s="42"/>
    </row>
    <row r="219" ht="13.5">
      <c r="C219" s="42"/>
    </row>
    <row r="220" ht="13.5">
      <c r="C220" s="42"/>
    </row>
    <row r="221" ht="13.5">
      <c r="C221" s="42"/>
    </row>
    <row r="222" ht="13.5">
      <c r="C222" s="42"/>
    </row>
    <row r="223" ht="13.5">
      <c r="C223" s="42"/>
    </row>
    <row r="224" ht="13.5">
      <c r="C224" s="42"/>
    </row>
    <row r="225" ht="13.5">
      <c r="C225" s="42"/>
    </row>
    <row r="226" ht="13.5">
      <c r="C226" s="42"/>
    </row>
    <row r="227" ht="13.5">
      <c r="C227" s="42"/>
    </row>
    <row r="228" ht="13.5">
      <c r="C228" s="42"/>
    </row>
    <row r="229" ht="13.5">
      <c r="C229" s="42"/>
    </row>
    <row r="230" ht="13.5">
      <c r="C230" s="42"/>
    </row>
    <row r="231" ht="13.5">
      <c r="C231" s="42"/>
    </row>
  </sheetData>
  <sheetProtection/>
  <mergeCells count="60">
    <mergeCell ref="A1:N1"/>
    <mergeCell ref="A3:C5"/>
    <mergeCell ref="D3:G3"/>
    <mergeCell ref="H3:N3"/>
    <mergeCell ref="D4:D5"/>
    <mergeCell ref="E4:E5"/>
    <mergeCell ref="F4:G4"/>
    <mergeCell ref="H4:L4"/>
    <mergeCell ref="M4:N4"/>
    <mergeCell ref="A13:C15"/>
    <mergeCell ref="D13:E13"/>
    <mergeCell ref="F13:F15"/>
    <mergeCell ref="G13:G15"/>
    <mergeCell ref="H13:I15"/>
    <mergeCell ref="J13:K14"/>
    <mergeCell ref="L13:L15"/>
    <mergeCell ref="M13:N15"/>
    <mergeCell ref="D14:D15"/>
    <mergeCell ref="E14:E15"/>
    <mergeCell ref="H17:I17"/>
    <mergeCell ref="M17:N17"/>
    <mergeCell ref="H18:I18"/>
    <mergeCell ref="M18:N18"/>
    <mergeCell ref="H19:I19"/>
    <mergeCell ref="M19:N19"/>
    <mergeCell ref="H20:I20"/>
    <mergeCell ref="M20:N20"/>
    <mergeCell ref="H21:I21"/>
    <mergeCell ref="M21:N21"/>
    <mergeCell ref="A27:N27"/>
    <mergeCell ref="A31:D31"/>
    <mergeCell ref="E31:F31"/>
    <mergeCell ref="G31:H31"/>
    <mergeCell ref="I31:J31"/>
    <mergeCell ref="K31:L31"/>
    <mergeCell ref="M31:N31"/>
    <mergeCell ref="A33:D33"/>
    <mergeCell ref="A34:D34"/>
    <mergeCell ref="A35:D35"/>
    <mergeCell ref="A36:D36"/>
    <mergeCell ref="A37:D37"/>
    <mergeCell ref="A38:D38"/>
    <mergeCell ref="A39:D39"/>
    <mergeCell ref="E39:F39"/>
    <mergeCell ref="G39:H39"/>
    <mergeCell ref="I39:J39"/>
    <mergeCell ref="K39:L39"/>
    <mergeCell ref="M39:N39"/>
    <mergeCell ref="A47:D47"/>
    <mergeCell ref="E47:F47"/>
    <mergeCell ref="G47:H47"/>
    <mergeCell ref="I47:J47"/>
    <mergeCell ref="K47:L47"/>
    <mergeCell ref="M47:N47"/>
    <mergeCell ref="A49:C49"/>
    <mergeCell ref="A51:C51"/>
    <mergeCell ref="A53:C53"/>
    <mergeCell ref="A55:C55"/>
    <mergeCell ref="A57:C57"/>
    <mergeCell ref="A59:C59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&amp;L&amp;"ＭＳ 明朝,標準"&amp;9 392　災害・事故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showGridLines="0" view="pageBreakPreview" zoomScale="90" zoomScaleNormal="85" zoomScaleSheetLayoutView="90" zoomScalePageLayoutView="0" workbookViewId="0" topLeftCell="A1">
      <selection activeCell="A5" sqref="A5"/>
    </sheetView>
  </sheetViews>
  <sheetFormatPr defaultColWidth="9.00390625" defaultRowHeight="13.5"/>
  <cols>
    <col min="1" max="1" width="2.375" style="84" customWidth="1"/>
    <col min="2" max="2" width="4.625" style="84" customWidth="1"/>
    <col min="3" max="3" width="3.50390625" style="84" customWidth="1"/>
    <col min="4" max="4" width="4.75390625" style="84" customWidth="1"/>
    <col min="5" max="5" width="3.50390625" style="84" customWidth="1"/>
    <col min="6" max="6" width="4.625" style="84" customWidth="1"/>
    <col min="7" max="7" width="14.625" style="84" customWidth="1"/>
    <col min="8" max="8" width="4.625" style="84" customWidth="1"/>
    <col min="9" max="9" width="14.625" style="84" customWidth="1"/>
    <col min="10" max="10" width="4.625" style="84" customWidth="1"/>
    <col min="11" max="11" width="14.625" style="84" customWidth="1"/>
    <col min="12" max="12" width="4.625" style="84" customWidth="1"/>
    <col min="13" max="13" width="14.625" style="84" customWidth="1"/>
    <col min="14" max="14" width="4.625" style="84" customWidth="1"/>
    <col min="15" max="15" width="14.625" style="84" customWidth="1"/>
    <col min="16" max="16384" width="9.00390625" style="84" customWidth="1"/>
  </cols>
  <sheetData>
    <row r="1" spans="1:16" s="57" customFormat="1" ht="25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="58" customFormat="1" ht="13.5"/>
    <row r="3" spans="1:11" s="57" customFormat="1" ht="22.5" customHeight="1" thickBot="1">
      <c r="A3" s="59" t="s">
        <v>59</v>
      </c>
      <c r="B3" s="59"/>
      <c r="C3" s="59"/>
      <c r="D3" s="59"/>
      <c r="E3" s="59"/>
      <c r="F3" s="59"/>
      <c r="G3" s="60"/>
      <c r="J3" s="61"/>
      <c r="K3" s="61"/>
    </row>
    <row r="4" spans="1:15" s="63" customFormat="1" ht="23.25" customHeight="1" thickTop="1">
      <c r="A4" s="443" t="s">
        <v>49</v>
      </c>
      <c r="B4" s="443"/>
      <c r="C4" s="443"/>
      <c r="D4" s="443"/>
      <c r="E4" s="444"/>
      <c r="F4" s="405" t="s">
        <v>50</v>
      </c>
      <c r="G4" s="406"/>
      <c r="H4" s="440" t="s">
        <v>36</v>
      </c>
      <c r="I4" s="440"/>
      <c r="J4" s="440" t="s">
        <v>37</v>
      </c>
      <c r="K4" s="440"/>
      <c r="L4" s="440" t="s">
        <v>38</v>
      </c>
      <c r="M4" s="440"/>
      <c r="N4" s="440" t="s">
        <v>39</v>
      </c>
      <c r="O4" s="445"/>
    </row>
    <row r="5" spans="1:15" s="67" customFormat="1" ht="7.5" customHeight="1">
      <c r="A5" s="64"/>
      <c r="B5" s="64"/>
      <c r="C5" s="64"/>
      <c r="D5" s="64"/>
      <c r="E5" s="64"/>
      <c r="F5" s="65"/>
      <c r="G5" s="66"/>
      <c r="I5" s="68"/>
      <c r="K5" s="68"/>
      <c r="L5" s="69"/>
      <c r="M5" s="68"/>
      <c r="O5" s="68"/>
    </row>
    <row r="6" spans="1:15" s="73" customFormat="1" ht="15.75" customHeight="1">
      <c r="A6" s="438" t="s">
        <v>60</v>
      </c>
      <c r="B6" s="438"/>
      <c r="C6" s="438"/>
      <c r="D6" s="438"/>
      <c r="E6" s="438"/>
      <c r="F6" s="70"/>
      <c r="G6" s="71">
        <v>140</v>
      </c>
      <c r="H6" s="63"/>
      <c r="I6" s="71">
        <v>145</v>
      </c>
      <c r="J6" s="63"/>
      <c r="K6" s="71">
        <v>121</v>
      </c>
      <c r="L6" s="72"/>
      <c r="M6" s="71">
        <v>123</v>
      </c>
      <c r="N6" s="63"/>
      <c r="O6" s="71">
        <v>124</v>
      </c>
    </row>
    <row r="7" spans="1:15" s="73" customFormat="1" ht="15.75" customHeight="1">
      <c r="A7" s="438" t="s">
        <v>61</v>
      </c>
      <c r="B7" s="438"/>
      <c r="C7" s="438"/>
      <c r="D7" s="438"/>
      <c r="E7" s="438"/>
      <c r="F7" s="70"/>
      <c r="G7" s="71">
        <v>11</v>
      </c>
      <c r="H7" s="63"/>
      <c r="I7" s="71">
        <v>4</v>
      </c>
      <c r="J7" s="63"/>
      <c r="K7" s="71">
        <v>5</v>
      </c>
      <c r="L7" s="72"/>
      <c r="M7" s="71">
        <v>1</v>
      </c>
      <c r="N7" s="63"/>
      <c r="O7" s="71">
        <v>27</v>
      </c>
    </row>
    <row r="8" spans="1:15" s="63" customFormat="1" ht="15" customHeight="1">
      <c r="A8" s="438" t="s">
        <v>62</v>
      </c>
      <c r="B8" s="438"/>
      <c r="C8" s="438"/>
      <c r="D8" s="438"/>
      <c r="E8" s="438"/>
      <c r="F8" s="70"/>
      <c r="G8" s="71">
        <v>51</v>
      </c>
      <c r="I8" s="71">
        <v>43</v>
      </c>
      <c r="K8" s="71">
        <v>34</v>
      </c>
      <c r="L8" s="72"/>
      <c r="M8" s="71">
        <v>42</v>
      </c>
      <c r="O8" s="71">
        <v>51</v>
      </c>
    </row>
    <row r="9" spans="1:15" s="63" customFormat="1" ht="15" customHeight="1">
      <c r="A9" s="438" t="s">
        <v>63</v>
      </c>
      <c r="B9" s="438"/>
      <c r="C9" s="438"/>
      <c r="D9" s="438"/>
      <c r="E9" s="438"/>
      <c r="F9" s="70"/>
      <c r="G9" s="71">
        <v>1973</v>
      </c>
      <c r="I9" s="71">
        <v>1934</v>
      </c>
      <c r="K9" s="71">
        <v>1940</v>
      </c>
      <c r="L9" s="72"/>
      <c r="M9" s="71">
        <v>1983</v>
      </c>
      <c r="O9" s="71">
        <v>1885</v>
      </c>
    </row>
    <row r="10" spans="1:15" s="63" customFormat="1" ht="15" customHeight="1">
      <c r="A10" s="438" t="s">
        <v>64</v>
      </c>
      <c r="B10" s="438"/>
      <c r="C10" s="438"/>
      <c r="D10" s="438"/>
      <c r="E10" s="438"/>
      <c r="F10" s="70"/>
      <c r="G10" s="71">
        <v>157</v>
      </c>
      <c r="I10" s="71">
        <v>171</v>
      </c>
      <c r="K10" s="71">
        <v>169</v>
      </c>
      <c r="L10" s="74"/>
      <c r="M10" s="71">
        <v>174</v>
      </c>
      <c r="O10" s="71">
        <v>175</v>
      </c>
    </row>
    <row r="11" spans="1:15" s="73" customFormat="1" ht="15" customHeight="1">
      <c r="A11" s="438" t="s">
        <v>65</v>
      </c>
      <c r="B11" s="438"/>
      <c r="C11" s="438"/>
      <c r="D11" s="438"/>
      <c r="E11" s="439"/>
      <c r="F11" s="70"/>
      <c r="G11" s="71">
        <v>220</v>
      </c>
      <c r="I11" s="71">
        <v>217</v>
      </c>
      <c r="K11" s="71">
        <v>207</v>
      </c>
      <c r="L11" s="75"/>
      <c r="M11" s="71">
        <v>195</v>
      </c>
      <c r="O11" s="71">
        <v>223</v>
      </c>
    </row>
    <row r="12" spans="1:15" s="63" customFormat="1" ht="15" customHeight="1">
      <c r="A12" s="438" t="s">
        <v>66</v>
      </c>
      <c r="B12" s="438"/>
      <c r="C12" s="438"/>
      <c r="D12" s="438"/>
      <c r="E12" s="439"/>
      <c r="F12" s="70"/>
      <c r="G12" s="71">
        <v>3302</v>
      </c>
      <c r="I12" s="71">
        <v>3243</v>
      </c>
      <c r="K12" s="71">
        <v>3288</v>
      </c>
      <c r="L12" s="72"/>
      <c r="M12" s="71">
        <v>3428</v>
      </c>
      <c r="O12" s="71">
        <v>3429</v>
      </c>
    </row>
    <row r="13" spans="1:15" s="63" customFormat="1" ht="15" customHeight="1">
      <c r="A13" s="438" t="s">
        <v>67</v>
      </c>
      <c r="B13" s="438"/>
      <c r="C13" s="438"/>
      <c r="D13" s="438"/>
      <c r="E13" s="439"/>
      <c r="F13" s="70"/>
      <c r="G13" s="71">
        <v>70</v>
      </c>
      <c r="I13" s="71">
        <v>62</v>
      </c>
      <c r="K13" s="71">
        <v>59</v>
      </c>
      <c r="L13" s="72"/>
      <c r="M13" s="71">
        <v>65</v>
      </c>
      <c r="O13" s="71">
        <v>53</v>
      </c>
    </row>
    <row r="14" spans="1:15" s="63" customFormat="1" ht="15" customHeight="1">
      <c r="A14" s="438" t="s">
        <v>68</v>
      </c>
      <c r="B14" s="438"/>
      <c r="C14" s="438"/>
      <c r="D14" s="438"/>
      <c r="E14" s="439"/>
      <c r="F14" s="70"/>
      <c r="G14" s="71">
        <v>248</v>
      </c>
      <c r="I14" s="71">
        <v>242</v>
      </c>
      <c r="K14" s="71">
        <v>231</v>
      </c>
      <c r="L14" s="72"/>
      <c r="M14" s="71">
        <v>224</v>
      </c>
      <c r="O14" s="71">
        <v>174</v>
      </c>
    </row>
    <row r="15" spans="1:15" s="73" customFormat="1" ht="15" customHeight="1">
      <c r="A15" s="438" t="s">
        <v>69</v>
      </c>
      <c r="B15" s="438"/>
      <c r="C15" s="438"/>
      <c r="D15" s="438"/>
      <c r="E15" s="439"/>
      <c r="F15" s="70"/>
      <c r="G15" s="71">
        <v>15129</v>
      </c>
      <c r="I15" s="71">
        <v>15435</v>
      </c>
      <c r="K15" s="71">
        <v>15132</v>
      </c>
      <c r="L15" s="76"/>
      <c r="M15" s="71">
        <v>15604</v>
      </c>
      <c r="O15" s="71">
        <v>16611</v>
      </c>
    </row>
    <row r="16" spans="1:15" s="73" customFormat="1" ht="15" customHeight="1">
      <c r="A16" s="438" t="s">
        <v>70</v>
      </c>
      <c r="B16" s="438"/>
      <c r="C16" s="438"/>
      <c r="D16" s="438"/>
      <c r="E16" s="439"/>
      <c r="F16" s="70"/>
      <c r="G16" s="71">
        <v>2500</v>
      </c>
      <c r="I16" s="71">
        <v>2530</v>
      </c>
      <c r="K16" s="71">
        <v>2551</v>
      </c>
      <c r="L16" s="75"/>
      <c r="M16" s="71">
        <v>2659</v>
      </c>
      <c r="O16" s="71">
        <v>2756</v>
      </c>
    </row>
    <row r="17" spans="1:15" s="63" customFormat="1" ht="15" customHeight="1">
      <c r="A17" s="438" t="s">
        <v>71</v>
      </c>
      <c r="B17" s="438"/>
      <c r="C17" s="438"/>
      <c r="D17" s="438"/>
      <c r="E17" s="439"/>
      <c r="F17" s="70"/>
      <c r="G17" s="71">
        <v>44</v>
      </c>
      <c r="I17" s="71">
        <v>56</v>
      </c>
      <c r="K17" s="71">
        <v>58</v>
      </c>
      <c r="L17" s="72"/>
      <c r="M17" s="71">
        <v>72</v>
      </c>
      <c r="O17" s="71">
        <v>66</v>
      </c>
    </row>
    <row r="18" spans="1:15" s="63" customFormat="1" ht="15" customHeight="1">
      <c r="A18" s="438" t="s">
        <v>72</v>
      </c>
      <c r="B18" s="438"/>
      <c r="C18" s="438"/>
      <c r="D18" s="438"/>
      <c r="E18" s="439"/>
      <c r="F18" s="70"/>
      <c r="G18" s="71">
        <v>4</v>
      </c>
      <c r="I18" s="71">
        <v>2</v>
      </c>
      <c r="K18" s="71">
        <v>3</v>
      </c>
      <c r="L18" s="72"/>
      <c r="M18" s="71">
        <v>1</v>
      </c>
      <c r="O18" s="71">
        <v>2</v>
      </c>
    </row>
    <row r="19" spans="1:15" s="63" customFormat="1" ht="15" customHeight="1">
      <c r="A19" s="438" t="s">
        <v>73</v>
      </c>
      <c r="B19" s="438"/>
      <c r="C19" s="438"/>
      <c r="D19" s="438"/>
      <c r="E19" s="439"/>
      <c r="F19" s="70"/>
      <c r="G19" s="71">
        <v>63</v>
      </c>
      <c r="I19" s="71">
        <v>73</v>
      </c>
      <c r="K19" s="71">
        <v>86</v>
      </c>
      <c r="L19" s="72"/>
      <c r="M19" s="71">
        <v>120</v>
      </c>
      <c r="O19" s="71">
        <v>140</v>
      </c>
    </row>
    <row r="20" spans="1:15" s="63" customFormat="1" ht="15" customHeight="1">
      <c r="A20" s="438" t="s">
        <v>74</v>
      </c>
      <c r="B20" s="438"/>
      <c r="C20" s="438"/>
      <c r="D20" s="438"/>
      <c r="E20" s="439"/>
      <c r="F20" s="70"/>
      <c r="G20" s="71">
        <v>23912</v>
      </c>
      <c r="I20" s="71">
        <v>24157</v>
      </c>
      <c r="K20" s="71">
        <v>23884</v>
      </c>
      <c r="L20" s="74"/>
      <c r="M20" s="71">
        <v>24691</v>
      </c>
      <c r="O20" s="71">
        <v>25716</v>
      </c>
    </row>
    <row r="21" spans="1:15" s="81" customFormat="1" ht="7.5" customHeight="1" thickBot="1">
      <c r="A21" s="77"/>
      <c r="B21" s="77"/>
      <c r="C21" s="77"/>
      <c r="D21" s="77"/>
      <c r="E21" s="77"/>
      <c r="F21" s="78"/>
      <c r="G21" s="79"/>
      <c r="H21" s="80"/>
      <c r="I21" s="79"/>
      <c r="J21" s="80"/>
      <c r="K21" s="79"/>
      <c r="L21" s="80"/>
      <c r="M21" s="79"/>
      <c r="N21" s="80"/>
      <c r="O21" s="79"/>
    </row>
    <row r="22" spans="1:11" s="83" customFormat="1" ht="5.25" customHeight="1" thickTop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6" ht="16.5" customHeight="1">
      <c r="A23" s="82" t="s">
        <v>31</v>
      </c>
      <c r="B23" s="82"/>
      <c r="C23" s="82"/>
      <c r="D23" s="82"/>
      <c r="E23" s="82"/>
      <c r="F23" s="82"/>
    </row>
    <row r="24" spans="1:6" ht="13.5">
      <c r="A24" s="82"/>
      <c r="B24" s="82"/>
      <c r="C24" s="82"/>
      <c r="D24" s="82"/>
      <c r="E24" s="82"/>
      <c r="F24" s="82"/>
    </row>
    <row r="25" spans="1:6" ht="13.5">
      <c r="A25" s="82"/>
      <c r="B25" s="82"/>
      <c r="C25" s="82"/>
      <c r="D25" s="82"/>
      <c r="E25" s="82"/>
      <c r="F25" s="82"/>
    </row>
    <row r="26" spans="1:11" s="57" customFormat="1" ht="22.5" customHeight="1" thickBot="1">
      <c r="A26" s="59" t="s">
        <v>75</v>
      </c>
      <c r="B26" s="59"/>
      <c r="C26" s="59"/>
      <c r="D26" s="59"/>
      <c r="E26" s="59"/>
      <c r="F26" s="59"/>
      <c r="G26" s="60"/>
      <c r="J26" s="61"/>
      <c r="K26" s="61"/>
    </row>
    <row r="27" spans="1:15" s="63" customFormat="1" ht="23.25" customHeight="1" thickTop="1">
      <c r="A27" s="443" t="s">
        <v>49</v>
      </c>
      <c r="B27" s="443"/>
      <c r="C27" s="443"/>
      <c r="D27" s="443"/>
      <c r="E27" s="444"/>
      <c r="F27" s="405" t="s">
        <v>50</v>
      </c>
      <c r="G27" s="406"/>
      <c r="H27" s="440" t="s">
        <v>36</v>
      </c>
      <c r="I27" s="440"/>
      <c r="J27" s="440" t="s">
        <v>37</v>
      </c>
      <c r="K27" s="440"/>
      <c r="L27" s="440" t="s">
        <v>38</v>
      </c>
      <c r="M27" s="440"/>
      <c r="N27" s="441" t="s">
        <v>39</v>
      </c>
      <c r="O27" s="442"/>
    </row>
    <row r="28" spans="1:15" s="67" customFormat="1" ht="7.5" customHeight="1">
      <c r="A28" s="64"/>
      <c r="B28" s="64"/>
      <c r="C28" s="64"/>
      <c r="D28" s="64"/>
      <c r="E28" s="64"/>
      <c r="F28" s="65"/>
      <c r="G28" s="66"/>
      <c r="I28" s="68"/>
      <c r="K28" s="68"/>
      <c r="L28" s="69"/>
      <c r="M28" s="68"/>
      <c r="O28" s="68"/>
    </row>
    <row r="29" spans="1:15" s="73" customFormat="1" ht="15.75" customHeight="1">
      <c r="A29" s="438" t="s">
        <v>60</v>
      </c>
      <c r="B29" s="438"/>
      <c r="C29" s="438"/>
      <c r="D29" s="438"/>
      <c r="E29" s="438"/>
      <c r="F29" s="85"/>
      <c r="G29" s="71">
        <v>36</v>
      </c>
      <c r="H29" s="63"/>
      <c r="I29" s="71">
        <v>42</v>
      </c>
      <c r="J29" s="63"/>
      <c r="K29" s="71">
        <v>28</v>
      </c>
      <c r="L29" s="72"/>
      <c r="M29" s="71">
        <v>22</v>
      </c>
      <c r="N29" s="63"/>
      <c r="O29" s="71">
        <v>29</v>
      </c>
    </row>
    <row r="30" spans="1:15" s="73" customFormat="1" ht="15.75" customHeight="1">
      <c r="A30" s="438" t="s">
        <v>76</v>
      </c>
      <c r="B30" s="438"/>
      <c r="C30" s="438"/>
      <c r="D30" s="438"/>
      <c r="E30" s="438"/>
      <c r="F30" s="85"/>
      <c r="G30" s="71">
        <v>10</v>
      </c>
      <c r="H30" s="63"/>
      <c r="I30" s="71">
        <v>3</v>
      </c>
      <c r="J30" s="63"/>
      <c r="K30" s="71">
        <v>1</v>
      </c>
      <c r="L30" s="72"/>
      <c r="M30" s="71">
        <v>1</v>
      </c>
      <c r="N30" s="63"/>
      <c r="O30" s="71">
        <v>27</v>
      </c>
    </row>
    <row r="31" spans="1:15" s="63" customFormat="1" ht="15" customHeight="1">
      <c r="A31" s="438" t="s">
        <v>77</v>
      </c>
      <c r="B31" s="438"/>
      <c r="C31" s="438"/>
      <c r="D31" s="438"/>
      <c r="E31" s="438"/>
      <c r="F31" s="70"/>
      <c r="G31" s="71">
        <v>32</v>
      </c>
      <c r="I31" s="71">
        <v>22</v>
      </c>
      <c r="K31" s="71">
        <v>18</v>
      </c>
      <c r="L31" s="72"/>
      <c r="M31" s="71">
        <v>22</v>
      </c>
      <c r="O31" s="71">
        <v>28</v>
      </c>
    </row>
    <row r="32" spans="1:15" s="63" customFormat="1" ht="15" customHeight="1">
      <c r="A32" s="438" t="s">
        <v>63</v>
      </c>
      <c r="B32" s="438"/>
      <c r="C32" s="438"/>
      <c r="D32" s="438"/>
      <c r="E32" s="438"/>
      <c r="F32" s="70"/>
      <c r="G32" s="71">
        <v>2067</v>
      </c>
      <c r="I32" s="71">
        <v>1930</v>
      </c>
      <c r="K32" s="71">
        <v>1943</v>
      </c>
      <c r="L32" s="72"/>
      <c r="M32" s="71">
        <v>2033</v>
      </c>
      <c r="O32" s="71">
        <v>1962</v>
      </c>
    </row>
    <row r="33" spans="1:15" s="63" customFormat="1" ht="15" customHeight="1">
      <c r="A33" s="438" t="s">
        <v>64</v>
      </c>
      <c r="B33" s="438"/>
      <c r="C33" s="438"/>
      <c r="D33" s="438"/>
      <c r="E33" s="438"/>
      <c r="F33" s="70"/>
      <c r="G33" s="71">
        <v>154</v>
      </c>
      <c r="I33" s="71">
        <v>167</v>
      </c>
      <c r="K33" s="71">
        <v>166</v>
      </c>
      <c r="L33" s="74"/>
      <c r="M33" s="71">
        <v>169</v>
      </c>
      <c r="O33" s="71">
        <v>169</v>
      </c>
    </row>
    <row r="34" spans="1:15" s="73" customFormat="1" ht="15" customHeight="1">
      <c r="A34" s="438" t="s">
        <v>78</v>
      </c>
      <c r="B34" s="438"/>
      <c r="C34" s="438"/>
      <c r="D34" s="438"/>
      <c r="E34" s="439"/>
      <c r="F34" s="70"/>
      <c r="G34" s="71">
        <v>221</v>
      </c>
      <c r="I34" s="71">
        <v>216</v>
      </c>
      <c r="K34" s="71">
        <v>209</v>
      </c>
      <c r="L34" s="75"/>
      <c r="M34" s="71">
        <v>192</v>
      </c>
      <c r="O34" s="71">
        <v>230</v>
      </c>
    </row>
    <row r="35" spans="1:15" s="63" customFormat="1" ht="15" customHeight="1">
      <c r="A35" s="438" t="s">
        <v>79</v>
      </c>
      <c r="B35" s="438"/>
      <c r="C35" s="438"/>
      <c r="D35" s="438"/>
      <c r="E35" s="439"/>
      <c r="F35" s="70"/>
      <c r="G35" s="71">
        <v>3160</v>
      </c>
      <c r="I35" s="71">
        <v>3097</v>
      </c>
      <c r="K35" s="71">
        <v>3177</v>
      </c>
      <c r="L35" s="72"/>
      <c r="M35" s="71">
        <v>3296</v>
      </c>
      <c r="O35" s="71">
        <v>3325</v>
      </c>
    </row>
    <row r="36" spans="1:15" s="63" customFormat="1" ht="15" customHeight="1">
      <c r="A36" s="438" t="s">
        <v>80</v>
      </c>
      <c r="B36" s="438"/>
      <c r="C36" s="438"/>
      <c r="D36" s="438"/>
      <c r="E36" s="439"/>
      <c r="F36" s="70"/>
      <c r="G36" s="71">
        <v>60</v>
      </c>
      <c r="I36" s="71">
        <v>52</v>
      </c>
      <c r="K36" s="71">
        <v>50</v>
      </c>
      <c r="L36" s="72"/>
      <c r="M36" s="71">
        <v>54</v>
      </c>
      <c r="O36" s="71">
        <v>51</v>
      </c>
    </row>
    <row r="37" spans="1:15" s="63" customFormat="1" ht="15" customHeight="1">
      <c r="A37" s="438" t="s">
        <v>81</v>
      </c>
      <c r="B37" s="438"/>
      <c r="C37" s="438"/>
      <c r="D37" s="438"/>
      <c r="E37" s="439"/>
      <c r="F37" s="70"/>
      <c r="G37" s="71">
        <v>178</v>
      </c>
      <c r="I37" s="71">
        <v>166</v>
      </c>
      <c r="K37" s="71">
        <v>159</v>
      </c>
      <c r="L37" s="72"/>
      <c r="M37" s="71">
        <v>160</v>
      </c>
      <c r="O37" s="71">
        <v>135</v>
      </c>
    </row>
    <row r="38" spans="1:15" s="73" customFormat="1" ht="15" customHeight="1">
      <c r="A38" s="438" t="s">
        <v>82</v>
      </c>
      <c r="B38" s="438"/>
      <c r="C38" s="438"/>
      <c r="D38" s="438"/>
      <c r="E38" s="439"/>
      <c r="F38" s="70"/>
      <c r="G38" s="71">
        <v>14247</v>
      </c>
      <c r="I38" s="71">
        <v>14479</v>
      </c>
      <c r="K38" s="71">
        <v>14272</v>
      </c>
      <c r="L38" s="76"/>
      <c r="M38" s="71">
        <v>14817</v>
      </c>
      <c r="O38" s="71">
        <v>15699</v>
      </c>
    </row>
    <row r="39" spans="1:15" s="63" customFormat="1" ht="15" customHeight="1">
      <c r="A39" s="438" t="s">
        <v>83</v>
      </c>
      <c r="B39" s="438"/>
      <c r="C39" s="438"/>
      <c r="D39" s="438"/>
      <c r="E39" s="439"/>
      <c r="F39" s="70"/>
      <c r="G39" s="71">
        <v>2493</v>
      </c>
      <c r="I39" s="71">
        <v>2524</v>
      </c>
      <c r="K39" s="71">
        <v>2545</v>
      </c>
      <c r="L39" s="72"/>
      <c r="M39" s="71">
        <v>2655</v>
      </c>
      <c r="O39" s="71">
        <v>2756</v>
      </c>
    </row>
    <row r="40" spans="1:15" s="63" customFormat="1" ht="15" customHeight="1">
      <c r="A40" s="438" t="s">
        <v>74</v>
      </c>
      <c r="B40" s="438"/>
      <c r="C40" s="438"/>
      <c r="D40" s="438"/>
      <c r="E40" s="439"/>
      <c r="F40" s="70"/>
      <c r="G40" s="71">
        <v>22658</v>
      </c>
      <c r="I40" s="71">
        <v>22698</v>
      </c>
      <c r="K40" s="71">
        <v>22568</v>
      </c>
      <c r="L40" s="74"/>
      <c r="M40" s="71">
        <v>23421</v>
      </c>
      <c r="O40" s="71">
        <v>24411</v>
      </c>
    </row>
    <row r="41" spans="1:15" s="81" customFormat="1" ht="7.5" customHeight="1" thickBot="1">
      <c r="A41" s="77"/>
      <c r="B41" s="77"/>
      <c r="C41" s="77"/>
      <c r="D41" s="77"/>
      <c r="E41" s="77"/>
      <c r="F41" s="78"/>
      <c r="G41" s="79"/>
      <c r="H41" s="80"/>
      <c r="I41" s="79"/>
      <c r="J41" s="80"/>
      <c r="K41" s="79"/>
      <c r="L41" s="80"/>
      <c r="M41" s="79"/>
      <c r="N41" s="80"/>
      <c r="O41" s="79"/>
    </row>
    <row r="42" spans="1:11" s="83" customFormat="1" ht="5.25" customHeight="1" thickTop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6" ht="16.5" customHeight="1">
      <c r="A43" s="82" t="s">
        <v>31</v>
      </c>
      <c r="B43" s="82"/>
      <c r="C43" s="82"/>
      <c r="D43" s="82"/>
      <c r="E43" s="82"/>
      <c r="F43" s="82"/>
    </row>
    <row r="44" spans="1:6" ht="13.5">
      <c r="A44" s="82"/>
      <c r="B44" s="82"/>
      <c r="C44" s="82"/>
      <c r="D44" s="82"/>
      <c r="E44" s="82"/>
      <c r="F44" s="82"/>
    </row>
    <row r="45" spans="1:6" ht="13.5">
      <c r="A45" s="82"/>
      <c r="B45" s="82"/>
      <c r="C45" s="82"/>
      <c r="D45" s="82"/>
      <c r="E45" s="82"/>
      <c r="F45" s="82"/>
    </row>
    <row r="46" spans="1:6" ht="13.5">
      <c r="A46" s="82"/>
      <c r="B46" s="82"/>
      <c r="C46" s="82"/>
      <c r="D46" s="82"/>
      <c r="E46" s="82"/>
      <c r="F46" s="82"/>
    </row>
    <row r="47" spans="1:6" ht="13.5">
      <c r="A47" s="82"/>
      <c r="B47" s="82"/>
      <c r="C47" s="82"/>
      <c r="D47" s="82"/>
      <c r="E47" s="82"/>
      <c r="F47" s="82"/>
    </row>
    <row r="48" spans="1:6" ht="13.5">
      <c r="A48" s="82"/>
      <c r="B48" s="82"/>
      <c r="C48" s="82"/>
      <c r="D48" s="82"/>
      <c r="E48" s="82"/>
      <c r="F48" s="82"/>
    </row>
    <row r="49" spans="1:6" ht="13.5">
      <c r="A49" s="82"/>
      <c r="B49" s="82"/>
      <c r="C49" s="82"/>
      <c r="D49" s="82"/>
      <c r="E49" s="82"/>
      <c r="F49" s="82"/>
    </row>
    <row r="50" spans="1:6" ht="13.5">
      <c r="A50" s="82"/>
      <c r="B50" s="82"/>
      <c r="C50" s="82"/>
      <c r="D50" s="82"/>
      <c r="E50" s="82"/>
      <c r="F50" s="82"/>
    </row>
    <row r="51" spans="1:6" ht="13.5">
      <c r="A51" s="82"/>
      <c r="B51" s="82"/>
      <c r="C51" s="82"/>
      <c r="D51" s="82"/>
      <c r="E51" s="82"/>
      <c r="F51" s="82"/>
    </row>
    <row r="52" spans="1:6" ht="13.5">
      <c r="A52" s="82"/>
      <c r="B52" s="82"/>
      <c r="C52" s="82"/>
      <c r="D52" s="82"/>
      <c r="E52" s="82"/>
      <c r="F52" s="82"/>
    </row>
    <row r="53" spans="1:6" ht="13.5">
      <c r="A53" s="82"/>
      <c r="B53" s="82"/>
      <c r="C53" s="82"/>
      <c r="D53" s="82"/>
      <c r="E53" s="82"/>
      <c r="F53" s="82"/>
    </row>
    <row r="54" spans="1:6" ht="13.5">
      <c r="A54" s="82"/>
      <c r="B54" s="82"/>
      <c r="C54" s="82"/>
      <c r="D54" s="82"/>
      <c r="E54" s="82"/>
      <c r="F54" s="82"/>
    </row>
    <row r="55" spans="1:6" ht="13.5">
      <c r="A55" s="82"/>
      <c r="B55" s="82"/>
      <c r="C55" s="82"/>
      <c r="D55" s="82"/>
      <c r="E55" s="82"/>
      <c r="F55" s="82"/>
    </row>
    <row r="56" spans="1:6" ht="13.5">
      <c r="A56" s="82"/>
      <c r="B56" s="82"/>
      <c r="C56" s="82"/>
      <c r="D56" s="82"/>
      <c r="E56" s="82"/>
      <c r="F56" s="82"/>
    </row>
    <row r="57" spans="1:6" ht="13.5">
      <c r="A57" s="82"/>
      <c r="B57" s="82"/>
      <c r="C57" s="82"/>
      <c r="D57" s="82"/>
      <c r="E57" s="82"/>
      <c r="F57" s="82"/>
    </row>
    <row r="58" spans="1:6" ht="13.5">
      <c r="A58" s="82"/>
      <c r="B58" s="82"/>
      <c r="C58" s="82"/>
      <c r="D58" s="82"/>
      <c r="E58" s="82"/>
      <c r="F58" s="82"/>
    </row>
    <row r="59" spans="1:6" ht="13.5">
      <c r="A59" s="82"/>
      <c r="B59" s="82"/>
      <c r="C59" s="82"/>
      <c r="D59" s="82"/>
      <c r="E59" s="82"/>
      <c r="F59" s="82"/>
    </row>
    <row r="60" spans="1:6" ht="13.5">
      <c r="A60" s="82"/>
      <c r="B60" s="82"/>
      <c r="C60" s="82"/>
      <c r="D60" s="82"/>
      <c r="E60" s="82"/>
      <c r="F60" s="82"/>
    </row>
    <row r="61" spans="1:6" ht="13.5">
      <c r="A61" s="82"/>
      <c r="B61" s="82"/>
      <c r="C61" s="82"/>
      <c r="D61" s="82"/>
      <c r="E61" s="82"/>
      <c r="F61" s="82"/>
    </row>
    <row r="62" spans="1:6" ht="13.5">
      <c r="A62" s="82"/>
      <c r="B62" s="82"/>
      <c r="C62" s="82"/>
      <c r="D62" s="82"/>
      <c r="E62" s="82"/>
      <c r="F62" s="82"/>
    </row>
    <row r="63" spans="1:6" ht="13.5">
      <c r="A63" s="82"/>
      <c r="B63" s="82"/>
      <c r="C63" s="82"/>
      <c r="D63" s="82"/>
      <c r="E63" s="82"/>
      <c r="F63" s="82"/>
    </row>
    <row r="64" spans="1:6" ht="13.5">
      <c r="A64" s="82"/>
      <c r="B64" s="82"/>
      <c r="C64" s="82"/>
      <c r="D64" s="82"/>
      <c r="E64" s="82"/>
      <c r="F64" s="82"/>
    </row>
    <row r="65" spans="1:6" ht="13.5">
      <c r="A65" s="82"/>
      <c r="B65" s="82"/>
      <c r="C65" s="82"/>
      <c r="D65" s="82"/>
      <c r="E65" s="82"/>
      <c r="F65" s="82"/>
    </row>
    <row r="66" spans="1:6" ht="13.5">
      <c r="A66" s="82"/>
      <c r="B66" s="82"/>
      <c r="C66" s="82"/>
      <c r="D66" s="82"/>
      <c r="E66" s="82"/>
      <c r="F66" s="82"/>
    </row>
    <row r="67" spans="1:6" ht="13.5">
      <c r="A67" s="82"/>
      <c r="B67" s="82"/>
      <c r="C67" s="82"/>
      <c r="D67" s="82"/>
      <c r="E67" s="82"/>
      <c r="F67" s="82"/>
    </row>
    <row r="68" spans="1:6" ht="13.5">
      <c r="A68" s="82"/>
      <c r="B68" s="82"/>
      <c r="C68" s="82"/>
      <c r="D68" s="82"/>
      <c r="E68" s="82"/>
      <c r="F68" s="82"/>
    </row>
    <row r="69" spans="1:6" ht="13.5">
      <c r="A69" s="82"/>
      <c r="B69" s="82"/>
      <c r="C69" s="82"/>
      <c r="D69" s="82"/>
      <c r="E69" s="82"/>
      <c r="F69" s="82"/>
    </row>
    <row r="70" spans="1:6" ht="13.5">
      <c r="A70" s="82"/>
      <c r="B70" s="82"/>
      <c r="C70" s="82"/>
      <c r="D70" s="82"/>
      <c r="E70" s="82"/>
      <c r="F70" s="82"/>
    </row>
    <row r="71" spans="1:6" ht="13.5">
      <c r="A71" s="82"/>
      <c r="B71" s="82"/>
      <c r="C71" s="82"/>
      <c r="D71" s="82"/>
      <c r="E71" s="82"/>
      <c r="F71" s="82"/>
    </row>
    <row r="72" spans="1:6" ht="13.5">
      <c r="A72" s="82"/>
      <c r="B72" s="82"/>
      <c r="C72" s="82"/>
      <c r="D72" s="82"/>
      <c r="E72" s="82"/>
      <c r="F72" s="82"/>
    </row>
    <row r="73" spans="1:6" ht="13.5">
      <c r="A73" s="82"/>
      <c r="B73" s="82"/>
      <c r="C73" s="82"/>
      <c r="D73" s="82"/>
      <c r="E73" s="82"/>
      <c r="F73" s="82"/>
    </row>
    <row r="74" spans="1:6" ht="13.5">
      <c r="A74" s="82"/>
      <c r="B74" s="82"/>
      <c r="C74" s="82"/>
      <c r="D74" s="82"/>
      <c r="E74" s="82"/>
      <c r="F74" s="82"/>
    </row>
    <row r="75" spans="1:6" ht="13.5">
      <c r="A75" s="82"/>
      <c r="B75" s="82"/>
      <c r="C75" s="82"/>
      <c r="D75" s="82"/>
      <c r="E75" s="82"/>
      <c r="F75" s="82"/>
    </row>
    <row r="76" spans="1:6" ht="13.5">
      <c r="A76" s="82"/>
      <c r="B76" s="82"/>
      <c r="C76" s="82"/>
      <c r="D76" s="82"/>
      <c r="E76" s="82"/>
      <c r="F76" s="82"/>
    </row>
    <row r="77" spans="1:6" ht="13.5">
      <c r="A77" s="82"/>
      <c r="B77" s="82"/>
      <c r="C77" s="82"/>
      <c r="D77" s="82"/>
      <c r="E77" s="82"/>
      <c r="F77" s="82"/>
    </row>
    <row r="78" spans="1:6" ht="13.5">
      <c r="A78" s="82"/>
      <c r="B78" s="82"/>
      <c r="C78" s="82"/>
      <c r="D78" s="82"/>
      <c r="E78" s="82"/>
      <c r="F78" s="82"/>
    </row>
    <row r="79" spans="1:6" ht="13.5">
      <c r="A79" s="82"/>
      <c r="B79" s="82"/>
      <c r="C79" s="82"/>
      <c r="D79" s="82"/>
      <c r="E79" s="82"/>
      <c r="F79" s="82"/>
    </row>
    <row r="80" spans="1:6" ht="13.5">
      <c r="A80" s="82"/>
      <c r="B80" s="82"/>
      <c r="C80" s="82"/>
      <c r="D80" s="82"/>
      <c r="E80" s="82"/>
      <c r="F80" s="82"/>
    </row>
    <row r="81" spans="1:6" ht="13.5">
      <c r="A81" s="82"/>
      <c r="B81" s="82"/>
      <c r="C81" s="82"/>
      <c r="D81" s="82"/>
      <c r="E81" s="82"/>
      <c r="F81" s="82"/>
    </row>
    <row r="82" spans="1:6" ht="13.5">
      <c r="A82" s="82"/>
      <c r="B82" s="82"/>
      <c r="C82" s="82"/>
      <c r="D82" s="82"/>
      <c r="E82" s="82"/>
      <c r="F82" s="82"/>
    </row>
    <row r="83" spans="1:6" ht="13.5">
      <c r="A83" s="82"/>
      <c r="B83" s="82"/>
      <c r="C83" s="82"/>
      <c r="D83" s="82"/>
      <c r="E83" s="82"/>
      <c r="F83" s="82"/>
    </row>
    <row r="84" spans="1:6" ht="13.5">
      <c r="A84" s="82"/>
      <c r="B84" s="82"/>
      <c r="C84" s="82"/>
      <c r="D84" s="82"/>
      <c r="E84" s="82"/>
      <c r="F84" s="82"/>
    </row>
    <row r="85" spans="1:6" ht="13.5">
      <c r="A85" s="82"/>
      <c r="B85" s="82"/>
      <c r="C85" s="82"/>
      <c r="D85" s="82"/>
      <c r="E85" s="82"/>
      <c r="F85" s="82"/>
    </row>
    <row r="86" spans="1:6" ht="13.5">
      <c r="A86" s="82"/>
      <c r="B86" s="82"/>
      <c r="C86" s="82"/>
      <c r="D86" s="82"/>
      <c r="E86" s="82"/>
      <c r="F86" s="82"/>
    </row>
    <row r="87" spans="1:6" ht="13.5">
      <c r="A87" s="82"/>
      <c r="B87" s="82"/>
      <c r="C87" s="82"/>
      <c r="D87" s="82"/>
      <c r="E87" s="82"/>
      <c r="F87" s="82"/>
    </row>
    <row r="88" spans="1:6" ht="13.5">
      <c r="A88" s="82"/>
      <c r="B88" s="82"/>
      <c r="C88" s="82"/>
      <c r="D88" s="82"/>
      <c r="E88" s="82"/>
      <c r="F88" s="82"/>
    </row>
    <row r="89" spans="1:6" ht="13.5">
      <c r="A89" s="82"/>
      <c r="B89" s="82"/>
      <c r="C89" s="82"/>
      <c r="D89" s="82"/>
      <c r="E89" s="82"/>
      <c r="F89" s="82"/>
    </row>
    <row r="90" spans="1:6" ht="13.5">
      <c r="A90" s="82"/>
      <c r="B90" s="82"/>
      <c r="C90" s="82"/>
      <c r="D90" s="82"/>
      <c r="E90" s="82"/>
      <c r="F90" s="82"/>
    </row>
    <row r="91" spans="1:6" ht="13.5">
      <c r="A91" s="82"/>
      <c r="B91" s="82"/>
      <c r="C91" s="82"/>
      <c r="D91" s="82"/>
      <c r="E91" s="82"/>
      <c r="F91" s="82"/>
    </row>
    <row r="92" spans="1:6" ht="13.5">
      <c r="A92" s="82"/>
      <c r="B92" s="82"/>
      <c r="C92" s="82"/>
      <c r="D92" s="82"/>
      <c r="E92" s="82"/>
      <c r="F92" s="82"/>
    </row>
    <row r="93" spans="1:6" ht="13.5">
      <c r="A93" s="82"/>
      <c r="B93" s="82"/>
      <c r="C93" s="82"/>
      <c r="D93" s="82"/>
      <c r="E93" s="82"/>
      <c r="F93" s="82"/>
    </row>
    <row r="94" spans="1:6" ht="13.5">
      <c r="A94" s="82"/>
      <c r="B94" s="82"/>
      <c r="C94" s="82"/>
      <c r="D94" s="82"/>
      <c r="E94" s="82"/>
      <c r="F94" s="82"/>
    </row>
    <row r="95" spans="1:6" ht="13.5">
      <c r="A95" s="82"/>
      <c r="B95" s="82"/>
      <c r="C95" s="82"/>
      <c r="D95" s="82"/>
      <c r="E95" s="82"/>
      <c r="F95" s="82"/>
    </row>
    <row r="96" spans="1:6" ht="13.5">
      <c r="A96" s="82"/>
      <c r="B96" s="82"/>
      <c r="C96" s="82"/>
      <c r="D96" s="82"/>
      <c r="E96" s="82"/>
      <c r="F96" s="82"/>
    </row>
    <row r="97" spans="1:6" ht="13.5">
      <c r="A97" s="82"/>
      <c r="B97" s="82"/>
      <c r="C97" s="82"/>
      <c r="D97" s="82"/>
      <c r="E97" s="82"/>
      <c r="F97" s="82"/>
    </row>
    <row r="98" spans="1:6" ht="13.5">
      <c r="A98" s="82"/>
      <c r="B98" s="82"/>
      <c r="C98" s="82"/>
      <c r="D98" s="82"/>
      <c r="E98" s="82"/>
      <c r="F98" s="82"/>
    </row>
    <row r="99" spans="1:6" ht="13.5">
      <c r="A99" s="82"/>
      <c r="B99" s="82"/>
      <c r="C99" s="82"/>
      <c r="D99" s="82"/>
      <c r="E99" s="82"/>
      <c r="F99" s="82"/>
    </row>
    <row r="100" spans="1:6" ht="13.5">
      <c r="A100" s="82"/>
      <c r="B100" s="82"/>
      <c r="C100" s="82"/>
      <c r="D100" s="82"/>
      <c r="E100" s="82"/>
      <c r="F100" s="82"/>
    </row>
    <row r="101" spans="1:6" ht="13.5">
      <c r="A101" s="82"/>
      <c r="B101" s="82"/>
      <c r="C101" s="82"/>
      <c r="D101" s="82"/>
      <c r="E101" s="82"/>
      <c r="F101" s="82"/>
    </row>
    <row r="102" spans="1:6" ht="13.5">
      <c r="A102" s="82"/>
      <c r="B102" s="82"/>
      <c r="C102" s="82"/>
      <c r="D102" s="82"/>
      <c r="E102" s="82"/>
      <c r="F102" s="82"/>
    </row>
    <row r="103" spans="1:6" ht="13.5">
      <c r="A103" s="82"/>
      <c r="B103" s="82"/>
      <c r="C103" s="82"/>
      <c r="D103" s="82"/>
      <c r="E103" s="82"/>
      <c r="F103" s="82"/>
    </row>
    <row r="104" spans="1:6" ht="13.5">
      <c r="A104" s="82"/>
      <c r="B104" s="82"/>
      <c r="C104" s="82"/>
      <c r="D104" s="82"/>
      <c r="E104" s="82"/>
      <c r="F104" s="82"/>
    </row>
    <row r="105" spans="1:6" ht="13.5">
      <c r="A105" s="82"/>
      <c r="B105" s="82"/>
      <c r="C105" s="82"/>
      <c r="D105" s="82"/>
      <c r="E105" s="82"/>
      <c r="F105" s="82"/>
    </row>
    <row r="106" spans="1:6" ht="13.5">
      <c r="A106" s="82"/>
      <c r="B106" s="82"/>
      <c r="C106" s="82"/>
      <c r="D106" s="82"/>
      <c r="E106" s="82"/>
      <c r="F106" s="82"/>
    </row>
    <row r="107" spans="1:6" ht="13.5">
      <c r="A107" s="82"/>
      <c r="B107" s="82"/>
      <c r="C107" s="82"/>
      <c r="D107" s="82"/>
      <c r="E107" s="82"/>
      <c r="F107" s="82"/>
    </row>
    <row r="108" spans="1:6" ht="13.5">
      <c r="A108" s="82"/>
      <c r="B108" s="82"/>
      <c r="C108" s="82"/>
      <c r="D108" s="82"/>
      <c r="E108" s="82"/>
      <c r="F108" s="82"/>
    </row>
    <row r="109" spans="1:6" ht="13.5">
      <c r="A109" s="82"/>
      <c r="B109" s="82"/>
      <c r="C109" s="82"/>
      <c r="D109" s="82"/>
      <c r="E109" s="82"/>
      <c r="F109" s="82"/>
    </row>
    <row r="110" spans="1:6" ht="13.5">
      <c r="A110" s="82"/>
      <c r="B110" s="82"/>
      <c r="C110" s="82"/>
      <c r="D110" s="82"/>
      <c r="E110" s="82"/>
      <c r="F110" s="82"/>
    </row>
    <row r="111" spans="1:6" ht="13.5">
      <c r="A111" s="82"/>
      <c r="B111" s="82"/>
      <c r="C111" s="82"/>
      <c r="D111" s="82"/>
      <c r="E111" s="82"/>
      <c r="F111" s="82"/>
    </row>
    <row r="112" spans="1:6" ht="13.5">
      <c r="A112" s="82"/>
      <c r="B112" s="82"/>
      <c r="C112" s="82"/>
      <c r="D112" s="82"/>
      <c r="E112" s="82"/>
      <c r="F112" s="82"/>
    </row>
    <row r="113" spans="1:6" ht="13.5">
      <c r="A113" s="82"/>
      <c r="B113" s="82"/>
      <c r="C113" s="82"/>
      <c r="D113" s="82"/>
      <c r="E113" s="82"/>
      <c r="F113" s="82"/>
    </row>
    <row r="114" spans="1:6" ht="13.5">
      <c r="A114" s="82"/>
      <c r="B114" s="82"/>
      <c r="C114" s="82"/>
      <c r="D114" s="82"/>
      <c r="E114" s="82"/>
      <c r="F114" s="82"/>
    </row>
    <row r="115" spans="1:6" ht="13.5">
      <c r="A115" s="82"/>
      <c r="B115" s="82"/>
      <c r="C115" s="82"/>
      <c r="D115" s="82"/>
      <c r="E115" s="82"/>
      <c r="F115" s="82"/>
    </row>
    <row r="116" spans="1:6" ht="13.5">
      <c r="A116" s="82"/>
      <c r="B116" s="82"/>
      <c r="C116" s="82"/>
      <c r="D116" s="82"/>
      <c r="E116" s="82"/>
      <c r="F116" s="82"/>
    </row>
    <row r="117" spans="1:6" ht="13.5">
      <c r="A117" s="82"/>
      <c r="B117" s="82"/>
      <c r="C117" s="82"/>
      <c r="D117" s="82"/>
      <c r="E117" s="82"/>
      <c r="F117" s="82"/>
    </row>
    <row r="118" spans="1:6" ht="13.5">
      <c r="A118" s="82"/>
      <c r="B118" s="82"/>
      <c r="C118" s="82"/>
      <c r="D118" s="82"/>
      <c r="E118" s="82"/>
      <c r="F118" s="82"/>
    </row>
    <row r="119" spans="1:6" ht="13.5">
      <c r="A119" s="82"/>
      <c r="B119" s="82"/>
      <c r="C119" s="82"/>
      <c r="D119" s="82"/>
      <c r="E119" s="82"/>
      <c r="F119" s="82"/>
    </row>
    <row r="120" spans="1:6" ht="13.5">
      <c r="A120" s="82"/>
      <c r="B120" s="82"/>
      <c r="C120" s="82"/>
      <c r="D120" s="82"/>
      <c r="E120" s="82"/>
      <c r="F120" s="82"/>
    </row>
    <row r="121" spans="1:6" ht="13.5">
      <c r="A121" s="82"/>
      <c r="B121" s="82"/>
      <c r="C121" s="82"/>
      <c r="D121" s="82"/>
      <c r="E121" s="82"/>
      <c r="F121" s="82"/>
    </row>
    <row r="122" spans="1:6" ht="13.5">
      <c r="A122" s="82"/>
      <c r="B122" s="82"/>
      <c r="C122" s="82"/>
      <c r="D122" s="82"/>
      <c r="E122" s="82"/>
      <c r="F122" s="82"/>
    </row>
    <row r="123" spans="1:6" ht="13.5">
      <c r="A123" s="82"/>
      <c r="B123" s="82"/>
      <c r="C123" s="82"/>
      <c r="D123" s="82"/>
      <c r="E123" s="82"/>
      <c r="F123" s="82"/>
    </row>
    <row r="124" spans="1:6" ht="13.5">
      <c r="A124" s="82"/>
      <c r="B124" s="82"/>
      <c r="C124" s="82"/>
      <c r="D124" s="82"/>
      <c r="E124" s="82"/>
      <c r="F124" s="82"/>
    </row>
    <row r="125" spans="1:6" ht="13.5">
      <c r="A125" s="82"/>
      <c r="B125" s="82"/>
      <c r="C125" s="82"/>
      <c r="D125" s="82"/>
      <c r="E125" s="82"/>
      <c r="F125" s="82"/>
    </row>
    <row r="126" spans="1:6" ht="13.5">
      <c r="A126" s="82"/>
      <c r="B126" s="82"/>
      <c r="C126" s="82"/>
      <c r="D126" s="82"/>
      <c r="E126" s="82"/>
      <c r="F126" s="82"/>
    </row>
    <row r="127" spans="1:6" ht="13.5">
      <c r="A127" s="82"/>
      <c r="B127" s="82"/>
      <c r="C127" s="82"/>
      <c r="D127" s="82"/>
      <c r="E127" s="82"/>
      <c r="F127" s="82"/>
    </row>
    <row r="128" spans="1:6" ht="13.5">
      <c r="A128" s="82"/>
      <c r="B128" s="82"/>
      <c r="C128" s="82"/>
      <c r="D128" s="82"/>
      <c r="E128" s="82"/>
      <c r="F128" s="82"/>
    </row>
    <row r="129" spans="1:6" ht="13.5">
      <c r="A129" s="82"/>
      <c r="B129" s="82"/>
      <c r="C129" s="82"/>
      <c r="D129" s="82"/>
      <c r="E129" s="82"/>
      <c r="F129" s="82"/>
    </row>
    <row r="130" spans="1:6" ht="13.5">
      <c r="A130" s="82"/>
      <c r="B130" s="82"/>
      <c r="C130" s="82"/>
      <c r="D130" s="82"/>
      <c r="E130" s="82"/>
      <c r="F130" s="82"/>
    </row>
    <row r="131" spans="1:6" ht="13.5">
      <c r="A131" s="82"/>
      <c r="B131" s="82"/>
      <c r="C131" s="82"/>
      <c r="D131" s="82"/>
      <c r="E131" s="82"/>
      <c r="F131" s="82"/>
    </row>
    <row r="132" spans="1:6" ht="13.5">
      <c r="A132" s="82"/>
      <c r="B132" s="82"/>
      <c r="C132" s="82"/>
      <c r="D132" s="82"/>
      <c r="E132" s="82"/>
      <c r="F132" s="82"/>
    </row>
    <row r="133" spans="1:6" ht="13.5">
      <c r="A133" s="82"/>
      <c r="B133" s="82"/>
      <c r="C133" s="82"/>
      <c r="D133" s="82"/>
      <c r="E133" s="82"/>
      <c r="F133" s="82"/>
    </row>
    <row r="134" spans="1:6" ht="13.5">
      <c r="A134" s="82"/>
      <c r="B134" s="82"/>
      <c r="C134" s="82"/>
      <c r="D134" s="82"/>
      <c r="E134" s="82"/>
      <c r="F134" s="82"/>
    </row>
    <row r="135" spans="1:6" ht="13.5">
      <c r="A135" s="82"/>
      <c r="B135" s="82"/>
      <c r="C135" s="82"/>
      <c r="D135" s="82"/>
      <c r="E135" s="82"/>
      <c r="F135" s="82"/>
    </row>
    <row r="136" spans="1:6" ht="13.5">
      <c r="A136" s="82"/>
      <c r="B136" s="82"/>
      <c r="C136" s="82"/>
      <c r="D136" s="82"/>
      <c r="E136" s="82"/>
      <c r="F136" s="82"/>
    </row>
    <row r="137" spans="1:6" ht="13.5">
      <c r="A137" s="82"/>
      <c r="B137" s="82"/>
      <c r="C137" s="82"/>
      <c r="D137" s="82"/>
      <c r="E137" s="82"/>
      <c r="F137" s="82"/>
    </row>
    <row r="138" spans="1:6" ht="13.5">
      <c r="A138" s="82"/>
      <c r="B138" s="82"/>
      <c r="C138" s="82"/>
      <c r="D138" s="82"/>
      <c r="E138" s="82"/>
      <c r="F138" s="82"/>
    </row>
    <row r="139" spans="1:6" ht="13.5">
      <c r="A139" s="82"/>
      <c r="B139" s="82"/>
      <c r="C139" s="82"/>
      <c r="D139" s="82"/>
      <c r="E139" s="82"/>
      <c r="F139" s="82"/>
    </row>
    <row r="140" spans="1:6" ht="13.5">
      <c r="A140" s="82"/>
      <c r="B140" s="82"/>
      <c r="C140" s="82"/>
      <c r="D140" s="82"/>
      <c r="E140" s="82"/>
      <c r="F140" s="82"/>
    </row>
    <row r="141" spans="1:6" ht="13.5">
      <c r="A141" s="82"/>
      <c r="B141" s="82"/>
      <c r="C141" s="82"/>
      <c r="D141" s="82"/>
      <c r="E141" s="82"/>
      <c r="F141" s="82"/>
    </row>
    <row r="142" spans="1:6" ht="13.5">
      <c r="A142" s="82"/>
      <c r="B142" s="82"/>
      <c r="C142" s="82"/>
      <c r="D142" s="82"/>
      <c r="E142" s="82"/>
      <c r="F142" s="82"/>
    </row>
    <row r="143" spans="1:6" ht="13.5">
      <c r="A143" s="82"/>
      <c r="B143" s="82"/>
      <c r="C143" s="82"/>
      <c r="D143" s="82"/>
      <c r="E143" s="82"/>
      <c r="F143" s="82"/>
    </row>
    <row r="144" spans="1:6" ht="13.5">
      <c r="A144" s="82"/>
      <c r="B144" s="82"/>
      <c r="C144" s="82"/>
      <c r="D144" s="82"/>
      <c r="E144" s="82"/>
      <c r="F144" s="82"/>
    </row>
    <row r="145" spans="1:6" ht="13.5">
      <c r="A145" s="82"/>
      <c r="B145" s="82"/>
      <c r="C145" s="82"/>
      <c r="D145" s="82"/>
      <c r="E145" s="82"/>
      <c r="F145" s="82"/>
    </row>
    <row r="146" spans="1:6" ht="13.5">
      <c r="A146" s="82"/>
      <c r="B146" s="82"/>
      <c r="C146" s="82"/>
      <c r="D146" s="82"/>
      <c r="E146" s="82"/>
      <c r="F146" s="82"/>
    </row>
    <row r="147" spans="1:6" ht="13.5">
      <c r="A147" s="82"/>
      <c r="B147" s="82"/>
      <c r="C147" s="82"/>
      <c r="D147" s="82"/>
      <c r="E147" s="82"/>
      <c r="F147" s="82"/>
    </row>
    <row r="148" spans="1:6" ht="13.5">
      <c r="A148" s="82"/>
      <c r="B148" s="82"/>
      <c r="C148" s="82"/>
      <c r="D148" s="82"/>
      <c r="E148" s="82"/>
      <c r="F148" s="82"/>
    </row>
    <row r="149" spans="1:6" ht="13.5">
      <c r="A149" s="82"/>
      <c r="B149" s="82"/>
      <c r="C149" s="82"/>
      <c r="D149" s="82"/>
      <c r="E149" s="82"/>
      <c r="F149" s="82"/>
    </row>
    <row r="150" spans="1:6" ht="13.5">
      <c r="A150" s="82"/>
      <c r="B150" s="82"/>
      <c r="C150" s="82"/>
      <c r="D150" s="82"/>
      <c r="E150" s="82"/>
      <c r="F150" s="82"/>
    </row>
    <row r="151" spans="1:6" ht="13.5">
      <c r="A151" s="82"/>
      <c r="B151" s="82"/>
      <c r="C151" s="82"/>
      <c r="D151" s="82"/>
      <c r="E151" s="82"/>
      <c r="F151" s="82"/>
    </row>
    <row r="152" spans="1:6" ht="13.5">
      <c r="A152" s="82"/>
      <c r="B152" s="82"/>
      <c r="C152" s="82"/>
      <c r="D152" s="82"/>
      <c r="E152" s="82"/>
      <c r="F152" s="82"/>
    </row>
    <row r="153" spans="1:6" ht="13.5">
      <c r="A153" s="82"/>
      <c r="B153" s="82"/>
      <c r="C153" s="82"/>
      <c r="D153" s="82"/>
      <c r="E153" s="82"/>
      <c r="F153" s="82"/>
    </row>
    <row r="154" spans="1:6" ht="13.5">
      <c r="A154" s="82"/>
      <c r="B154" s="82"/>
      <c r="C154" s="82"/>
      <c r="D154" s="82"/>
      <c r="E154" s="82"/>
      <c r="F154" s="82"/>
    </row>
    <row r="155" spans="1:6" ht="13.5">
      <c r="A155" s="82"/>
      <c r="B155" s="82"/>
      <c r="C155" s="82"/>
      <c r="D155" s="82"/>
      <c r="E155" s="82"/>
      <c r="F155" s="82"/>
    </row>
    <row r="156" spans="1:6" ht="13.5">
      <c r="A156" s="82"/>
      <c r="B156" s="82"/>
      <c r="C156" s="82"/>
      <c r="D156" s="82"/>
      <c r="E156" s="82"/>
      <c r="F156" s="82"/>
    </row>
    <row r="157" spans="1:6" ht="13.5">
      <c r="A157" s="82"/>
      <c r="B157" s="82"/>
      <c r="C157" s="82"/>
      <c r="D157" s="82"/>
      <c r="E157" s="82"/>
      <c r="F157" s="82"/>
    </row>
    <row r="158" spans="1:6" ht="13.5">
      <c r="A158" s="82"/>
      <c r="B158" s="82"/>
      <c r="C158" s="82"/>
      <c r="D158" s="82"/>
      <c r="E158" s="82"/>
      <c r="F158" s="82"/>
    </row>
    <row r="159" spans="1:6" ht="13.5">
      <c r="A159" s="82"/>
      <c r="B159" s="82"/>
      <c r="C159" s="82"/>
      <c r="D159" s="82"/>
      <c r="E159" s="82"/>
      <c r="F159" s="82"/>
    </row>
    <row r="160" spans="1:6" ht="13.5">
      <c r="A160" s="82"/>
      <c r="B160" s="82"/>
      <c r="C160" s="82"/>
      <c r="D160" s="82"/>
      <c r="E160" s="82"/>
      <c r="F160" s="82"/>
    </row>
    <row r="161" spans="1:6" ht="13.5">
      <c r="A161" s="82"/>
      <c r="B161" s="82"/>
      <c r="C161" s="82"/>
      <c r="D161" s="82"/>
      <c r="E161" s="82"/>
      <c r="F161" s="82"/>
    </row>
    <row r="162" spans="1:6" ht="13.5">
      <c r="A162" s="82"/>
      <c r="B162" s="82"/>
      <c r="C162" s="82"/>
      <c r="D162" s="82"/>
      <c r="E162" s="82"/>
      <c r="F162" s="82"/>
    </row>
    <row r="163" spans="1:6" ht="13.5">
      <c r="A163" s="82"/>
      <c r="B163" s="82"/>
      <c r="C163" s="82"/>
      <c r="D163" s="82"/>
      <c r="E163" s="82"/>
      <c r="F163" s="82"/>
    </row>
    <row r="164" spans="1:6" ht="13.5">
      <c r="A164" s="82"/>
      <c r="B164" s="82"/>
      <c r="C164" s="82"/>
      <c r="D164" s="82"/>
      <c r="E164" s="82"/>
      <c r="F164" s="82"/>
    </row>
    <row r="165" spans="1:6" ht="13.5">
      <c r="A165" s="82"/>
      <c r="B165" s="82"/>
      <c r="C165" s="82"/>
      <c r="D165" s="82"/>
      <c r="E165" s="82"/>
      <c r="F165" s="82"/>
    </row>
    <row r="166" spans="1:6" ht="13.5">
      <c r="A166" s="82"/>
      <c r="B166" s="82"/>
      <c r="C166" s="82"/>
      <c r="D166" s="82"/>
      <c r="E166" s="82"/>
      <c r="F166" s="82"/>
    </row>
    <row r="167" spans="1:6" ht="13.5">
      <c r="A167" s="82"/>
      <c r="B167" s="82"/>
      <c r="C167" s="82"/>
      <c r="D167" s="82"/>
      <c r="E167" s="82"/>
      <c r="F167" s="82"/>
    </row>
    <row r="168" spans="1:6" ht="13.5">
      <c r="A168" s="82"/>
      <c r="B168" s="82"/>
      <c r="C168" s="82"/>
      <c r="D168" s="82"/>
      <c r="E168" s="82"/>
      <c r="F168" s="82"/>
    </row>
    <row r="169" spans="1:6" ht="13.5">
      <c r="A169" s="82"/>
      <c r="B169" s="82"/>
      <c r="C169" s="82"/>
      <c r="D169" s="82"/>
      <c r="E169" s="82"/>
      <c r="F169" s="82"/>
    </row>
    <row r="170" spans="1:6" ht="13.5">
      <c r="A170" s="82"/>
      <c r="B170" s="82"/>
      <c r="C170" s="82"/>
      <c r="D170" s="82"/>
      <c r="E170" s="82"/>
      <c r="F170" s="82"/>
    </row>
    <row r="171" spans="1:6" ht="13.5">
      <c r="A171" s="82"/>
      <c r="B171" s="82"/>
      <c r="C171" s="82"/>
      <c r="D171" s="82"/>
      <c r="E171" s="82"/>
      <c r="F171" s="82"/>
    </row>
    <row r="172" spans="1:6" ht="13.5">
      <c r="A172" s="82"/>
      <c r="B172" s="82"/>
      <c r="C172" s="82"/>
      <c r="D172" s="82"/>
      <c r="E172" s="82"/>
      <c r="F172" s="82"/>
    </row>
    <row r="173" spans="1:6" ht="13.5">
      <c r="A173" s="82"/>
      <c r="B173" s="82"/>
      <c r="C173" s="82"/>
      <c r="D173" s="82"/>
      <c r="E173" s="82"/>
      <c r="F173" s="82"/>
    </row>
    <row r="174" spans="1:6" ht="13.5">
      <c r="A174" s="82"/>
      <c r="B174" s="82"/>
      <c r="C174" s="82"/>
      <c r="D174" s="82"/>
      <c r="E174" s="82"/>
      <c r="F174" s="82"/>
    </row>
  </sheetData>
  <sheetProtection/>
  <mergeCells count="39">
    <mergeCell ref="A4:E4"/>
    <mergeCell ref="F4:G4"/>
    <mergeCell ref="H4:I4"/>
    <mergeCell ref="J4:K4"/>
    <mergeCell ref="L4:M4"/>
    <mergeCell ref="N4:O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7:E27"/>
    <mergeCell ref="F27:G27"/>
    <mergeCell ref="H27:I27"/>
    <mergeCell ref="J27:K27"/>
    <mergeCell ref="L27:M27"/>
    <mergeCell ref="N27:O27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明朝,標準"&amp;9災害・事故　393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4"/>
  <sheetViews>
    <sheetView showGridLines="0" view="pageBreakPreview" zoomScale="90" zoomScaleNormal="85" zoomScaleSheetLayoutView="90" zoomScalePageLayoutView="0" workbookViewId="0" topLeftCell="A1">
      <selection activeCell="A13" sqref="A13"/>
    </sheetView>
  </sheetViews>
  <sheetFormatPr defaultColWidth="9.00390625" defaultRowHeight="13.5"/>
  <cols>
    <col min="1" max="1" width="2.375" style="84" customWidth="1"/>
    <col min="2" max="2" width="4.375" style="84" customWidth="1"/>
    <col min="3" max="3" width="3.50390625" style="84" customWidth="1"/>
    <col min="4" max="4" width="4.75390625" style="84" customWidth="1"/>
    <col min="5" max="14" width="10.625" style="84" customWidth="1"/>
    <col min="15" max="16384" width="9.00390625" style="84" customWidth="1"/>
  </cols>
  <sheetData>
    <row r="1" spans="1:14" s="96" customFormat="1" ht="25.5" customHeight="1">
      <c r="A1" s="448" t="s">
        <v>84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3" spans="1:10" s="96" customFormat="1" ht="13.5" customHeight="1" thickBot="1">
      <c r="A3" s="59"/>
      <c r="B3" s="59"/>
      <c r="C3" s="59"/>
      <c r="D3" s="59"/>
      <c r="E3" s="59"/>
      <c r="F3" s="59"/>
      <c r="J3" s="205"/>
    </row>
    <row r="4" spans="1:14" ht="21.75" customHeight="1" thickTop="1">
      <c r="A4" s="468" t="s">
        <v>435</v>
      </c>
      <c r="B4" s="468"/>
      <c r="C4" s="468"/>
      <c r="D4" s="469"/>
      <c r="E4" s="489" t="s">
        <v>85</v>
      </c>
      <c r="F4" s="490"/>
      <c r="G4" s="490"/>
      <c r="H4" s="490"/>
      <c r="I4" s="490"/>
      <c r="J4" s="491"/>
      <c r="K4" s="489" t="s">
        <v>436</v>
      </c>
      <c r="L4" s="490"/>
      <c r="M4" s="490"/>
      <c r="N4" s="490"/>
    </row>
    <row r="5" spans="1:14" ht="15.75" customHeight="1">
      <c r="A5" s="470"/>
      <c r="B5" s="470"/>
      <c r="C5" s="470"/>
      <c r="D5" s="471"/>
      <c r="E5" s="497" t="s">
        <v>86</v>
      </c>
      <c r="F5" s="499" t="s">
        <v>87</v>
      </c>
      <c r="G5" s="499" t="s">
        <v>88</v>
      </c>
      <c r="H5" s="499" t="s">
        <v>89</v>
      </c>
      <c r="I5" s="499" t="s">
        <v>90</v>
      </c>
      <c r="J5" s="499" t="s">
        <v>91</v>
      </c>
      <c r="K5" s="497" t="s">
        <v>86</v>
      </c>
      <c r="L5" s="499" t="s">
        <v>92</v>
      </c>
      <c r="M5" s="499" t="s">
        <v>93</v>
      </c>
      <c r="N5" s="499" t="s">
        <v>91</v>
      </c>
    </row>
    <row r="6" spans="1:14" ht="15.75" customHeight="1">
      <c r="A6" s="472"/>
      <c r="B6" s="472"/>
      <c r="C6" s="472"/>
      <c r="D6" s="473"/>
      <c r="E6" s="498"/>
      <c r="F6" s="493"/>
      <c r="G6" s="493"/>
      <c r="H6" s="500"/>
      <c r="I6" s="500"/>
      <c r="J6" s="500"/>
      <c r="K6" s="498"/>
      <c r="L6" s="493"/>
      <c r="M6" s="493"/>
      <c r="N6" s="500"/>
    </row>
    <row r="7" spans="1:14" ht="6.75" customHeight="1">
      <c r="A7" s="132"/>
      <c r="B7" s="132"/>
      <c r="C7" s="132"/>
      <c r="D7" s="212"/>
      <c r="E7" s="374"/>
      <c r="F7" s="368"/>
      <c r="G7" s="368"/>
      <c r="H7" s="368"/>
      <c r="I7" s="368"/>
      <c r="J7" s="368"/>
      <c r="K7" s="368"/>
      <c r="L7" s="368"/>
      <c r="M7" s="368"/>
      <c r="N7" s="368"/>
    </row>
    <row r="8" spans="1:14" s="96" customFormat="1" ht="13.5" customHeight="1">
      <c r="A8" s="467" t="s">
        <v>94</v>
      </c>
      <c r="B8" s="467"/>
      <c r="C8" s="92">
        <v>24</v>
      </c>
      <c r="D8" s="93" t="s">
        <v>95</v>
      </c>
      <c r="E8" s="94">
        <v>238</v>
      </c>
      <c r="F8" s="95">
        <v>136</v>
      </c>
      <c r="G8" s="95">
        <v>7</v>
      </c>
      <c r="H8" s="95">
        <v>18</v>
      </c>
      <c r="I8" s="95">
        <v>0</v>
      </c>
      <c r="J8" s="95">
        <v>77</v>
      </c>
      <c r="K8" s="95">
        <v>218</v>
      </c>
      <c r="L8" s="95">
        <v>62</v>
      </c>
      <c r="M8" s="95">
        <v>13</v>
      </c>
      <c r="N8" s="95">
        <v>143</v>
      </c>
    </row>
    <row r="9" spans="1:14" s="96" customFormat="1" ht="13.5" customHeight="1">
      <c r="A9" s="97"/>
      <c r="B9" s="97"/>
      <c r="C9" s="92">
        <v>25</v>
      </c>
      <c r="D9" s="93"/>
      <c r="E9" s="94">
        <v>290</v>
      </c>
      <c r="F9" s="95">
        <v>145</v>
      </c>
      <c r="G9" s="95">
        <v>17</v>
      </c>
      <c r="H9" s="95">
        <v>16</v>
      </c>
      <c r="I9" s="95">
        <v>3</v>
      </c>
      <c r="J9" s="95">
        <v>109</v>
      </c>
      <c r="K9" s="95">
        <v>241</v>
      </c>
      <c r="L9" s="95">
        <v>86</v>
      </c>
      <c r="M9" s="95">
        <v>19</v>
      </c>
      <c r="N9" s="95">
        <v>136</v>
      </c>
    </row>
    <row r="10" spans="1:14" s="96" customFormat="1" ht="13.5" customHeight="1">
      <c r="A10" s="97"/>
      <c r="B10" s="97"/>
      <c r="C10" s="92">
        <v>26</v>
      </c>
      <c r="D10" s="93"/>
      <c r="E10" s="94">
        <v>234</v>
      </c>
      <c r="F10" s="95">
        <v>108</v>
      </c>
      <c r="G10" s="95">
        <v>5</v>
      </c>
      <c r="H10" s="95">
        <v>21</v>
      </c>
      <c r="I10" s="95">
        <v>1</v>
      </c>
      <c r="J10" s="95">
        <v>99</v>
      </c>
      <c r="K10" s="95">
        <v>149</v>
      </c>
      <c r="L10" s="95">
        <v>48</v>
      </c>
      <c r="M10" s="95">
        <v>18</v>
      </c>
      <c r="N10" s="95">
        <v>83</v>
      </c>
    </row>
    <row r="11" spans="1:14" s="96" customFormat="1" ht="13.5" customHeight="1">
      <c r="A11" s="97"/>
      <c r="B11" s="97"/>
      <c r="C11" s="92">
        <v>27</v>
      </c>
      <c r="D11" s="93"/>
      <c r="E11" s="94">
        <v>203</v>
      </c>
      <c r="F11" s="95">
        <v>108</v>
      </c>
      <c r="G11" s="95">
        <v>7</v>
      </c>
      <c r="H11" s="95">
        <v>15</v>
      </c>
      <c r="I11" s="95">
        <v>2</v>
      </c>
      <c r="J11" s="95">
        <v>71</v>
      </c>
      <c r="K11" s="95">
        <v>161</v>
      </c>
      <c r="L11" s="95">
        <v>44</v>
      </c>
      <c r="M11" s="95">
        <v>10</v>
      </c>
      <c r="N11" s="95">
        <v>107</v>
      </c>
    </row>
    <row r="12" spans="1:14" s="96" customFormat="1" ht="13.5" customHeight="1">
      <c r="A12" s="97"/>
      <c r="B12" s="97"/>
      <c r="C12" s="99">
        <v>28</v>
      </c>
      <c r="D12" s="100"/>
      <c r="E12" s="101">
        <v>219</v>
      </c>
      <c r="F12" s="102">
        <v>120</v>
      </c>
      <c r="G12" s="102">
        <v>9</v>
      </c>
      <c r="H12" s="102">
        <v>18</v>
      </c>
      <c r="I12" s="102">
        <v>0</v>
      </c>
      <c r="J12" s="102">
        <v>72</v>
      </c>
      <c r="K12" s="102">
        <v>188</v>
      </c>
      <c r="L12" s="102">
        <v>50</v>
      </c>
      <c r="M12" s="102">
        <v>15</v>
      </c>
      <c r="N12" s="102">
        <v>123</v>
      </c>
    </row>
    <row r="13" spans="1:14" s="96" customFormat="1" ht="7.5" customHeight="1">
      <c r="A13" s="97"/>
      <c r="B13" s="97"/>
      <c r="C13" s="97"/>
      <c r="D13" s="93"/>
      <c r="E13" s="106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6.75" customHeight="1" thickBot="1">
      <c r="A14" s="130"/>
      <c r="B14" s="130"/>
      <c r="C14" s="130"/>
      <c r="D14" s="131"/>
      <c r="E14" s="375"/>
      <c r="F14" s="373"/>
      <c r="G14" s="373"/>
      <c r="H14" s="373"/>
      <c r="I14" s="373"/>
      <c r="J14" s="373"/>
      <c r="K14" s="373"/>
      <c r="L14" s="373"/>
      <c r="M14" s="373"/>
      <c r="N14" s="373"/>
    </row>
    <row r="15" spans="1:14" ht="21.75" customHeight="1" thickTop="1">
      <c r="A15" s="468" t="s">
        <v>435</v>
      </c>
      <c r="B15" s="468"/>
      <c r="C15" s="468"/>
      <c r="D15" s="469"/>
      <c r="E15" s="501" t="s">
        <v>96</v>
      </c>
      <c r="F15" s="460" t="s">
        <v>97</v>
      </c>
      <c r="G15" s="489" t="s">
        <v>98</v>
      </c>
      <c r="H15" s="490"/>
      <c r="I15" s="490"/>
      <c r="J15" s="491"/>
      <c r="K15" s="503" t="s">
        <v>99</v>
      </c>
      <c r="L15" s="489" t="s">
        <v>100</v>
      </c>
      <c r="M15" s="490"/>
      <c r="N15" s="491"/>
    </row>
    <row r="16" spans="1:14" ht="15.75" customHeight="1">
      <c r="A16" s="470"/>
      <c r="B16" s="470"/>
      <c r="C16" s="470"/>
      <c r="D16" s="471"/>
      <c r="E16" s="502"/>
      <c r="F16" s="461"/>
      <c r="G16" s="492" t="s">
        <v>86</v>
      </c>
      <c r="H16" s="492" t="s">
        <v>101</v>
      </c>
      <c r="I16" s="492" t="s">
        <v>102</v>
      </c>
      <c r="J16" s="492" t="s">
        <v>103</v>
      </c>
      <c r="K16" s="504"/>
      <c r="L16" s="483" t="s">
        <v>104</v>
      </c>
      <c r="M16" s="494"/>
      <c r="N16" s="496" t="s">
        <v>105</v>
      </c>
    </row>
    <row r="17" spans="1:14" ht="15.75" customHeight="1">
      <c r="A17" s="472"/>
      <c r="B17" s="472"/>
      <c r="C17" s="472"/>
      <c r="D17" s="473"/>
      <c r="E17" s="502"/>
      <c r="F17" s="461"/>
      <c r="G17" s="493"/>
      <c r="H17" s="493"/>
      <c r="I17" s="493"/>
      <c r="J17" s="493"/>
      <c r="K17" s="493"/>
      <c r="L17" s="485"/>
      <c r="M17" s="495"/>
      <c r="N17" s="496"/>
    </row>
    <row r="18" spans="1:14" ht="6.75" customHeight="1">
      <c r="A18" s="132"/>
      <c r="B18" s="132"/>
      <c r="C18" s="132"/>
      <c r="D18" s="212"/>
      <c r="E18" s="376"/>
      <c r="F18" s="132"/>
      <c r="G18" s="368"/>
      <c r="H18" s="368"/>
      <c r="I18" s="368"/>
      <c r="J18" s="368"/>
      <c r="K18" s="132"/>
      <c r="L18" s="132"/>
      <c r="M18" s="132"/>
      <c r="N18" s="366"/>
    </row>
    <row r="19" spans="1:14" s="96" customFormat="1" ht="13.5" customHeight="1">
      <c r="A19" s="467" t="s">
        <v>94</v>
      </c>
      <c r="B19" s="467"/>
      <c r="C19" s="92">
        <v>24</v>
      </c>
      <c r="D19" s="93" t="s">
        <v>95</v>
      </c>
      <c r="E19" s="95">
        <v>11</v>
      </c>
      <c r="F19" s="95">
        <v>42</v>
      </c>
      <c r="G19" s="95">
        <v>113</v>
      </c>
      <c r="H19" s="95">
        <v>33</v>
      </c>
      <c r="I19" s="95">
        <v>5</v>
      </c>
      <c r="J19" s="95">
        <v>75</v>
      </c>
      <c r="K19" s="95">
        <v>288</v>
      </c>
      <c r="L19" s="464">
        <v>8934</v>
      </c>
      <c r="M19" s="464"/>
      <c r="N19" s="95">
        <v>26</v>
      </c>
    </row>
    <row r="20" spans="1:14" s="96" customFormat="1" ht="13.5" customHeight="1">
      <c r="A20" s="97"/>
      <c r="B20" s="97"/>
      <c r="C20" s="92">
        <v>25</v>
      </c>
      <c r="D20" s="93"/>
      <c r="E20" s="95">
        <v>9</v>
      </c>
      <c r="F20" s="95">
        <v>53</v>
      </c>
      <c r="G20" s="95">
        <v>116</v>
      </c>
      <c r="H20" s="95">
        <v>34</v>
      </c>
      <c r="I20" s="95">
        <v>12</v>
      </c>
      <c r="J20" s="95">
        <v>70</v>
      </c>
      <c r="K20" s="95">
        <v>289</v>
      </c>
      <c r="L20" s="464">
        <v>10644</v>
      </c>
      <c r="M20" s="464"/>
      <c r="N20" s="95">
        <v>188</v>
      </c>
    </row>
    <row r="21" spans="1:14" s="96" customFormat="1" ht="13.5" customHeight="1">
      <c r="A21" s="97"/>
      <c r="B21" s="97"/>
      <c r="C21" s="92">
        <v>26</v>
      </c>
      <c r="D21" s="93"/>
      <c r="E21" s="95">
        <v>8</v>
      </c>
      <c r="F21" s="95">
        <v>36</v>
      </c>
      <c r="G21" s="95">
        <v>69</v>
      </c>
      <c r="H21" s="95">
        <v>20</v>
      </c>
      <c r="I21" s="95">
        <v>7</v>
      </c>
      <c r="J21" s="95">
        <v>42</v>
      </c>
      <c r="K21" s="95">
        <v>185</v>
      </c>
      <c r="L21" s="464">
        <v>7215</v>
      </c>
      <c r="M21" s="464"/>
      <c r="N21" s="95">
        <v>96</v>
      </c>
    </row>
    <row r="22" spans="1:14" s="96" customFormat="1" ht="13.5" customHeight="1">
      <c r="A22" s="97"/>
      <c r="B22" s="97"/>
      <c r="C22" s="92">
        <v>27</v>
      </c>
      <c r="D22" s="93"/>
      <c r="E22" s="95">
        <v>7</v>
      </c>
      <c r="F22" s="95">
        <v>31</v>
      </c>
      <c r="G22" s="95">
        <v>88</v>
      </c>
      <c r="H22" s="95">
        <v>20</v>
      </c>
      <c r="I22" s="95">
        <v>6</v>
      </c>
      <c r="J22" s="95">
        <v>62</v>
      </c>
      <c r="K22" s="95">
        <v>224</v>
      </c>
      <c r="L22" s="464">
        <v>8406</v>
      </c>
      <c r="M22" s="464"/>
      <c r="N22" s="95">
        <v>64</v>
      </c>
    </row>
    <row r="23" spans="1:14" s="96" customFormat="1" ht="13.5" customHeight="1">
      <c r="A23" s="97"/>
      <c r="B23" s="97"/>
      <c r="C23" s="99">
        <v>28</v>
      </c>
      <c r="D23" s="100"/>
      <c r="E23" s="102">
        <v>12</v>
      </c>
      <c r="F23" s="102">
        <v>41</v>
      </c>
      <c r="G23" s="102">
        <v>100</v>
      </c>
      <c r="H23" s="102">
        <v>33</v>
      </c>
      <c r="I23" s="102">
        <v>7</v>
      </c>
      <c r="J23" s="102">
        <v>60</v>
      </c>
      <c r="K23" s="102">
        <v>219</v>
      </c>
      <c r="L23" s="465">
        <v>9487</v>
      </c>
      <c r="M23" s="465"/>
      <c r="N23" s="102">
        <v>38</v>
      </c>
    </row>
    <row r="24" spans="1:14" s="96" customFormat="1" ht="7.5" customHeight="1">
      <c r="A24" s="97"/>
      <c r="B24" s="97"/>
      <c r="C24" s="97"/>
      <c r="D24" s="93"/>
      <c r="E24" s="111"/>
      <c r="F24" s="111"/>
      <c r="G24" s="97"/>
      <c r="H24" s="97"/>
      <c r="I24" s="97"/>
      <c r="J24" s="97"/>
      <c r="K24" s="111"/>
      <c r="L24" s="111"/>
      <c r="M24" s="111"/>
      <c r="N24" s="111"/>
    </row>
    <row r="25" spans="1:14" ht="6.75" customHeight="1" thickBot="1">
      <c r="A25" s="130"/>
      <c r="B25" s="130"/>
      <c r="C25" s="130"/>
      <c r="D25" s="131"/>
      <c r="E25" s="112"/>
      <c r="F25" s="112"/>
      <c r="G25" s="373"/>
      <c r="H25" s="373"/>
      <c r="I25" s="373"/>
      <c r="J25" s="373"/>
      <c r="K25" s="373"/>
      <c r="L25" s="112"/>
      <c r="M25" s="112"/>
      <c r="N25" s="112"/>
    </row>
    <row r="26" spans="1:14" ht="21.75" customHeight="1" thickTop="1">
      <c r="A26" s="468" t="s">
        <v>435</v>
      </c>
      <c r="B26" s="468"/>
      <c r="C26" s="468"/>
      <c r="D26" s="469"/>
      <c r="E26" s="455" t="s">
        <v>106</v>
      </c>
      <c r="F26" s="456"/>
      <c r="G26" s="456"/>
      <c r="H26" s="456"/>
      <c r="I26" s="456"/>
      <c r="J26" s="456"/>
      <c r="K26" s="456"/>
      <c r="L26" s="456"/>
      <c r="M26" s="456"/>
      <c r="N26" s="456"/>
    </row>
    <row r="27" spans="1:14" ht="15.75" customHeight="1">
      <c r="A27" s="470"/>
      <c r="B27" s="470"/>
      <c r="C27" s="470"/>
      <c r="D27" s="471"/>
      <c r="E27" s="474" t="s">
        <v>86</v>
      </c>
      <c r="F27" s="475"/>
      <c r="G27" s="477" t="s">
        <v>107</v>
      </c>
      <c r="H27" s="478"/>
      <c r="I27" s="478"/>
      <c r="J27" s="479"/>
      <c r="K27" s="480" t="s">
        <v>108</v>
      </c>
      <c r="L27" s="481"/>
      <c r="M27" s="483" t="s">
        <v>109</v>
      </c>
      <c r="N27" s="484"/>
    </row>
    <row r="28" spans="1:14" ht="15.75" customHeight="1">
      <c r="A28" s="472"/>
      <c r="B28" s="472"/>
      <c r="C28" s="472"/>
      <c r="D28" s="473"/>
      <c r="E28" s="476"/>
      <c r="F28" s="452"/>
      <c r="G28" s="487" t="s">
        <v>110</v>
      </c>
      <c r="H28" s="488"/>
      <c r="I28" s="487" t="s">
        <v>111</v>
      </c>
      <c r="J28" s="488"/>
      <c r="K28" s="482"/>
      <c r="L28" s="473"/>
      <c r="M28" s="485"/>
      <c r="N28" s="486"/>
    </row>
    <row r="29" spans="1:13" ht="6.75" customHeight="1">
      <c r="A29" s="132"/>
      <c r="B29" s="132"/>
      <c r="C29" s="132"/>
      <c r="D29" s="212"/>
      <c r="E29" s="366"/>
      <c r="F29" s="132"/>
      <c r="G29" s="132"/>
      <c r="H29" s="132"/>
      <c r="I29" s="132"/>
      <c r="J29" s="132"/>
      <c r="K29" s="132"/>
      <c r="L29" s="132"/>
      <c r="M29" s="132"/>
    </row>
    <row r="30" spans="1:14" s="96" customFormat="1" ht="13.5" customHeight="1">
      <c r="A30" s="467" t="s">
        <v>94</v>
      </c>
      <c r="B30" s="467"/>
      <c r="C30" s="92">
        <v>24</v>
      </c>
      <c r="D30" s="93" t="s">
        <v>95</v>
      </c>
      <c r="E30" s="464">
        <v>252822</v>
      </c>
      <c r="F30" s="464"/>
      <c r="G30" s="466">
        <v>196223</v>
      </c>
      <c r="H30" s="466"/>
      <c r="I30" s="466">
        <v>45436</v>
      </c>
      <c r="J30" s="466"/>
      <c r="K30" s="464">
        <v>300</v>
      </c>
      <c r="L30" s="464"/>
      <c r="M30" s="464">
        <v>10863</v>
      </c>
      <c r="N30" s="464"/>
    </row>
    <row r="31" spans="1:14" s="96" customFormat="1" ht="13.5" customHeight="1">
      <c r="A31" s="97"/>
      <c r="B31" s="97"/>
      <c r="C31" s="92">
        <v>25</v>
      </c>
      <c r="D31" s="93"/>
      <c r="E31" s="464">
        <v>388439</v>
      </c>
      <c r="F31" s="464"/>
      <c r="G31" s="466">
        <v>305259</v>
      </c>
      <c r="H31" s="466"/>
      <c r="I31" s="466">
        <v>59773</v>
      </c>
      <c r="J31" s="466"/>
      <c r="K31" s="464">
        <v>446</v>
      </c>
      <c r="L31" s="464"/>
      <c r="M31" s="464">
        <v>22961</v>
      </c>
      <c r="N31" s="464"/>
    </row>
    <row r="32" spans="1:14" s="96" customFormat="1" ht="13.5" customHeight="1">
      <c r="A32" s="97"/>
      <c r="B32" s="97"/>
      <c r="C32" s="92">
        <v>26</v>
      </c>
      <c r="D32" s="93"/>
      <c r="E32" s="464">
        <v>354412</v>
      </c>
      <c r="F32" s="464"/>
      <c r="G32" s="464">
        <v>253490</v>
      </c>
      <c r="H32" s="464"/>
      <c r="I32" s="464">
        <v>92177</v>
      </c>
      <c r="J32" s="464"/>
      <c r="K32" s="464">
        <v>96</v>
      </c>
      <c r="L32" s="464"/>
      <c r="M32" s="464">
        <v>8649</v>
      </c>
      <c r="N32" s="464"/>
    </row>
    <row r="33" spans="1:14" s="96" customFormat="1" ht="13.5" customHeight="1">
      <c r="A33" s="97"/>
      <c r="B33" s="97"/>
      <c r="C33" s="92">
        <v>27</v>
      </c>
      <c r="D33" s="93"/>
      <c r="E33" s="464">
        <v>414648</v>
      </c>
      <c r="F33" s="464"/>
      <c r="G33" s="464">
        <v>295530</v>
      </c>
      <c r="H33" s="464"/>
      <c r="I33" s="464">
        <v>111503</v>
      </c>
      <c r="J33" s="464"/>
      <c r="K33" s="464">
        <v>30</v>
      </c>
      <c r="L33" s="464"/>
      <c r="M33" s="464">
        <v>7585</v>
      </c>
      <c r="N33" s="464"/>
    </row>
    <row r="34" spans="1:14" s="96" customFormat="1" ht="13.5" customHeight="1">
      <c r="A34" s="97"/>
      <c r="B34" s="97"/>
      <c r="C34" s="99">
        <v>28</v>
      </c>
      <c r="D34" s="100"/>
      <c r="E34" s="465">
        <v>352795</v>
      </c>
      <c r="F34" s="465"/>
      <c r="G34" s="465">
        <v>280327</v>
      </c>
      <c r="H34" s="465"/>
      <c r="I34" s="465">
        <v>56828</v>
      </c>
      <c r="J34" s="465"/>
      <c r="K34" s="465">
        <v>312</v>
      </c>
      <c r="L34" s="465"/>
      <c r="M34" s="465">
        <v>15328</v>
      </c>
      <c r="N34" s="465"/>
    </row>
    <row r="35" spans="1:14" s="96" customFormat="1" ht="7.5" customHeight="1">
      <c r="A35" s="97"/>
      <c r="B35" s="97"/>
      <c r="C35" s="97"/>
      <c r="D35" s="93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ht="6.75" customHeight="1" thickBot="1">
      <c r="A36" s="130"/>
      <c r="B36" s="130"/>
      <c r="C36" s="130"/>
      <c r="D36" s="131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6.75" customHeight="1" thickTop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3" ht="13.5">
      <c r="A38" s="82" t="s">
        <v>112</v>
      </c>
      <c r="B38" s="82"/>
      <c r="C38" s="82"/>
    </row>
    <row r="41" spans="1:5" ht="13.5">
      <c r="A41" s="82"/>
      <c r="B41" s="82"/>
      <c r="C41" s="82"/>
      <c r="D41" s="82"/>
      <c r="E41" s="82"/>
    </row>
    <row r="42" spans="1:14" s="96" customFormat="1" ht="25.5" customHeight="1">
      <c r="A42" s="448" t="s">
        <v>113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</row>
    <row r="43" s="96" customFormat="1" ht="21.75" customHeight="1" thickBot="1">
      <c r="L43" s="379"/>
    </row>
    <row r="44" spans="1:14" ht="15.75" customHeight="1" thickTop="1">
      <c r="A44" s="449" t="s">
        <v>114</v>
      </c>
      <c r="B44" s="449"/>
      <c r="C44" s="449"/>
      <c r="D44" s="450"/>
      <c r="E44" s="453" t="s">
        <v>115</v>
      </c>
      <c r="F44" s="455" t="s">
        <v>116</v>
      </c>
      <c r="G44" s="456"/>
      <c r="H44" s="456"/>
      <c r="I44" s="456"/>
      <c r="J44" s="457"/>
      <c r="K44" s="450" t="s">
        <v>117</v>
      </c>
      <c r="L44" s="458" t="s">
        <v>118</v>
      </c>
      <c r="M44" s="460" t="s">
        <v>119</v>
      </c>
      <c r="N44" s="462" t="s">
        <v>109</v>
      </c>
    </row>
    <row r="45" spans="1:14" ht="33.75">
      <c r="A45" s="451"/>
      <c r="B45" s="451"/>
      <c r="C45" s="451"/>
      <c r="D45" s="452"/>
      <c r="E45" s="454"/>
      <c r="F45" s="369" t="s">
        <v>115</v>
      </c>
      <c r="G45" s="118" t="s">
        <v>120</v>
      </c>
      <c r="H45" s="119" t="s">
        <v>121</v>
      </c>
      <c r="I45" s="120" t="s">
        <v>122</v>
      </c>
      <c r="J45" s="120" t="s">
        <v>123</v>
      </c>
      <c r="K45" s="452"/>
      <c r="L45" s="459"/>
      <c r="M45" s="461"/>
      <c r="N45" s="463"/>
    </row>
    <row r="46" spans="1:14" ht="6.75" customHeight="1">
      <c r="A46" s="380"/>
      <c r="B46" s="380"/>
      <c r="C46" s="380"/>
      <c r="D46" s="381"/>
      <c r="E46" s="367"/>
      <c r="F46" s="132"/>
      <c r="G46" s="122"/>
      <c r="H46" s="122"/>
      <c r="I46" s="123"/>
      <c r="J46" s="123"/>
      <c r="K46" s="367"/>
      <c r="L46" s="132"/>
      <c r="M46" s="122"/>
      <c r="N46" s="122"/>
    </row>
    <row r="47" spans="1:14" s="96" customFormat="1" ht="15.75" customHeight="1">
      <c r="A47" s="446" t="s">
        <v>124</v>
      </c>
      <c r="B47" s="447"/>
      <c r="C47" s="382"/>
      <c r="D47" s="93"/>
      <c r="E47" s="97"/>
      <c r="F47" s="383"/>
      <c r="G47" s="383"/>
      <c r="H47" s="383"/>
      <c r="I47" s="383"/>
      <c r="J47" s="383"/>
      <c r="K47" s="97"/>
      <c r="L47" s="384"/>
      <c r="M47" s="384"/>
      <c r="N47" s="384"/>
    </row>
    <row r="48" spans="2:14" s="96" customFormat="1" ht="15" customHeight="1">
      <c r="B48" s="124" t="s">
        <v>94</v>
      </c>
      <c r="C48" s="92">
        <v>25</v>
      </c>
      <c r="D48" s="93" t="s">
        <v>95</v>
      </c>
      <c r="E48" s="95">
        <v>465</v>
      </c>
      <c r="F48" s="111">
        <v>98</v>
      </c>
      <c r="G48" s="111">
        <v>10</v>
      </c>
      <c r="H48" s="111">
        <v>12</v>
      </c>
      <c r="I48" s="111">
        <v>12</v>
      </c>
      <c r="J48" s="111">
        <v>64</v>
      </c>
      <c r="K48" s="95">
        <v>76</v>
      </c>
      <c r="L48" s="125">
        <v>46</v>
      </c>
      <c r="M48" s="125">
        <v>28</v>
      </c>
      <c r="N48" s="125">
        <v>217</v>
      </c>
    </row>
    <row r="49" spans="1:14" s="96" customFormat="1" ht="15" customHeight="1">
      <c r="A49" s="97"/>
      <c r="B49" s="97"/>
      <c r="C49" s="92">
        <v>26</v>
      </c>
      <c r="D49" s="93"/>
      <c r="E49" s="95">
        <v>495</v>
      </c>
      <c r="F49" s="111">
        <v>114</v>
      </c>
      <c r="G49" s="111">
        <v>11</v>
      </c>
      <c r="H49" s="111">
        <v>15</v>
      </c>
      <c r="I49" s="111">
        <v>16</v>
      </c>
      <c r="J49" s="111">
        <v>72</v>
      </c>
      <c r="K49" s="95">
        <v>84</v>
      </c>
      <c r="L49" s="125">
        <v>54</v>
      </c>
      <c r="M49" s="125">
        <v>24</v>
      </c>
      <c r="N49" s="125">
        <v>219</v>
      </c>
    </row>
    <row r="50" spans="1:14" s="96" customFormat="1" ht="15" customHeight="1">
      <c r="A50" s="97"/>
      <c r="B50" s="97"/>
      <c r="C50" s="92">
        <v>27</v>
      </c>
      <c r="D50" s="93"/>
      <c r="E50" s="95">
        <v>462</v>
      </c>
      <c r="F50" s="111">
        <v>101</v>
      </c>
      <c r="G50" s="111">
        <v>13</v>
      </c>
      <c r="H50" s="111">
        <v>14</v>
      </c>
      <c r="I50" s="111">
        <v>7</v>
      </c>
      <c r="J50" s="111">
        <v>67</v>
      </c>
      <c r="K50" s="95">
        <v>73</v>
      </c>
      <c r="L50" s="125">
        <v>45</v>
      </c>
      <c r="M50" s="125">
        <v>27</v>
      </c>
      <c r="N50" s="125">
        <v>216</v>
      </c>
    </row>
    <row r="51" spans="1:14" s="96" customFormat="1" ht="15" customHeight="1">
      <c r="A51" s="97"/>
      <c r="B51" s="97"/>
      <c r="C51" s="92">
        <v>28</v>
      </c>
      <c r="D51" s="93"/>
      <c r="E51" s="95">
        <v>461</v>
      </c>
      <c r="F51" s="111">
        <v>94</v>
      </c>
      <c r="G51" s="111">
        <v>10</v>
      </c>
      <c r="H51" s="111">
        <v>12</v>
      </c>
      <c r="I51" s="111">
        <v>11</v>
      </c>
      <c r="J51" s="111">
        <v>61</v>
      </c>
      <c r="K51" s="95">
        <v>73</v>
      </c>
      <c r="L51" s="125">
        <v>51</v>
      </c>
      <c r="M51" s="125">
        <v>20</v>
      </c>
      <c r="N51" s="125">
        <v>223</v>
      </c>
    </row>
    <row r="52" spans="1:14" s="96" customFormat="1" ht="15" customHeight="1">
      <c r="A52" s="97"/>
      <c r="B52" s="97"/>
      <c r="C52" s="99">
        <v>29</v>
      </c>
      <c r="D52" s="100"/>
      <c r="E52" s="102">
        <v>507</v>
      </c>
      <c r="F52" s="126">
        <v>95</v>
      </c>
      <c r="G52" s="126">
        <v>6</v>
      </c>
      <c r="H52" s="126">
        <v>16</v>
      </c>
      <c r="I52" s="126">
        <v>12</v>
      </c>
      <c r="J52" s="126">
        <v>61</v>
      </c>
      <c r="K52" s="102">
        <v>95</v>
      </c>
      <c r="L52" s="127">
        <v>59</v>
      </c>
      <c r="M52" s="127">
        <v>16</v>
      </c>
      <c r="N52" s="127">
        <v>242</v>
      </c>
    </row>
    <row r="53" spans="1:14" s="96" customFormat="1" ht="15.75" customHeight="1">
      <c r="A53" s="97"/>
      <c r="B53" s="97"/>
      <c r="C53" s="128"/>
      <c r="D53" s="93"/>
      <c r="E53" s="97"/>
      <c r="F53" s="111"/>
      <c r="G53" s="111"/>
      <c r="H53" s="111"/>
      <c r="I53" s="111"/>
      <c r="J53" s="111"/>
      <c r="K53" s="97"/>
      <c r="L53" s="125"/>
      <c r="M53" s="125"/>
      <c r="N53" s="125"/>
    </row>
    <row r="54" spans="1:14" s="96" customFormat="1" ht="15.75" customHeight="1">
      <c r="A54" s="446" t="s">
        <v>125</v>
      </c>
      <c r="B54" s="447"/>
      <c r="C54" s="385"/>
      <c r="D54" s="93"/>
      <c r="E54" s="97"/>
      <c r="F54" s="111"/>
      <c r="G54" s="111"/>
      <c r="H54" s="111"/>
      <c r="I54" s="111"/>
      <c r="J54" s="111"/>
      <c r="K54" s="97"/>
      <c r="L54" s="125"/>
      <c r="M54" s="125"/>
      <c r="N54" s="125"/>
    </row>
    <row r="55" spans="2:14" s="96" customFormat="1" ht="14.25" customHeight="1">
      <c r="B55" s="124" t="s">
        <v>94</v>
      </c>
      <c r="C55" s="92">
        <v>25</v>
      </c>
      <c r="D55" s="93" t="s">
        <v>95</v>
      </c>
      <c r="E55" s="95">
        <v>5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95">
        <v>3</v>
      </c>
      <c r="L55" s="125">
        <v>0</v>
      </c>
      <c r="M55" s="125">
        <v>0</v>
      </c>
      <c r="N55" s="125">
        <v>2</v>
      </c>
    </row>
    <row r="56" spans="1:14" s="96" customFormat="1" ht="14.25" customHeight="1">
      <c r="A56" s="97"/>
      <c r="B56" s="97"/>
      <c r="C56" s="92">
        <v>26</v>
      </c>
      <c r="D56" s="93"/>
      <c r="E56" s="95">
        <v>3</v>
      </c>
      <c r="F56" s="111" t="s">
        <v>126</v>
      </c>
      <c r="G56" s="111" t="s">
        <v>126</v>
      </c>
      <c r="H56" s="111" t="s">
        <v>126</v>
      </c>
      <c r="I56" s="111" t="s">
        <v>126</v>
      </c>
      <c r="J56" s="111" t="s">
        <v>126</v>
      </c>
      <c r="K56" s="95">
        <v>2</v>
      </c>
      <c r="L56" s="125" t="s">
        <v>126</v>
      </c>
      <c r="M56" s="125">
        <v>1</v>
      </c>
      <c r="N56" s="125" t="s">
        <v>126</v>
      </c>
    </row>
    <row r="57" spans="1:14" s="96" customFormat="1" ht="14.25" customHeight="1">
      <c r="A57" s="97"/>
      <c r="B57" s="97"/>
      <c r="C57" s="92">
        <v>27</v>
      </c>
      <c r="D57" s="93"/>
      <c r="E57" s="95">
        <v>3</v>
      </c>
      <c r="F57" s="111" t="s">
        <v>126</v>
      </c>
      <c r="G57" s="111" t="s">
        <v>126</v>
      </c>
      <c r="H57" s="111" t="s">
        <v>126</v>
      </c>
      <c r="I57" s="111" t="s">
        <v>126</v>
      </c>
      <c r="J57" s="111" t="s">
        <v>126</v>
      </c>
      <c r="K57" s="95">
        <v>0</v>
      </c>
      <c r="L57" s="125">
        <v>1</v>
      </c>
      <c r="M57" s="125">
        <v>2</v>
      </c>
      <c r="N57" s="125" t="s">
        <v>126</v>
      </c>
    </row>
    <row r="58" spans="1:14" s="96" customFormat="1" ht="15" customHeight="1">
      <c r="A58" s="97"/>
      <c r="B58" s="97"/>
      <c r="C58" s="92">
        <v>28</v>
      </c>
      <c r="D58" s="93"/>
      <c r="E58" s="95">
        <v>1</v>
      </c>
      <c r="F58" s="111">
        <v>1</v>
      </c>
      <c r="G58" s="111">
        <v>0</v>
      </c>
      <c r="H58" s="111">
        <v>1</v>
      </c>
      <c r="I58" s="111">
        <v>0</v>
      </c>
      <c r="J58" s="111">
        <v>0</v>
      </c>
      <c r="K58" s="95">
        <v>0</v>
      </c>
      <c r="L58" s="125">
        <v>0</v>
      </c>
      <c r="M58" s="125">
        <v>0</v>
      </c>
      <c r="N58" s="125">
        <v>0</v>
      </c>
    </row>
    <row r="59" spans="1:14" s="96" customFormat="1" ht="14.25" customHeight="1">
      <c r="A59" s="97"/>
      <c r="B59" s="97"/>
      <c r="C59" s="99">
        <v>29</v>
      </c>
      <c r="D59" s="100"/>
      <c r="E59" s="102">
        <v>4</v>
      </c>
      <c r="F59" s="126">
        <v>1</v>
      </c>
      <c r="G59" s="126">
        <v>0</v>
      </c>
      <c r="H59" s="126">
        <v>1</v>
      </c>
      <c r="I59" s="126">
        <v>0</v>
      </c>
      <c r="J59" s="126">
        <v>0</v>
      </c>
      <c r="K59" s="102">
        <v>2</v>
      </c>
      <c r="L59" s="127">
        <v>1</v>
      </c>
      <c r="M59" s="127">
        <v>0</v>
      </c>
      <c r="N59" s="127">
        <v>0</v>
      </c>
    </row>
    <row r="60" spans="1:14" s="96" customFormat="1" ht="15.75" customHeight="1">
      <c r="A60" s="97"/>
      <c r="B60" s="97"/>
      <c r="C60" s="128"/>
      <c r="D60" s="93"/>
      <c r="E60" s="97"/>
      <c r="F60" s="111"/>
      <c r="G60" s="111"/>
      <c r="H60" s="111"/>
      <c r="I60" s="111"/>
      <c r="J60" s="111"/>
      <c r="K60" s="97"/>
      <c r="L60" s="125"/>
      <c r="M60" s="125"/>
      <c r="N60" s="125"/>
    </row>
    <row r="61" spans="1:14" s="96" customFormat="1" ht="15.75" customHeight="1">
      <c r="A61" s="129" t="s">
        <v>127</v>
      </c>
      <c r="B61" s="382"/>
      <c r="C61" s="382"/>
      <c r="D61" s="386"/>
      <c r="E61" s="308"/>
      <c r="F61" s="111"/>
      <c r="G61" s="111"/>
      <c r="H61" s="111"/>
      <c r="I61" s="111"/>
      <c r="J61" s="111"/>
      <c r="K61" s="387"/>
      <c r="L61" s="125"/>
      <c r="M61" s="125"/>
      <c r="N61" s="125"/>
    </row>
    <row r="62" spans="2:14" s="96" customFormat="1" ht="15" customHeight="1">
      <c r="B62" s="124" t="s">
        <v>94</v>
      </c>
      <c r="C62" s="92">
        <v>25</v>
      </c>
      <c r="D62" s="93" t="s">
        <v>95</v>
      </c>
      <c r="E62" s="95">
        <v>460</v>
      </c>
      <c r="F62" s="111">
        <v>98</v>
      </c>
      <c r="G62" s="111">
        <v>10</v>
      </c>
      <c r="H62" s="111">
        <v>12</v>
      </c>
      <c r="I62" s="111">
        <v>12</v>
      </c>
      <c r="J62" s="111">
        <v>64</v>
      </c>
      <c r="K62" s="95">
        <v>73</v>
      </c>
      <c r="L62" s="125">
        <v>46</v>
      </c>
      <c r="M62" s="125">
        <v>28</v>
      </c>
      <c r="N62" s="111">
        <v>215</v>
      </c>
    </row>
    <row r="63" spans="1:14" s="96" customFormat="1" ht="15" customHeight="1">
      <c r="A63" s="97"/>
      <c r="B63" s="97"/>
      <c r="C63" s="92">
        <v>26</v>
      </c>
      <c r="D63" s="93"/>
      <c r="E63" s="95">
        <v>492</v>
      </c>
      <c r="F63" s="111">
        <v>114</v>
      </c>
      <c r="G63" s="111">
        <v>11</v>
      </c>
      <c r="H63" s="111">
        <v>15</v>
      </c>
      <c r="I63" s="111">
        <v>16</v>
      </c>
      <c r="J63" s="111">
        <v>72</v>
      </c>
      <c r="K63" s="95">
        <v>82</v>
      </c>
      <c r="L63" s="125">
        <v>54</v>
      </c>
      <c r="M63" s="125">
        <v>23</v>
      </c>
      <c r="N63" s="111">
        <v>219</v>
      </c>
    </row>
    <row r="64" spans="1:14" s="96" customFormat="1" ht="15" customHeight="1">
      <c r="A64" s="97"/>
      <c r="B64" s="97"/>
      <c r="C64" s="92">
        <v>27</v>
      </c>
      <c r="D64" s="93"/>
      <c r="E64" s="95">
        <v>459</v>
      </c>
      <c r="F64" s="111">
        <v>101</v>
      </c>
      <c r="G64" s="111">
        <v>13</v>
      </c>
      <c r="H64" s="111">
        <v>14</v>
      </c>
      <c r="I64" s="111">
        <v>7</v>
      </c>
      <c r="J64" s="111">
        <v>67</v>
      </c>
      <c r="K64" s="95">
        <v>73</v>
      </c>
      <c r="L64" s="125">
        <v>44</v>
      </c>
      <c r="M64" s="125">
        <v>25</v>
      </c>
      <c r="N64" s="111">
        <v>216</v>
      </c>
    </row>
    <row r="65" spans="1:14" s="96" customFormat="1" ht="15" customHeight="1">
      <c r="A65" s="97"/>
      <c r="B65" s="97"/>
      <c r="C65" s="92">
        <v>28</v>
      </c>
      <c r="D65" s="93"/>
      <c r="E65" s="95">
        <v>460</v>
      </c>
      <c r="F65" s="111">
        <v>93</v>
      </c>
      <c r="G65" s="111">
        <v>10</v>
      </c>
      <c r="H65" s="111">
        <v>11</v>
      </c>
      <c r="I65" s="111">
        <v>11</v>
      </c>
      <c r="J65" s="111">
        <v>61</v>
      </c>
      <c r="K65" s="95">
        <v>73</v>
      </c>
      <c r="L65" s="125">
        <v>51</v>
      </c>
      <c r="M65" s="125">
        <v>20</v>
      </c>
      <c r="N65" s="125">
        <v>223</v>
      </c>
    </row>
    <row r="66" spans="1:14" s="96" customFormat="1" ht="15" customHeight="1">
      <c r="A66" s="97"/>
      <c r="B66" s="97"/>
      <c r="C66" s="99">
        <v>29</v>
      </c>
      <c r="D66" s="100"/>
      <c r="E66" s="102">
        <f>E52-E59</f>
        <v>503</v>
      </c>
      <c r="F66" s="126">
        <f aca="true" t="shared" si="0" ref="F66:N66">F52-F59</f>
        <v>94</v>
      </c>
      <c r="G66" s="126">
        <f t="shared" si="0"/>
        <v>6</v>
      </c>
      <c r="H66" s="126">
        <f t="shared" si="0"/>
        <v>15</v>
      </c>
      <c r="I66" s="126">
        <f t="shared" si="0"/>
        <v>12</v>
      </c>
      <c r="J66" s="126">
        <f t="shared" si="0"/>
        <v>61</v>
      </c>
      <c r="K66" s="102">
        <f t="shared" si="0"/>
        <v>93</v>
      </c>
      <c r="L66" s="127">
        <f t="shared" si="0"/>
        <v>58</v>
      </c>
      <c r="M66" s="127">
        <f t="shared" si="0"/>
        <v>16</v>
      </c>
      <c r="N66" s="127">
        <f t="shared" si="0"/>
        <v>242</v>
      </c>
    </row>
    <row r="67" spans="1:14" ht="8.25" customHeight="1" thickBot="1">
      <c r="A67" s="130"/>
      <c r="B67" s="130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</row>
    <row r="68" s="82" customFormat="1" ht="8.25" customHeight="1" thickTop="1">
      <c r="I68" s="132"/>
    </row>
    <row r="69" spans="1:11" ht="13.5">
      <c r="A69" s="244" t="s">
        <v>128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</row>
    <row r="70" spans="1:5" ht="6.75" customHeight="1">
      <c r="A70" s="82"/>
      <c r="B70" s="82"/>
      <c r="C70" s="82"/>
      <c r="D70" s="82"/>
      <c r="E70" s="82"/>
    </row>
    <row r="71" spans="1:5" ht="13.5">
      <c r="A71" s="82" t="s">
        <v>129</v>
      </c>
      <c r="B71" s="82"/>
      <c r="C71" s="82"/>
      <c r="D71" s="82"/>
      <c r="E71" s="82"/>
    </row>
    <row r="72" spans="1:5" ht="13.5">
      <c r="A72" s="82"/>
      <c r="B72" s="82"/>
      <c r="C72" s="82"/>
      <c r="D72" s="82"/>
      <c r="E72" s="82"/>
    </row>
    <row r="73" spans="1:7" ht="13.5">
      <c r="A73" s="82"/>
      <c r="B73" s="82"/>
      <c r="C73" s="82"/>
      <c r="D73" s="82"/>
      <c r="E73" s="82"/>
      <c r="F73" s="82"/>
      <c r="G73" s="82"/>
    </row>
    <row r="74" spans="1:7" ht="13.5">
      <c r="A74" s="82"/>
      <c r="B74" s="82"/>
      <c r="C74" s="82"/>
      <c r="D74" s="82"/>
      <c r="E74" s="82"/>
      <c r="F74" s="82"/>
      <c r="G74" s="82"/>
    </row>
    <row r="75" spans="1:7" ht="13.5">
      <c r="A75" s="82"/>
      <c r="B75" s="82"/>
      <c r="C75" s="82"/>
      <c r="D75" s="82"/>
      <c r="E75" s="82"/>
      <c r="F75" s="82"/>
      <c r="G75" s="82"/>
    </row>
    <row r="76" spans="1:7" ht="13.5">
      <c r="A76" s="82"/>
      <c r="B76" s="82"/>
      <c r="C76" s="82"/>
      <c r="D76" s="82"/>
      <c r="E76" s="82"/>
      <c r="F76" s="82"/>
      <c r="G76" s="82"/>
    </row>
    <row r="77" spans="1:7" ht="13.5">
      <c r="A77" s="82"/>
      <c r="B77" s="82"/>
      <c r="C77" s="82"/>
      <c r="D77" s="82"/>
      <c r="E77" s="82"/>
      <c r="F77" s="82"/>
      <c r="G77" s="82"/>
    </row>
    <row r="78" spans="1:7" ht="13.5">
      <c r="A78" s="82"/>
      <c r="B78" s="82"/>
      <c r="C78" s="82"/>
      <c r="D78" s="82"/>
      <c r="E78" s="82"/>
      <c r="F78" s="82"/>
      <c r="G78" s="82"/>
    </row>
    <row r="79" spans="1:7" ht="13.5">
      <c r="A79" s="82"/>
      <c r="B79" s="82"/>
      <c r="C79" s="82"/>
      <c r="D79" s="82"/>
      <c r="E79" s="82"/>
      <c r="F79" s="82"/>
      <c r="G79" s="82"/>
    </row>
    <row r="80" spans="1:7" ht="13.5">
      <c r="A80" s="82"/>
      <c r="B80" s="82"/>
      <c r="C80" s="82"/>
      <c r="D80" s="82"/>
      <c r="E80" s="82"/>
      <c r="F80" s="82"/>
      <c r="G80" s="82"/>
    </row>
    <row r="81" spans="1:7" ht="13.5">
      <c r="A81" s="82"/>
      <c r="B81" s="82"/>
      <c r="C81" s="82"/>
      <c r="D81" s="82"/>
      <c r="E81" s="82"/>
      <c r="F81" s="82"/>
      <c r="G81" s="82"/>
    </row>
    <row r="82" spans="1:7" ht="13.5">
      <c r="A82" s="82"/>
      <c r="B82" s="82"/>
      <c r="C82" s="82"/>
      <c r="D82" s="82"/>
      <c r="E82" s="82"/>
      <c r="F82" s="82"/>
      <c r="G82" s="82"/>
    </row>
    <row r="83" spans="1:7" ht="13.5">
      <c r="A83" s="82"/>
      <c r="B83" s="82"/>
      <c r="C83" s="82"/>
      <c r="D83" s="82"/>
      <c r="E83" s="82"/>
      <c r="F83" s="82"/>
      <c r="G83" s="82"/>
    </row>
    <row r="84" spans="1:7" ht="13.5">
      <c r="A84" s="82"/>
      <c r="B84" s="82"/>
      <c r="C84" s="82"/>
      <c r="D84" s="82"/>
      <c r="E84" s="82"/>
      <c r="F84" s="82"/>
      <c r="G84" s="82"/>
    </row>
    <row r="85" spans="1:7" ht="13.5">
      <c r="A85" s="82"/>
      <c r="B85" s="82"/>
      <c r="C85" s="82"/>
      <c r="D85" s="82"/>
      <c r="E85" s="82"/>
      <c r="F85" s="82"/>
      <c r="G85" s="82"/>
    </row>
    <row r="86" spans="1:7" ht="13.5">
      <c r="A86" s="82"/>
      <c r="B86" s="82"/>
      <c r="C86" s="82"/>
      <c r="D86" s="82"/>
      <c r="E86" s="82"/>
      <c r="F86" s="82"/>
      <c r="G86" s="82"/>
    </row>
    <row r="87" spans="1:7" ht="13.5">
      <c r="A87" s="82"/>
      <c r="B87" s="82"/>
      <c r="C87" s="82"/>
      <c r="D87" s="82"/>
      <c r="E87" s="82"/>
      <c r="F87" s="82"/>
      <c r="G87" s="82"/>
    </row>
    <row r="88" spans="1:7" ht="13.5">
      <c r="A88" s="82"/>
      <c r="B88" s="82"/>
      <c r="C88" s="82"/>
      <c r="D88" s="82"/>
      <c r="E88" s="82"/>
      <c r="F88" s="82"/>
      <c r="G88" s="82"/>
    </row>
    <row r="89" spans="1:7" ht="13.5">
      <c r="A89" s="82"/>
      <c r="B89" s="82"/>
      <c r="C89" s="82"/>
      <c r="D89" s="82"/>
      <c r="E89" s="82"/>
      <c r="F89" s="82"/>
      <c r="G89" s="82"/>
    </row>
    <row r="90" spans="1:7" ht="13.5">
      <c r="A90" s="82"/>
      <c r="B90" s="82"/>
      <c r="C90" s="82"/>
      <c r="D90" s="82"/>
      <c r="E90" s="82"/>
      <c r="F90" s="82"/>
      <c r="G90" s="82"/>
    </row>
    <row r="91" spans="1:7" ht="13.5">
      <c r="A91" s="82"/>
      <c r="B91" s="82"/>
      <c r="C91" s="82"/>
      <c r="D91" s="82"/>
      <c r="E91" s="82"/>
      <c r="F91" s="82"/>
      <c r="G91" s="82"/>
    </row>
    <row r="92" spans="1:7" ht="13.5">
      <c r="A92" s="82"/>
      <c r="B92" s="82"/>
      <c r="C92" s="82"/>
      <c r="D92" s="82"/>
      <c r="E92" s="82"/>
      <c r="F92" s="82"/>
      <c r="G92" s="82"/>
    </row>
    <row r="93" spans="1:7" ht="13.5">
      <c r="A93" s="82"/>
      <c r="B93" s="82"/>
      <c r="C93" s="82"/>
      <c r="D93" s="82"/>
      <c r="E93" s="82"/>
      <c r="F93" s="82"/>
      <c r="G93" s="82"/>
    </row>
    <row r="94" spans="1:7" ht="13.5">
      <c r="A94" s="82"/>
      <c r="B94" s="82"/>
      <c r="C94" s="82"/>
      <c r="D94" s="82"/>
      <c r="E94" s="82"/>
      <c r="F94" s="82"/>
      <c r="G94" s="82"/>
    </row>
    <row r="95" spans="1:7" ht="13.5">
      <c r="A95" s="82"/>
      <c r="B95" s="82"/>
      <c r="C95" s="82"/>
      <c r="D95" s="82"/>
      <c r="E95" s="82"/>
      <c r="F95" s="82"/>
      <c r="G95" s="82"/>
    </row>
    <row r="96" spans="1:7" ht="13.5">
      <c r="A96" s="82"/>
      <c r="B96" s="82"/>
      <c r="C96" s="82"/>
      <c r="D96" s="82"/>
      <c r="E96" s="82"/>
      <c r="F96" s="82"/>
      <c r="G96" s="82"/>
    </row>
    <row r="97" spans="1:7" ht="13.5">
      <c r="A97" s="82"/>
      <c r="B97" s="82"/>
      <c r="C97" s="82"/>
      <c r="D97" s="82"/>
      <c r="E97" s="82"/>
      <c r="F97" s="82"/>
      <c r="G97" s="82"/>
    </row>
    <row r="98" spans="1:7" ht="13.5">
      <c r="A98" s="82"/>
      <c r="B98" s="82"/>
      <c r="C98" s="82"/>
      <c r="D98" s="82"/>
      <c r="E98" s="82"/>
      <c r="F98" s="82"/>
      <c r="G98" s="82"/>
    </row>
    <row r="99" spans="1:7" ht="13.5">
      <c r="A99" s="82"/>
      <c r="B99" s="82"/>
      <c r="C99" s="82"/>
      <c r="D99" s="82"/>
      <c r="E99" s="82"/>
      <c r="F99" s="82"/>
      <c r="G99" s="82"/>
    </row>
    <row r="100" spans="1:7" ht="13.5">
      <c r="A100" s="82"/>
      <c r="B100" s="82"/>
      <c r="C100" s="82"/>
      <c r="D100" s="82"/>
      <c r="E100" s="82"/>
      <c r="F100" s="82"/>
      <c r="G100" s="82"/>
    </row>
    <row r="101" spans="1:7" ht="13.5">
      <c r="A101" s="82"/>
      <c r="B101" s="82"/>
      <c r="C101" s="82"/>
      <c r="D101" s="82"/>
      <c r="E101" s="82"/>
      <c r="F101" s="82"/>
      <c r="G101" s="82"/>
    </row>
    <row r="102" spans="1:7" ht="13.5">
      <c r="A102" s="82"/>
      <c r="B102" s="82"/>
      <c r="C102" s="82"/>
      <c r="D102" s="82"/>
      <c r="E102" s="82"/>
      <c r="F102" s="82"/>
      <c r="G102" s="82"/>
    </row>
    <row r="103" spans="1:7" ht="13.5">
      <c r="A103" s="82"/>
      <c r="B103" s="82"/>
      <c r="C103" s="82"/>
      <c r="D103" s="82"/>
      <c r="E103" s="82"/>
      <c r="F103" s="82"/>
      <c r="G103" s="82"/>
    </row>
    <row r="104" spans="1:7" ht="13.5">
      <c r="A104" s="82"/>
      <c r="B104" s="82"/>
      <c r="C104" s="82"/>
      <c r="D104" s="82"/>
      <c r="E104" s="82"/>
      <c r="F104" s="82"/>
      <c r="G104" s="82"/>
    </row>
    <row r="105" spans="1:7" ht="13.5">
      <c r="A105" s="82"/>
      <c r="B105" s="82"/>
      <c r="C105" s="82"/>
      <c r="D105" s="82"/>
      <c r="E105" s="82"/>
      <c r="F105" s="82"/>
      <c r="G105" s="82"/>
    </row>
    <row r="106" spans="1:7" ht="13.5">
      <c r="A106" s="82"/>
      <c r="B106" s="82"/>
      <c r="C106" s="82"/>
      <c r="D106" s="82"/>
      <c r="E106" s="82"/>
      <c r="F106" s="82"/>
      <c r="G106" s="82"/>
    </row>
    <row r="107" spans="1:7" ht="13.5">
      <c r="A107" s="82"/>
      <c r="B107" s="82"/>
      <c r="C107" s="82"/>
      <c r="D107" s="82"/>
      <c r="E107" s="82"/>
      <c r="F107" s="82"/>
      <c r="G107" s="82"/>
    </row>
    <row r="108" spans="1:7" ht="13.5">
      <c r="A108" s="82"/>
      <c r="B108" s="82"/>
      <c r="C108" s="82"/>
      <c r="D108" s="82"/>
      <c r="E108" s="82"/>
      <c r="F108" s="82"/>
      <c r="G108" s="82"/>
    </row>
    <row r="109" spans="1:7" ht="13.5">
      <c r="A109" s="82"/>
      <c r="B109" s="82"/>
      <c r="C109" s="82"/>
      <c r="D109" s="82"/>
      <c r="E109" s="82"/>
      <c r="F109" s="82"/>
      <c r="G109" s="82"/>
    </row>
    <row r="110" spans="1:7" ht="13.5">
      <c r="A110" s="82"/>
      <c r="B110" s="82"/>
      <c r="C110" s="82"/>
      <c r="D110" s="82"/>
      <c r="E110" s="82"/>
      <c r="F110" s="82"/>
      <c r="G110" s="82"/>
    </row>
    <row r="111" spans="1:7" ht="13.5">
      <c r="A111" s="82"/>
      <c r="B111" s="82"/>
      <c r="C111" s="82"/>
      <c r="D111" s="82"/>
      <c r="E111" s="82"/>
      <c r="F111" s="82"/>
      <c r="G111" s="82"/>
    </row>
    <row r="112" spans="1:7" ht="13.5">
      <c r="A112" s="82"/>
      <c r="B112" s="82"/>
      <c r="C112" s="82"/>
      <c r="D112" s="82"/>
      <c r="E112" s="82"/>
      <c r="F112" s="82"/>
      <c r="G112" s="82"/>
    </row>
    <row r="113" spans="1:7" ht="13.5">
      <c r="A113" s="82"/>
      <c r="B113" s="82"/>
      <c r="C113" s="82"/>
      <c r="D113" s="82"/>
      <c r="E113" s="82"/>
      <c r="F113" s="82"/>
      <c r="G113" s="82"/>
    </row>
    <row r="114" spans="1:7" ht="13.5">
      <c r="A114" s="82"/>
      <c r="B114" s="82"/>
      <c r="C114" s="82"/>
      <c r="D114" s="82"/>
      <c r="E114" s="82"/>
      <c r="F114" s="82"/>
      <c r="G114" s="82"/>
    </row>
    <row r="115" spans="1:7" ht="13.5">
      <c r="A115" s="82"/>
      <c r="B115" s="82"/>
      <c r="C115" s="82"/>
      <c r="D115" s="82"/>
      <c r="E115" s="82"/>
      <c r="F115" s="82"/>
      <c r="G115" s="82"/>
    </row>
    <row r="116" spans="1:7" ht="13.5">
      <c r="A116" s="82"/>
      <c r="B116" s="82"/>
      <c r="C116" s="82"/>
      <c r="D116" s="82"/>
      <c r="E116" s="82"/>
      <c r="F116" s="82"/>
      <c r="G116" s="82"/>
    </row>
    <row r="117" spans="1:7" ht="13.5">
      <c r="A117" s="82"/>
      <c r="B117" s="82"/>
      <c r="C117" s="82"/>
      <c r="D117" s="82"/>
      <c r="E117" s="82"/>
      <c r="F117" s="82"/>
      <c r="G117" s="82"/>
    </row>
    <row r="118" spans="1:7" ht="13.5">
      <c r="A118" s="82"/>
      <c r="B118" s="82"/>
      <c r="C118" s="82"/>
      <c r="D118" s="82"/>
      <c r="E118" s="82"/>
      <c r="F118" s="82"/>
      <c r="G118" s="82"/>
    </row>
    <row r="119" spans="1:7" ht="13.5">
      <c r="A119" s="82"/>
      <c r="B119" s="82"/>
      <c r="C119" s="82"/>
      <c r="D119" s="82"/>
      <c r="E119" s="82"/>
      <c r="F119" s="82"/>
      <c r="G119" s="82"/>
    </row>
    <row r="120" spans="1:7" ht="13.5">
      <c r="A120" s="82"/>
      <c r="B120" s="82"/>
      <c r="C120" s="82"/>
      <c r="D120" s="82"/>
      <c r="E120" s="82"/>
      <c r="F120" s="82"/>
      <c r="G120" s="82"/>
    </row>
    <row r="121" spans="1:7" ht="13.5">
      <c r="A121" s="82"/>
      <c r="B121" s="82"/>
      <c r="C121" s="82"/>
      <c r="D121" s="82"/>
      <c r="E121" s="82"/>
      <c r="F121" s="82"/>
      <c r="G121" s="82"/>
    </row>
    <row r="122" spans="1:7" ht="13.5">
      <c r="A122" s="82"/>
      <c r="B122" s="82"/>
      <c r="C122" s="82"/>
      <c r="D122" s="82"/>
      <c r="E122" s="82"/>
      <c r="F122" s="82"/>
      <c r="G122" s="82"/>
    </row>
    <row r="123" spans="1:7" ht="13.5">
      <c r="A123" s="82"/>
      <c r="B123" s="82"/>
      <c r="C123" s="82"/>
      <c r="D123" s="82"/>
      <c r="E123" s="82"/>
      <c r="F123" s="82"/>
      <c r="G123" s="82"/>
    </row>
    <row r="124" spans="1:7" ht="13.5">
      <c r="A124" s="82"/>
      <c r="B124" s="82"/>
      <c r="C124" s="82"/>
      <c r="D124" s="82"/>
      <c r="E124" s="82"/>
      <c r="F124" s="82"/>
      <c r="G124" s="82"/>
    </row>
    <row r="125" spans="1:7" ht="13.5">
      <c r="A125" s="82"/>
      <c r="B125" s="82"/>
      <c r="C125" s="82"/>
      <c r="D125" s="82"/>
      <c r="E125" s="82"/>
      <c r="F125" s="82"/>
      <c r="G125" s="82"/>
    </row>
    <row r="126" spans="1:7" ht="13.5">
      <c r="A126" s="82"/>
      <c r="B126" s="82"/>
      <c r="C126" s="82"/>
      <c r="D126" s="82"/>
      <c r="E126" s="82"/>
      <c r="F126" s="82"/>
      <c r="G126" s="82"/>
    </row>
    <row r="127" spans="1:7" ht="13.5">
      <c r="A127" s="82"/>
      <c r="B127" s="82"/>
      <c r="C127" s="82"/>
      <c r="D127" s="82"/>
      <c r="E127" s="82"/>
      <c r="F127" s="82"/>
      <c r="G127" s="82"/>
    </row>
    <row r="128" spans="1:7" ht="13.5">
      <c r="A128" s="82"/>
      <c r="B128" s="82"/>
      <c r="C128" s="82"/>
      <c r="D128" s="82"/>
      <c r="E128" s="82"/>
      <c r="F128" s="82"/>
      <c r="G128" s="82"/>
    </row>
    <row r="129" spans="1:7" ht="13.5">
      <c r="A129" s="82"/>
      <c r="B129" s="82"/>
      <c r="C129" s="82"/>
      <c r="D129" s="82"/>
      <c r="E129" s="82"/>
      <c r="F129" s="82"/>
      <c r="G129" s="82"/>
    </row>
    <row r="130" spans="1:7" ht="13.5">
      <c r="A130" s="82"/>
      <c r="B130" s="82"/>
      <c r="C130" s="82"/>
      <c r="D130" s="82"/>
      <c r="E130" s="82"/>
      <c r="F130" s="82"/>
      <c r="G130" s="82"/>
    </row>
    <row r="131" spans="1:7" ht="13.5">
      <c r="A131" s="82"/>
      <c r="B131" s="82"/>
      <c r="C131" s="82"/>
      <c r="D131" s="82"/>
      <c r="E131" s="82"/>
      <c r="F131" s="82"/>
      <c r="G131" s="82"/>
    </row>
    <row r="132" spans="1:7" ht="13.5">
      <c r="A132" s="82"/>
      <c r="B132" s="82"/>
      <c r="C132" s="82"/>
      <c r="D132" s="82"/>
      <c r="E132" s="82"/>
      <c r="F132" s="82"/>
      <c r="G132" s="82"/>
    </row>
    <row r="133" spans="1:7" ht="13.5">
      <c r="A133" s="82"/>
      <c r="B133" s="82"/>
      <c r="C133" s="82"/>
      <c r="D133" s="82"/>
      <c r="E133" s="82"/>
      <c r="F133" s="82"/>
      <c r="G133" s="82"/>
    </row>
    <row r="134" spans="1:7" ht="13.5">
      <c r="A134" s="82"/>
      <c r="B134" s="82"/>
      <c r="C134" s="82"/>
      <c r="D134" s="82"/>
      <c r="E134" s="82"/>
      <c r="F134" s="82"/>
      <c r="G134" s="82"/>
    </row>
    <row r="135" spans="1:7" ht="13.5">
      <c r="A135" s="82"/>
      <c r="B135" s="82"/>
      <c r="C135" s="82"/>
      <c r="D135" s="82"/>
      <c r="E135" s="82"/>
      <c r="F135" s="82"/>
      <c r="G135" s="82"/>
    </row>
    <row r="136" spans="1:7" ht="13.5">
      <c r="A136" s="82"/>
      <c r="B136" s="82"/>
      <c r="C136" s="82"/>
      <c r="D136" s="82"/>
      <c r="E136" s="82"/>
      <c r="F136" s="82"/>
      <c r="G136" s="82"/>
    </row>
    <row r="137" spans="1:7" ht="13.5">
      <c r="A137" s="82"/>
      <c r="B137" s="82"/>
      <c r="C137" s="82"/>
      <c r="D137" s="82"/>
      <c r="E137" s="82"/>
      <c r="F137" s="82"/>
      <c r="G137" s="82"/>
    </row>
    <row r="138" spans="1:7" ht="13.5">
      <c r="A138" s="82"/>
      <c r="B138" s="82"/>
      <c r="C138" s="82"/>
      <c r="D138" s="82"/>
      <c r="E138" s="82"/>
      <c r="F138" s="82"/>
      <c r="G138" s="82"/>
    </row>
    <row r="139" spans="1:7" ht="13.5">
      <c r="A139" s="82"/>
      <c r="B139" s="82"/>
      <c r="C139" s="82"/>
      <c r="D139" s="82"/>
      <c r="E139" s="82"/>
      <c r="F139" s="82"/>
      <c r="G139" s="82"/>
    </row>
    <row r="140" spans="1:7" ht="13.5">
      <c r="A140" s="82"/>
      <c r="B140" s="82"/>
      <c r="C140" s="82"/>
      <c r="D140" s="82"/>
      <c r="E140" s="82"/>
      <c r="F140" s="82"/>
      <c r="G140" s="82"/>
    </row>
    <row r="141" spans="1:7" ht="13.5">
      <c r="A141" s="82"/>
      <c r="B141" s="82"/>
      <c r="C141" s="82"/>
      <c r="D141" s="82"/>
      <c r="E141" s="82"/>
      <c r="F141" s="82"/>
      <c r="G141" s="82"/>
    </row>
    <row r="142" spans="1:7" ht="13.5">
      <c r="A142" s="82"/>
      <c r="B142" s="82"/>
      <c r="C142" s="82"/>
      <c r="D142" s="82"/>
      <c r="E142" s="82"/>
      <c r="F142" s="82"/>
      <c r="G142" s="82"/>
    </row>
    <row r="143" spans="1:7" ht="13.5">
      <c r="A143" s="82"/>
      <c r="B143" s="82"/>
      <c r="C143" s="82"/>
      <c r="D143" s="82"/>
      <c r="E143" s="82"/>
      <c r="F143" s="82"/>
      <c r="G143" s="82"/>
    </row>
    <row r="144" spans="1:7" ht="13.5">
      <c r="A144" s="82"/>
      <c r="B144" s="82"/>
      <c r="C144" s="82"/>
      <c r="D144" s="82"/>
      <c r="E144" s="82"/>
      <c r="F144" s="82"/>
      <c r="G144" s="82"/>
    </row>
    <row r="145" spans="1:7" ht="13.5">
      <c r="A145" s="82"/>
      <c r="B145" s="82"/>
      <c r="C145" s="82"/>
      <c r="D145" s="82"/>
      <c r="E145" s="82"/>
      <c r="F145" s="82"/>
      <c r="G145" s="82"/>
    </row>
    <row r="146" spans="1:7" ht="13.5">
      <c r="A146" s="82"/>
      <c r="B146" s="82"/>
      <c r="C146" s="82"/>
      <c r="D146" s="82"/>
      <c r="E146" s="82"/>
      <c r="F146" s="82"/>
      <c r="G146" s="82"/>
    </row>
    <row r="147" spans="1:7" ht="13.5">
      <c r="A147" s="82"/>
      <c r="B147" s="82"/>
      <c r="C147" s="82"/>
      <c r="D147" s="82"/>
      <c r="E147" s="82"/>
      <c r="F147" s="82"/>
      <c r="G147" s="82"/>
    </row>
    <row r="148" spans="1:7" ht="13.5">
      <c r="A148" s="82"/>
      <c r="B148" s="82"/>
      <c r="C148" s="82"/>
      <c r="D148" s="82"/>
      <c r="E148" s="82"/>
      <c r="F148" s="82"/>
      <c r="G148" s="82"/>
    </row>
    <row r="149" spans="1:7" ht="13.5">
      <c r="A149" s="82"/>
      <c r="B149" s="82"/>
      <c r="C149" s="82"/>
      <c r="D149" s="82"/>
      <c r="E149" s="82"/>
      <c r="F149" s="82"/>
      <c r="G149" s="82"/>
    </row>
    <row r="150" spans="1:7" ht="13.5">
      <c r="A150" s="82"/>
      <c r="B150" s="82"/>
      <c r="C150" s="82"/>
      <c r="D150" s="82"/>
      <c r="E150" s="82"/>
      <c r="F150" s="82"/>
      <c r="G150" s="82"/>
    </row>
    <row r="151" spans="1:7" ht="13.5">
      <c r="A151" s="82"/>
      <c r="B151" s="82"/>
      <c r="C151" s="82"/>
      <c r="D151" s="82"/>
      <c r="E151" s="82"/>
      <c r="F151" s="82"/>
      <c r="G151" s="82"/>
    </row>
    <row r="152" spans="1:7" ht="13.5">
      <c r="A152" s="82"/>
      <c r="B152" s="82"/>
      <c r="C152" s="82"/>
      <c r="D152" s="82"/>
      <c r="E152" s="82"/>
      <c r="F152" s="82"/>
      <c r="G152" s="82"/>
    </row>
    <row r="153" spans="1:7" ht="13.5">
      <c r="A153" s="82"/>
      <c r="B153" s="82"/>
      <c r="C153" s="82"/>
      <c r="D153" s="82"/>
      <c r="E153" s="82"/>
      <c r="F153" s="82"/>
      <c r="G153" s="82"/>
    </row>
    <row r="154" spans="1:7" ht="13.5">
      <c r="A154" s="82"/>
      <c r="B154" s="82"/>
      <c r="C154" s="82"/>
      <c r="D154" s="82"/>
      <c r="E154" s="82"/>
      <c r="F154" s="82"/>
      <c r="G154" s="82"/>
    </row>
    <row r="155" spans="1:7" ht="13.5">
      <c r="A155" s="82"/>
      <c r="B155" s="82"/>
      <c r="C155" s="82"/>
      <c r="D155" s="82"/>
      <c r="E155" s="82"/>
      <c r="F155" s="82"/>
      <c r="G155" s="82"/>
    </row>
    <row r="156" spans="1:7" ht="13.5">
      <c r="A156" s="82"/>
      <c r="B156" s="82"/>
      <c r="C156" s="82"/>
      <c r="D156" s="82"/>
      <c r="E156" s="82"/>
      <c r="F156" s="82"/>
      <c r="G156" s="82"/>
    </row>
    <row r="157" spans="1:7" ht="13.5">
      <c r="A157" s="82"/>
      <c r="B157" s="82"/>
      <c r="C157" s="82"/>
      <c r="D157" s="82"/>
      <c r="E157" s="82"/>
      <c r="F157" s="82"/>
      <c r="G157" s="82"/>
    </row>
    <row r="158" spans="1:7" ht="13.5">
      <c r="A158" s="82"/>
      <c r="B158" s="82"/>
      <c r="C158" s="82"/>
      <c r="D158" s="82"/>
      <c r="E158" s="82"/>
      <c r="F158" s="82"/>
      <c r="G158" s="82"/>
    </row>
    <row r="159" spans="1:7" ht="13.5">
      <c r="A159" s="82"/>
      <c r="B159" s="82"/>
      <c r="C159" s="82"/>
      <c r="D159" s="82"/>
      <c r="E159" s="82"/>
      <c r="F159" s="82"/>
      <c r="G159" s="82"/>
    </row>
    <row r="160" spans="1:7" ht="13.5">
      <c r="A160" s="82"/>
      <c r="B160" s="82"/>
      <c r="C160" s="82"/>
      <c r="D160" s="82"/>
      <c r="E160" s="82"/>
      <c r="F160" s="82"/>
      <c r="G160" s="82"/>
    </row>
    <row r="161" spans="1:7" ht="13.5">
      <c r="A161" s="82"/>
      <c r="B161" s="82"/>
      <c r="C161" s="82"/>
      <c r="D161" s="82"/>
      <c r="E161" s="82"/>
      <c r="F161" s="82"/>
      <c r="G161" s="82"/>
    </row>
    <row r="162" spans="1:7" ht="13.5">
      <c r="A162" s="82"/>
      <c r="B162" s="82"/>
      <c r="C162" s="82"/>
      <c r="D162" s="82"/>
      <c r="E162" s="82"/>
      <c r="F162" s="82"/>
      <c r="G162" s="82"/>
    </row>
    <row r="163" spans="1:7" ht="13.5">
      <c r="A163" s="82"/>
      <c r="B163" s="82"/>
      <c r="C163" s="82"/>
      <c r="D163" s="82"/>
      <c r="E163" s="82"/>
      <c r="F163" s="82"/>
      <c r="G163" s="82"/>
    </row>
    <row r="164" spans="1:7" ht="13.5">
      <c r="A164" s="82"/>
      <c r="B164" s="82"/>
      <c r="C164" s="82"/>
      <c r="D164" s="82"/>
      <c r="E164" s="82"/>
      <c r="F164" s="82"/>
      <c r="G164" s="82"/>
    </row>
    <row r="165" spans="1:7" ht="13.5">
      <c r="A165" s="82"/>
      <c r="B165" s="82"/>
      <c r="C165" s="82"/>
      <c r="D165" s="82"/>
      <c r="E165" s="82"/>
      <c r="F165" s="82"/>
      <c r="G165" s="82"/>
    </row>
    <row r="166" spans="1:7" ht="13.5">
      <c r="A166" s="82"/>
      <c r="B166" s="82"/>
      <c r="C166" s="82"/>
      <c r="D166" s="82"/>
      <c r="E166" s="82"/>
      <c r="F166" s="82"/>
      <c r="G166" s="82"/>
    </row>
    <row r="167" spans="1:7" ht="13.5">
      <c r="A167" s="82"/>
      <c r="B167" s="82"/>
      <c r="C167" s="82"/>
      <c r="D167" s="82"/>
      <c r="E167" s="82"/>
      <c r="F167" s="82"/>
      <c r="G167" s="82"/>
    </row>
    <row r="168" spans="1:7" ht="13.5">
      <c r="A168" s="82"/>
      <c r="B168" s="82"/>
      <c r="C168" s="82"/>
      <c r="D168" s="82"/>
      <c r="E168" s="82"/>
      <c r="F168" s="82"/>
      <c r="G168" s="82"/>
    </row>
    <row r="169" spans="1:7" ht="13.5">
      <c r="A169" s="82"/>
      <c r="B169" s="82"/>
      <c r="C169" s="82"/>
      <c r="D169" s="82"/>
      <c r="E169" s="82"/>
      <c r="F169" s="82"/>
      <c r="G169" s="82"/>
    </row>
    <row r="170" spans="1:7" ht="13.5">
      <c r="A170" s="82"/>
      <c r="B170" s="82"/>
      <c r="C170" s="82"/>
      <c r="D170" s="82"/>
      <c r="E170" s="82"/>
      <c r="F170" s="82"/>
      <c r="G170" s="82"/>
    </row>
    <row r="171" spans="1:7" ht="13.5">
      <c r="A171" s="82"/>
      <c r="B171" s="82"/>
      <c r="C171" s="82"/>
      <c r="D171" s="82"/>
      <c r="E171" s="82"/>
      <c r="F171" s="82"/>
      <c r="G171" s="82"/>
    </row>
    <row r="172" spans="1:7" ht="13.5">
      <c r="A172" s="82"/>
      <c r="B172" s="82"/>
      <c r="C172" s="82"/>
      <c r="D172" s="82"/>
      <c r="E172" s="82"/>
      <c r="F172" s="82"/>
      <c r="G172" s="82"/>
    </row>
    <row r="173" spans="1:7" ht="13.5">
      <c r="A173" s="82"/>
      <c r="B173" s="82"/>
      <c r="C173" s="82"/>
      <c r="D173" s="82"/>
      <c r="E173" s="82"/>
      <c r="F173" s="82"/>
      <c r="G173" s="82"/>
    </row>
    <row r="174" spans="1:7" ht="13.5">
      <c r="A174" s="82"/>
      <c r="B174" s="82"/>
      <c r="C174" s="82"/>
      <c r="D174" s="82"/>
      <c r="E174" s="82"/>
      <c r="F174" s="82"/>
      <c r="G174" s="82"/>
    </row>
    <row r="175" spans="1:7" ht="13.5">
      <c r="A175" s="82"/>
      <c r="B175" s="82"/>
      <c r="C175" s="82"/>
      <c r="D175" s="82"/>
      <c r="E175" s="82"/>
      <c r="F175" s="82"/>
      <c r="G175" s="82"/>
    </row>
    <row r="176" spans="1:7" ht="13.5">
      <c r="A176" s="82"/>
      <c r="B176" s="82"/>
      <c r="C176" s="82"/>
      <c r="D176" s="82"/>
      <c r="E176" s="82"/>
      <c r="F176" s="82"/>
      <c r="G176" s="82"/>
    </row>
    <row r="177" spans="1:7" ht="13.5">
      <c r="A177" s="82"/>
      <c r="B177" s="82"/>
      <c r="C177" s="82"/>
      <c r="D177" s="82"/>
      <c r="E177" s="82"/>
      <c r="F177" s="82"/>
      <c r="G177" s="82"/>
    </row>
    <row r="178" spans="1:7" ht="13.5">
      <c r="A178" s="82"/>
      <c r="B178" s="82"/>
      <c r="C178" s="82"/>
      <c r="D178" s="82"/>
      <c r="E178" s="82"/>
      <c r="F178" s="82"/>
      <c r="G178" s="82"/>
    </row>
    <row r="179" spans="1:7" ht="13.5">
      <c r="A179" s="82"/>
      <c r="B179" s="82"/>
      <c r="C179" s="82"/>
      <c r="D179" s="82"/>
      <c r="E179" s="82"/>
      <c r="F179" s="82"/>
      <c r="G179" s="82"/>
    </row>
    <row r="180" spans="1:7" ht="13.5">
      <c r="A180" s="82"/>
      <c r="B180" s="82"/>
      <c r="C180" s="82"/>
      <c r="D180" s="82"/>
      <c r="E180" s="82"/>
      <c r="F180" s="82"/>
      <c r="G180" s="82"/>
    </row>
    <row r="181" spans="1:7" ht="13.5">
      <c r="A181" s="82"/>
      <c r="B181" s="82"/>
      <c r="C181" s="82"/>
      <c r="D181" s="82"/>
      <c r="E181" s="82"/>
      <c r="F181" s="82"/>
      <c r="G181" s="82"/>
    </row>
    <row r="182" spans="1:7" ht="13.5">
      <c r="A182" s="82"/>
      <c r="B182" s="82"/>
      <c r="C182" s="82"/>
      <c r="D182" s="82"/>
      <c r="E182" s="82"/>
      <c r="F182" s="82"/>
      <c r="G182" s="82"/>
    </row>
    <row r="183" spans="1:7" ht="13.5">
      <c r="A183" s="82"/>
      <c r="B183" s="82"/>
      <c r="C183" s="82"/>
      <c r="D183" s="82"/>
      <c r="E183" s="82"/>
      <c r="F183" s="82"/>
      <c r="G183" s="82"/>
    </row>
    <row r="184" spans="1:7" ht="13.5">
      <c r="A184" s="82"/>
      <c r="B184" s="82"/>
      <c r="C184" s="82"/>
      <c r="D184" s="82"/>
      <c r="E184" s="82"/>
      <c r="F184" s="82"/>
      <c r="G184" s="82"/>
    </row>
    <row r="185" spans="1:7" ht="13.5">
      <c r="A185" s="82"/>
      <c r="B185" s="82"/>
      <c r="C185" s="82"/>
      <c r="D185" s="82"/>
      <c r="E185" s="82"/>
      <c r="F185" s="82"/>
      <c r="G185" s="82"/>
    </row>
    <row r="186" spans="1:7" ht="13.5">
      <c r="A186" s="82"/>
      <c r="B186" s="82"/>
      <c r="C186" s="82"/>
      <c r="D186" s="82"/>
      <c r="E186" s="82"/>
      <c r="F186" s="82"/>
      <c r="G186" s="82"/>
    </row>
    <row r="187" spans="1:7" ht="13.5">
      <c r="A187" s="82"/>
      <c r="B187" s="82"/>
      <c r="C187" s="82"/>
      <c r="D187" s="82"/>
      <c r="E187" s="82"/>
      <c r="F187" s="82"/>
      <c r="G187" s="82"/>
    </row>
    <row r="188" spans="1:7" ht="13.5">
      <c r="A188" s="82"/>
      <c r="B188" s="82"/>
      <c r="C188" s="82"/>
      <c r="D188" s="82"/>
      <c r="E188" s="82"/>
      <c r="F188" s="82"/>
      <c r="G188" s="82"/>
    </row>
    <row r="189" spans="1:7" ht="13.5">
      <c r="A189" s="82"/>
      <c r="B189" s="82"/>
      <c r="C189" s="82"/>
      <c r="D189" s="82"/>
      <c r="E189" s="82"/>
      <c r="F189" s="82"/>
      <c r="G189" s="82"/>
    </row>
    <row r="190" spans="1:7" ht="13.5">
      <c r="A190" s="82"/>
      <c r="B190" s="82"/>
      <c r="C190" s="82"/>
      <c r="D190" s="82"/>
      <c r="E190" s="82"/>
      <c r="F190" s="82"/>
      <c r="G190" s="82"/>
    </row>
    <row r="191" spans="1:7" ht="13.5">
      <c r="A191" s="82"/>
      <c r="B191" s="82"/>
      <c r="C191" s="82"/>
      <c r="D191" s="82"/>
      <c r="E191" s="82"/>
      <c r="F191" s="82"/>
      <c r="G191" s="82"/>
    </row>
    <row r="192" spans="1:7" ht="13.5">
      <c r="A192" s="82"/>
      <c r="B192" s="82"/>
      <c r="C192" s="82"/>
      <c r="D192" s="82"/>
      <c r="E192" s="82"/>
      <c r="F192" s="82"/>
      <c r="G192" s="82"/>
    </row>
    <row r="193" spans="1:7" ht="13.5">
      <c r="A193" s="82"/>
      <c r="B193" s="82"/>
      <c r="C193" s="82"/>
      <c r="D193" s="82"/>
      <c r="E193" s="82"/>
      <c r="F193" s="82"/>
      <c r="G193" s="82"/>
    </row>
    <row r="194" spans="1:7" ht="13.5">
      <c r="A194" s="82"/>
      <c r="B194" s="82"/>
      <c r="C194" s="82"/>
      <c r="D194" s="82"/>
      <c r="E194" s="82"/>
      <c r="F194" s="82"/>
      <c r="G194" s="82"/>
    </row>
    <row r="195" spans="1:7" ht="13.5">
      <c r="A195" s="82"/>
      <c r="B195" s="82"/>
      <c r="C195" s="82"/>
      <c r="D195" s="82"/>
      <c r="E195" s="82"/>
      <c r="F195" s="82"/>
      <c r="G195" s="82"/>
    </row>
    <row r="196" spans="1:7" ht="13.5">
      <c r="A196" s="82"/>
      <c r="B196" s="82"/>
      <c r="C196" s="82"/>
      <c r="D196" s="82"/>
      <c r="E196" s="82"/>
      <c r="F196" s="82"/>
      <c r="G196" s="82"/>
    </row>
    <row r="197" spans="1:7" ht="13.5">
      <c r="A197" s="82"/>
      <c r="B197" s="82"/>
      <c r="C197" s="82"/>
      <c r="D197" s="82"/>
      <c r="E197" s="82"/>
      <c r="F197" s="82"/>
      <c r="G197" s="82"/>
    </row>
    <row r="198" spans="1:7" ht="13.5">
      <c r="A198" s="82"/>
      <c r="B198" s="82"/>
      <c r="C198" s="82"/>
      <c r="D198" s="82"/>
      <c r="E198" s="82"/>
      <c r="F198" s="82"/>
      <c r="G198" s="82"/>
    </row>
    <row r="199" spans="1:7" ht="13.5">
      <c r="A199" s="82"/>
      <c r="B199" s="82"/>
      <c r="C199" s="82"/>
      <c r="D199" s="82"/>
      <c r="E199" s="82"/>
      <c r="F199" s="82"/>
      <c r="G199" s="82"/>
    </row>
    <row r="200" spans="1:7" ht="13.5">
      <c r="A200" s="82"/>
      <c r="B200" s="82"/>
      <c r="C200" s="82"/>
      <c r="D200" s="82"/>
      <c r="E200" s="82"/>
      <c r="F200" s="82"/>
      <c r="G200" s="82"/>
    </row>
    <row r="201" spans="1:7" ht="13.5">
      <c r="A201" s="82"/>
      <c r="B201" s="82"/>
      <c r="C201" s="82"/>
      <c r="D201" s="82"/>
      <c r="E201" s="82"/>
      <c r="F201" s="82"/>
      <c r="G201" s="82"/>
    </row>
    <row r="202" spans="1:7" ht="13.5">
      <c r="A202" s="82"/>
      <c r="B202" s="82"/>
      <c r="C202" s="82"/>
      <c r="D202" s="82"/>
      <c r="E202" s="82"/>
      <c r="F202" s="82"/>
      <c r="G202" s="82"/>
    </row>
    <row r="203" spans="1:7" ht="13.5">
      <c r="A203" s="82"/>
      <c r="B203" s="82"/>
      <c r="C203" s="82"/>
      <c r="D203" s="82"/>
      <c r="E203" s="82"/>
      <c r="F203" s="82"/>
      <c r="G203" s="82"/>
    </row>
    <row r="204" spans="1:7" ht="13.5">
      <c r="A204" s="82"/>
      <c r="B204" s="82"/>
      <c r="C204" s="82"/>
      <c r="D204" s="82"/>
      <c r="E204" s="82"/>
      <c r="F204" s="82"/>
      <c r="G204" s="82"/>
    </row>
    <row r="205" spans="1:7" ht="13.5">
      <c r="A205" s="82"/>
      <c r="B205" s="82"/>
      <c r="C205" s="82"/>
      <c r="D205" s="82"/>
      <c r="E205" s="82"/>
      <c r="F205" s="82"/>
      <c r="G205" s="82"/>
    </row>
    <row r="206" spans="1:7" ht="13.5">
      <c r="A206" s="82"/>
      <c r="B206" s="82"/>
      <c r="C206" s="82"/>
      <c r="D206" s="82"/>
      <c r="E206" s="82"/>
      <c r="F206" s="82"/>
      <c r="G206" s="82"/>
    </row>
    <row r="207" spans="1:7" ht="13.5">
      <c r="A207" s="82"/>
      <c r="B207" s="82"/>
      <c r="C207" s="82"/>
      <c r="D207" s="82"/>
      <c r="E207" s="82"/>
      <c r="F207" s="82"/>
      <c r="G207" s="82"/>
    </row>
    <row r="208" spans="1:7" ht="13.5">
      <c r="A208" s="82"/>
      <c r="B208" s="82"/>
      <c r="C208" s="82"/>
      <c r="D208" s="82"/>
      <c r="E208" s="82"/>
      <c r="F208" s="82"/>
      <c r="G208" s="82"/>
    </row>
    <row r="209" spans="1:7" ht="13.5">
      <c r="A209" s="82"/>
      <c r="B209" s="82"/>
      <c r="C209" s="82"/>
      <c r="D209" s="82"/>
      <c r="E209" s="82"/>
      <c r="F209" s="82"/>
      <c r="G209" s="82"/>
    </row>
    <row r="210" spans="1:7" ht="13.5">
      <c r="A210" s="82"/>
      <c r="B210" s="82"/>
      <c r="C210" s="82"/>
      <c r="D210" s="82"/>
      <c r="E210" s="82"/>
      <c r="F210" s="82"/>
      <c r="G210" s="82"/>
    </row>
    <row r="211" spans="1:7" ht="13.5">
      <c r="A211" s="82"/>
      <c r="B211" s="82"/>
      <c r="C211" s="82"/>
      <c r="D211" s="82"/>
      <c r="E211" s="82"/>
      <c r="F211" s="82"/>
      <c r="G211" s="82"/>
    </row>
    <row r="212" spans="1:7" ht="13.5">
      <c r="A212" s="82"/>
      <c r="B212" s="82"/>
      <c r="C212" s="82"/>
      <c r="D212" s="82"/>
      <c r="E212" s="82"/>
      <c r="F212" s="82"/>
      <c r="G212" s="82"/>
    </row>
    <row r="213" spans="1:7" ht="13.5">
      <c r="A213" s="82"/>
      <c r="B213" s="82"/>
      <c r="C213" s="82"/>
      <c r="D213" s="82"/>
      <c r="E213" s="82"/>
      <c r="F213" s="82"/>
      <c r="G213" s="82"/>
    </row>
    <row r="214" spans="1:7" ht="13.5">
      <c r="A214" s="82"/>
      <c r="B214" s="82"/>
      <c r="C214" s="82"/>
      <c r="D214" s="82"/>
      <c r="E214" s="82"/>
      <c r="F214" s="82"/>
      <c r="G214" s="82"/>
    </row>
    <row r="215" spans="1:7" ht="13.5">
      <c r="A215" s="82"/>
      <c r="B215" s="82"/>
      <c r="C215" s="82"/>
      <c r="D215" s="82"/>
      <c r="E215" s="82"/>
      <c r="F215" s="82"/>
      <c r="G215" s="82"/>
    </row>
    <row r="216" spans="1:7" ht="13.5">
      <c r="A216" s="82"/>
      <c r="B216" s="82"/>
      <c r="C216" s="82"/>
      <c r="D216" s="82"/>
      <c r="E216" s="82"/>
      <c r="F216" s="82"/>
      <c r="G216" s="82"/>
    </row>
    <row r="217" spans="1:7" ht="13.5">
      <c r="A217" s="82"/>
      <c r="B217" s="82"/>
      <c r="C217" s="82"/>
      <c r="D217" s="82"/>
      <c r="E217" s="82"/>
      <c r="F217" s="82"/>
      <c r="G217" s="82"/>
    </row>
    <row r="218" spans="1:7" ht="13.5">
      <c r="A218" s="82"/>
      <c r="B218" s="82"/>
      <c r="C218" s="82"/>
      <c r="D218" s="82"/>
      <c r="E218" s="82"/>
      <c r="F218" s="82"/>
      <c r="G218" s="82"/>
    </row>
    <row r="219" spans="1:7" ht="13.5">
      <c r="A219" s="82"/>
      <c r="B219" s="82"/>
      <c r="C219" s="82"/>
      <c r="D219" s="82"/>
      <c r="E219" s="82"/>
      <c r="F219" s="82"/>
      <c r="G219" s="82"/>
    </row>
    <row r="220" spans="1:7" ht="13.5">
      <c r="A220" s="82"/>
      <c r="B220" s="82"/>
      <c r="C220" s="82"/>
      <c r="D220" s="82"/>
      <c r="E220" s="82"/>
      <c r="F220" s="82"/>
      <c r="G220" s="82"/>
    </row>
    <row r="221" spans="1:7" ht="13.5">
      <c r="A221" s="82"/>
      <c r="B221" s="82"/>
      <c r="C221" s="82"/>
      <c r="D221" s="82"/>
      <c r="E221" s="82"/>
      <c r="F221" s="82"/>
      <c r="G221" s="82"/>
    </row>
    <row r="222" spans="1:7" ht="13.5">
      <c r="A222" s="82"/>
      <c r="B222" s="82"/>
      <c r="C222" s="82"/>
      <c r="D222" s="82"/>
      <c r="E222" s="82"/>
      <c r="F222" s="82"/>
      <c r="G222" s="82"/>
    </row>
    <row r="223" spans="1:7" ht="13.5">
      <c r="A223" s="82"/>
      <c r="B223" s="82"/>
      <c r="C223" s="82"/>
      <c r="D223" s="82"/>
      <c r="E223" s="82"/>
      <c r="F223" s="82"/>
      <c r="G223" s="82"/>
    </row>
    <row r="224" spans="1:7" ht="13.5">
      <c r="A224" s="82"/>
      <c r="B224" s="82"/>
      <c r="C224" s="82"/>
      <c r="D224" s="82"/>
      <c r="E224" s="82"/>
      <c r="F224" s="82"/>
      <c r="G224" s="82"/>
    </row>
    <row r="225" ht="13.5">
      <c r="G225" s="82"/>
    </row>
    <row r="226" ht="13.5">
      <c r="G226" s="82"/>
    </row>
    <row r="227" ht="13.5">
      <c r="G227" s="82"/>
    </row>
    <row r="228" ht="13.5">
      <c r="G228" s="82"/>
    </row>
    <row r="229" ht="13.5">
      <c r="G229" s="82"/>
    </row>
    <row r="230" ht="13.5">
      <c r="G230" s="82"/>
    </row>
    <row r="231" ht="13.5">
      <c r="G231" s="82"/>
    </row>
    <row r="232" ht="13.5">
      <c r="G232" s="82"/>
    </row>
    <row r="233" ht="13.5">
      <c r="G233" s="82"/>
    </row>
    <row r="234" ht="13.5">
      <c r="G234" s="82"/>
    </row>
    <row r="235" ht="13.5">
      <c r="G235" s="82"/>
    </row>
    <row r="236" ht="13.5">
      <c r="G236" s="82"/>
    </row>
    <row r="237" ht="13.5">
      <c r="G237" s="82"/>
    </row>
    <row r="238" ht="13.5">
      <c r="G238" s="82"/>
    </row>
    <row r="239" ht="13.5">
      <c r="G239" s="82"/>
    </row>
    <row r="240" ht="13.5">
      <c r="G240" s="82"/>
    </row>
    <row r="241" ht="13.5">
      <c r="G241" s="82"/>
    </row>
    <row r="242" ht="13.5">
      <c r="G242" s="82"/>
    </row>
    <row r="243" ht="13.5">
      <c r="G243" s="82"/>
    </row>
    <row r="244" ht="13.5">
      <c r="G244" s="82"/>
    </row>
  </sheetData>
  <sheetProtection/>
  <mergeCells count="77">
    <mergeCell ref="A1:N1"/>
    <mergeCell ref="A4:D6"/>
    <mergeCell ref="E4:J4"/>
    <mergeCell ref="K4:N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8:B8"/>
    <mergeCell ref="A15:D17"/>
    <mergeCell ref="E15:E17"/>
    <mergeCell ref="F15:F17"/>
    <mergeCell ref="G15:J15"/>
    <mergeCell ref="K15:K17"/>
    <mergeCell ref="L15:N15"/>
    <mergeCell ref="G16:G17"/>
    <mergeCell ref="H16:H17"/>
    <mergeCell ref="I16:I17"/>
    <mergeCell ref="J16:J17"/>
    <mergeCell ref="L16:M17"/>
    <mergeCell ref="N16:N17"/>
    <mergeCell ref="A19:B19"/>
    <mergeCell ref="L19:M19"/>
    <mergeCell ref="L20:M20"/>
    <mergeCell ref="L21:M21"/>
    <mergeCell ref="L22:M22"/>
    <mergeCell ref="L23:M23"/>
    <mergeCell ref="A26:D28"/>
    <mergeCell ref="E26:N26"/>
    <mergeCell ref="E27:F28"/>
    <mergeCell ref="G27:J27"/>
    <mergeCell ref="K27:L28"/>
    <mergeCell ref="M27:N28"/>
    <mergeCell ref="G28:H28"/>
    <mergeCell ref="I28:J28"/>
    <mergeCell ref="A30:B30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A47:B47"/>
    <mergeCell ref="A54:B54"/>
    <mergeCell ref="A42:N42"/>
    <mergeCell ref="A44:D45"/>
    <mergeCell ref="E44:E45"/>
    <mergeCell ref="F44:J44"/>
    <mergeCell ref="K44:K45"/>
    <mergeCell ref="L44:L45"/>
    <mergeCell ref="M44:M45"/>
    <mergeCell ref="N44:N45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明朝,標準"&amp;9 394　災害・事故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2"/>
  <sheetViews>
    <sheetView showGridLines="0"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4.625" style="58" customWidth="1"/>
    <col min="2" max="2" width="3.00390625" style="58" customWidth="1"/>
    <col min="3" max="3" width="2.50390625" style="58" customWidth="1"/>
    <col min="4" max="4" width="10.00390625" style="58" customWidth="1"/>
    <col min="5" max="5" width="8.125" style="58" customWidth="1"/>
    <col min="6" max="9" width="9.25390625" style="58" customWidth="1"/>
    <col min="10" max="10" width="8.875" style="58" customWidth="1"/>
    <col min="11" max="16" width="8.75390625" style="58" customWidth="1"/>
    <col min="17" max="16384" width="9.00390625" style="58" customWidth="1"/>
  </cols>
  <sheetData>
    <row r="1" spans="1:16" s="57" customFormat="1" ht="25.5" customHeight="1">
      <c r="A1" s="448" t="s">
        <v>130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3" s="57" customFormat="1" ht="22.5" customHeight="1">
      <c r="A2" s="133" t="s">
        <v>131</v>
      </c>
      <c r="B2" s="134"/>
      <c r="C2" s="134"/>
      <c r="D2" s="134"/>
      <c r="E2" s="134"/>
      <c r="K2" s="521"/>
      <c r="L2" s="521"/>
      <c r="M2" s="521"/>
    </row>
    <row r="3" spans="1:16" s="57" customFormat="1" ht="22.5" customHeight="1" thickBot="1">
      <c r="A3" s="135"/>
      <c r="G3" s="61"/>
      <c r="H3" s="136"/>
      <c r="I3" s="136"/>
      <c r="J3" s="136"/>
      <c r="M3" s="137"/>
      <c r="N3" s="137"/>
      <c r="O3" s="137"/>
      <c r="P3" s="138"/>
    </row>
    <row r="4" spans="1:16" ht="30.75" customHeight="1" thickTop="1">
      <c r="A4" s="522" t="s">
        <v>114</v>
      </c>
      <c r="B4" s="523"/>
      <c r="C4" s="523"/>
      <c r="D4" s="109" t="s">
        <v>132</v>
      </c>
      <c r="E4" s="109" t="s">
        <v>133</v>
      </c>
      <c r="F4" s="109" t="s">
        <v>134</v>
      </c>
      <c r="G4" s="109" t="s">
        <v>135</v>
      </c>
      <c r="H4" s="109" t="s">
        <v>136</v>
      </c>
      <c r="I4" s="109" t="s">
        <v>137</v>
      </c>
      <c r="J4" s="109" t="s">
        <v>138</v>
      </c>
      <c r="K4" s="109" t="s">
        <v>139</v>
      </c>
      <c r="L4" s="109" t="s">
        <v>140</v>
      </c>
      <c r="M4" s="109" t="s">
        <v>141</v>
      </c>
      <c r="N4" s="109" t="s">
        <v>142</v>
      </c>
      <c r="O4" s="109" t="s">
        <v>143</v>
      </c>
      <c r="P4" s="117" t="s">
        <v>144</v>
      </c>
    </row>
    <row r="5" spans="1:16" s="57" customFormat="1" ht="7.5" customHeight="1">
      <c r="A5" s="139"/>
      <c r="B5" s="139"/>
      <c r="C5" s="140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s="96" customFormat="1" ht="15.75" customHeight="1">
      <c r="A6" s="128" t="s">
        <v>94</v>
      </c>
      <c r="B6" s="92">
        <v>25</v>
      </c>
      <c r="C6" s="141" t="s">
        <v>95</v>
      </c>
      <c r="D6" s="142">
        <v>1280</v>
      </c>
      <c r="E6" s="142">
        <v>88</v>
      </c>
      <c r="F6" s="142">
        <v>103</v>
      </c>
      <c r="G6" s="142">
        <v>114</v>
      </c>
      <c r="H6" s="142">
        <v>106</v>
      </c>
      <c r="I6" s="142">
        <v>113</v>
      </c>
      <c r="J6" s="142">
        <v>117</v>
      </c>
      <c r="K6" s="142">
        <v>87</v>
      </c>
      <c r="L6" s="142">
        <v>116</v>
      </c>
      <c r="M6" s="142">
        <v>88</v>
      </c>
      <c r="N6" s="142">
        <v>116</v>
      </c>
      <c r="O6" s="142">
        <v>108</v>
      </c>
      <c r="P6" s="142">
        <v>124</v>
      </c>
    </row>
    <row r="7" spans="1:16" s="96" customFormat="1" ht="15.75" customHeight="1">
      <c r="A7" s="143"/>
      <c r="B7" s="92">
        <v>26</v>
      </c>
      <c r="C7" s="141"/>
      <c r="D7" s="142">
        <v>1168</v>
      </c>
      <c r="E7" s="142">
        <v>91</v>
      </c>
      <c r="F7" s="142">
        <v>75</v>
      </c>
      <c r="G7" s="142">
        <v>83</v>
      </c>
      <c r="H7" s="142">
        <v>95</v>
      </c>
      <c r="I7" s="142">
        <v>99</v>
      </c>
      <c r="J7" s="142">
        <v>115</v>
      </c>
      <c r="K7" s="142">
        <v>85</v>
      </c>
      <c r="L7" s="142">
        <v>101</v>
      </c>
      <c r="M7" s="142">
        <v>83</v>
      </c>
      <c r="N7" s="142">
        <v>113</v>
      </c>
      <c r="O7" s="142">
        <v>94</v>
      </c>
      <c r="P7" s="142">
        <v>134</v>
      </c>
    </row>
    <row r="8" spans="1:16" s="96" customFormat="1" ht="15.75" customHeight="1">
      <c r="A8" s="143"/>
      <c r="B8" s="92">
        <v>27</v>
      </c>
      <c r="C8" s="141"/>
      <c r="D8" s="142">
        <v>1053</v>
      </c>
      <c r="E8" s="142">
        <v>88</v>
      </c>
      <c r="F8" s="142">
        <v>82</v>
      </c>
      <c r="G8" s="142">
        <v>99</v>
      </c>
      <c r="H8" s="142">
        <v>83</v>
      </c>
      <c r="I8" s="142">
        <v>92</v>
      </c>
      <c r="J8" s="142">
        <v>96</v>
      </c>
      <c r="K8" s="142">
        <v>69</v>
      </c>
      <c r="L8" s="142">
        <v>77</v>
      </c>
      <c r="M8" s="142">
        <v>61</v>
      </c>
      <c r="N8" s="142">
        <v>100</v>
      </c>
      <c r="O8" s="142">
        <v>76</v>
      </c>
      <c r="P8" s="142">
        <v>130</v>
      </c>
    </row>
    <row r="9" spans="1:16" s="96" customFormat="1" ht="15.75" customHeight="1">
      <c r="A9" s="143"/>
      <c r="B9" s="92">
        <v>28</v>
      </c>
      <c r="C9" s="141"/>
      <c r="D9" s="142">
        <v>987</v>
      </c>
      <c r="E9" s="142">
        <v>64</v>
      </c>
      <c r="F9" s="142">
        <v>85</v>
      </c>
      <c r="G9" s="142">
        <v>77</v>
      </c>
      <c r="H9" s="142">
        <v>63</v>
      </c>
      <c r="I9" s="142">
        <v>84</v>
      </c>
      <c r="J9" s="142">
        <v>84</v>
      </c>
      <c r="K9" s="142">
        <v>75</v>
      </c>
      <c r="L9" s="142">
        <v>101</v>
      </c>
      <c r="M9" s="142">
        <v>68</v>
      </c>
      <c r="N9" s="142">
        <v>79</v>
      </c>
      <c r="O9" s="142">
        <v>88</v>
      </c>
      <c r="P9" s="142">
        <v>119</v>
      </c>
    </row>
    <row r="10" spans="1:16" s="103" customFormat="1" ht="15.75" customHeight="1">
      <c r="A10" s="144"/>
      <c r="B10" s="99">
        <v>29</v>
      </c>
      <c r="C10" s="145"/>
      <c r="D10" s="146">
        <v>965</v>
      </c>
      <c r="E10" s="146">
        <v>62</v>
      </c>
      <c r="F10" s="146">
        <v>85</v>
      </c>
      <c r="G10" s="146">
        <v>77</v>
      </c>
      <c r="H10" s="146">
        <v>69</v>
      </c>
      <c r="I10" s="146">
        <v>86</v>
      </c>
      <c r="J10" s="146">
        <v>74</v>
      </c>
      <c r="K10" s="146">
        <v>76</v>
      </c>
      <c r="L10" s="146">
        <v>96</v>
      </c>
      <c r="M10" s="146">
        <v>79</v>
      </c>
      <c r="N10" s="146">
        <v>95</v>
      </c>
      <c r="O10" s="146">
        <v>74</v>
      </c>
      <c r="P10" s="146">
        <v>92</v>
      </c>
    </row>
    <row r="11" spans="1:16" s="57" customFormat="1" ht="8.25" customHeight="1" thickBot="1">
      <c r="A11" s="147"/>
      <c r="B11" s="147"/>
      <c r="C11" s="148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s="57" customFormat="1" ht="8.25" customHeight="1" thickTop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ht="15.75" customHeight="1">
      <c r="A13" s="57" t="s">
        <v>145</v>
      </c>
    </row>
    <row r="16" spans="1:8" ht="22.5" customHeight="1">
      <c r="A16" s="59" t="s">
        <v>146</v>
      </c>
      <c r="B16" s="59"/>
      <c r="C16" s="59"/>
      <c r="D16" s="59"/>
      <c r="E16" s="59"/>
      <c r="F16" s="57"/>
      <c r="G16" s="57"/>
      <c r="H16" s="57"/>
    </row>
    <row r="17" spans="7:16" ht="22.5" customHeight="1" thickBot="1">
      <c r="G17" s="149"/>
      <c r="P17" s="150"/>
    </row>
    <row r="18" spans="1:16" ht="27" customHeight="1" thickTop="1">
      <c r="A18" s="524" t="s">
        <v>147</v>
      </c>
      <c r="B18" s="524"/>
      <c r="C18" s="524"/>
      <c r="D18" s="524"/>
      <c r="E18" s="524"/>
      <c r="F18" s="522"/>
      <c r="G18" s="525" t="s">
        <v>148</v>
      </c>
      <c r="H18" s="526"/>
      <c r="I18" s="525" t="s">
        <v>149</v>
      </c>
      <c r="J18" s="526"/>
      <c r="K18" s="525" t="s">
        <v>150</v>
      </c>
      <c r="L18" s="526"/>
      <c r="M18" s="525" t="s">
        <v>151</v>
      </c>
      <c r="N18" s="526"/>
      <c r="O18" s="527" t="s">
        <v>152</v>
      </c>
      <c r="P18" s="527"/>
    </row>
    <row r="19" spans="1:15" ht="9.75" customHeight="1">
      <c r="A19" s="516"/>
      <c r="B19" s="516"/>
      <c r="C19" s="516"/>
      <c r="D19" s="516"/>
      <c r="E19" s="516"/>
      <c r="F19" s="517"/>
      <c r="G19" s="149"/>
      <c r="I19" s="149"/>
      <c r="J19" s="149"/>
      <c r="K19" s="149"/>
      <c r="M19" s="149"/>
      <c r="O19" s="149"/>
    </row>
    <row r="20" spans="1:16" s="96" customFormat="1" ht="15.75" customHeight="1">
      <c r="A20" s="518" t="s">
        <v>124</v>
      </c>
      <c r="B20" s="518"/>
      <c r="C20" s="518"/>
      <c r="D20" s="97"/>
      <c r="E20" s="97"/>
      <c r="F20" s="93"/>
      <c r="G20" s="519">
        <v>1280</v>
      </c>
      <c r="H20" s="520"/>
      <c r="I20" s="520">
        <v>1168</v>
      </c>
      <c r="J20" s="520"/>
      <c r="K20" s="520">
        <v>1053</v>
      </c>
      <c r="L20" s="520"/>
      <c r="M20" s="513">
        <v>987</v>
      </c>
      <c r="N20" s="513"/>
      <c r="O20" s="513">
        <v>965</v>
      </c>
      <c r="P20" s="513"/>
    </row>
    <row r="21" spans="1:16" s="96" customFormat="1" ht="15.75" customHeight="1">
      <c r="A21" s="514"/>
      <c r="B21" s="514"/>
      <c r="C21" s="514"/>
      <c r="D21" s="514"/>
      <c r="E21" s="514"/>
      <c r="F21" s="515"/>
      <c r="G21" s="152"/>
      <c r="H21" s="142"/>
      <c r="I21" s="152"/>
      <c r="J21" s="153"/>
      <c r="K21" s="152"/>
      <c r="L21" s="142"/>
      <c r="M21" s="154"/>
      <c r="N21" s="142"/>
      <c r="O21" s="154"/>
      <c r="P21" s="142"/>
    </row>
    <row r="22" spans="1:16" s="96" customFormat="1" ht="15.75" customHeight="1">
      <c r="A22" s="91"/>
      <c r="B22" s="467" t="s">
        <v>153</v>
      </c>
      <c r="C22" s="467"/>
      <c r="D22" s="467"/>
      <c r="E22" s="467"/>
      <c r="F22" s="155"/>
      <c r="G22" s="507">
        <v>28</v>
      </c>
      <c r="H22" s="508"/>
      <c r="I22" s="508">
        <v>32</v>
      </c>
      <c r="J22" s="508"/>
      <c r="K22" s="508">
        <v>36</v>
      </c>
      <c r="L22" s="508"/>
      <c r="M22" s="509">
        <v>28</v>
      </c>
      <c r="N22" s="509"/>
      <c r="O22" s="509">
        <v>33</v>
      </c>
      <c r="P22" s="509"/>
    </row>
    <row r="23" spans="1:16" s="96" customFormat="1" ht="15.75" customHeight="1">
      <c r="A23" s="91"/>
      <c r="B23" s="467" t="s">
        <v>154</v>
      </c>
      <c r="C23" s="467"/>
      <c r="D23" s="467"/>
      <c r="E23" s="467"/>
      <c r="F23" s="155"/>
      <c r="G23" s="507">
        <v>0</v>
      </c>
      <c r="H23" s="508"/>
      <c r="I23" s="508">
        <v>0</v>
      </c>
      <c r="J23" s="508"/>
      <c r="K23" s="508">
        <v>5</v>
      </c>
      <c r="L23" s="508"/>
      <c r="M23" s="509">
        <v>0</v>
      </c>
      <c r="N23" s="509"/>
      <c r="O23" s="509">
        <v>4</v>
      </c>
      <c r="P23" s="509"/>
    </row>
    <row r="24" spans="1:16" s="96" customFormat="1" ht="15.75" customHeight="1">
      <c r="A24" s="91"/>
      <c r="B24" s="467" t="s">
        <v>155</v>
      </c>
      <c r="C24" s="467"/>
      <c r="D24" s="467"/>
      <c r="E24" s="467"/>
      <c r="F24" s="155"/>
      <c r="G24" s="507">
        <v>3</v>
      </c>
      <c r="H24" s="508"/>
      <c r="I24" s="508">
        <v>8</v>
      </c>
      <c r="J24" s="508"/>
      <c r="K24" s="508">
        <v>11</v>
      </c>
      <c r="L24" s="508"/>
      <c r="M24" s="509">
        <v>4</v>
      </c>
      <c r="N24" s="509"/>
      <c r="O24" s="509">
        <v>2</v>
      </c>
      <c r="P24" s="509"/>
    </row>
    <row r="25" spans="1:16" s="96" customFormat="1" ht="15.75" customHeight="1">
      <c r="A25" s="91"/>
      <c r="B25" s="467" t="s">
        <v>156</v>
      </c>
      <c r="C25" s="467"/>
      <c r="D25" s="467"/>
      <c r="E25" s="467"/>
      <c r="F25" s="155"/>
      <c r="G25" s="507">
        <v>0</v>
      </c>
      <c r="H25" s="508"/>
      <c r="I25" s="508">
        <v>1</v>
      </c>
      <c r="J25" s="508"/>
      <c r="K25" s="508">
        <v>0</v>
      </c>
      <c r="L25" s="508"/>
      <c r="M25" s="512">
        <v>4</v>
      </c>
      <c r="N25" s="512"/>
      <c r="O25" s="509">
        <v>1</v>
      </c>
      <c r="P25" s="509"/>
    </row>
    <row r="26" spans="1:16" s="96" customFormat="1" ht="15.75" customHeight="1">
      <c r="A26" s="91"/>
      <c r="B26" s="467" t="s">
        <v>157</v>
      </c>
      <c r="C26" s="467"/>
      <c r="D26" s="467"/>
      <c r="E26" s="467"/>
      <c r="F26" s="155"/>
      <c r="G26" s="507">
        <v>0</v>
      </c>
      <c r="H26" s="508"/>
      <c r="I26" s="508">
        <v>4</v>
      </c>
      <c r="J26" s="508"/>
      <c r="K26" s="508">
        <v>1</v>
      </c>
      <c r="L26" s="508"/>
      <c r="M26" s="509">
        <v>0</v>
      </c>
      <c r="N26" s="509"/>
      <c r="O26" s="509">
        <v>0</v>
      </c>
      <c r="P26" s="509"/>
    </row>
    <row r="27" spans="1:16" s="96" customFormat="1" ht="8.25" customHeight="1">
      <c r="A27" s="467"/>
      <c r="B27" s="467"/>
      <c r="C27" s="467"/>
      <c r="D27" s="467"/>
      <c r="E27" s="467"/>
      <c r="F27" s="510"/>
      <c r="G27" s="153"/>
      <c r="H27" s="142"/>
      <c r="I27" s="153"/>
      <c r="J27" s="153"/>
      <c r="K27" s="153"/>
      <c r="L27" s="142"/>
      <c r="M27" s="156"/>
      <c r="N27" s="142"/>
      <c r="O27" s="509"/>
      <c r="P27" s="509"/>
    </row>
    <row r="28" spans="1:16" s="96" customFormat="1" ht="15.75" customHeight="1">
      <c r="A28" s="91"/>
      <c r="B28" s="467" t="s">
        <v>158</v>
      </c>
      <c r="C28" s="467"/>
      <c r="D28" s="467"/>
      <c r="E28" s="467"/>
      <c r="F28" s="155"/>
      <c r="G28" s="507">
        <v>1</v>
      </c>
      <c r="H28" s="508"/>
      <c r="I28" s="508">
        <v>1</v>
      </c>
      <c r="J28" s="508"/>
      <c r="K28" s="508">
        <v>4</v>
      </c>
      <c r="L28" s="508"/>
      <c r="M28" s="509">
        <v>5</v>
      </c>
      <c r="N28" s="509"/>
      <c r="O28" s="509">
        <v>1</v>
      </c>
      <c r="P28" s="509"/>
    </row>
    <row r="29" spans="1:16" s="96" customFormat="1" ht="15.75" customHeight="1">
      <c r="A29" s="91"/>
      <c r="B29" s="467" t="s">
        <v>159</v>
      </c>
      <c r="C29" s="467"/>
      <c r="D29" s="467"/>
      <c r="E29" s="467"/>
      <c r="F29" s="155"/>
      <c r="G29" s="507">
        <v>3</v>
      </c>
      <c r="H29" s="508"/>
      <c r="I29" s="508">
        <v>3</v>
      </c>
      <c r="J29" s="508"/>
      <c r="K29" s="508">
        <v>2</v>
      </c>
      <c r="L29" s="508"/>
      <c r="M29" s="509">
        <v>2</v>
      </c>
      <c r="N29" s="509"/>
      <c r="O29" s="509">
        <v>2</v>
      </c>
      <c r="P29" s="509"/>
    </row>
    <row r="30" spans="1:16" s="96" customFormat="1" ht="15.75" customHeight="1">
      <c r="A30" s="91"/>
      <c r="B30" s="467" t="s">
        <v>160</v>
      </c>
      <c r="C30" s="467"/>
      <c r="D30" s="467"/>
      <c r="E30" s="467"/>
      <c r="F30" s="155"/>
      <c r="G30" s="507">
        <v>0</v>
      </c>
      <c r="H30" s="508"/>
      <c r="I30" s="508">
        <v>0</v>
      </c>
      <c r="J30" s="508"/>
      <c r="K30" s="508">
        <v>1</v>
      </c>
      <c r="L30" s="508"/>
      <c r="M30" s="509">
        <v>3</v>
      </c>
      <c r="N30" s="509"/>
      <c r="O30" s="509">
        <v>0</v>
      </c>
      <c r="P30" s="509"/>
    </row>
    <row r="31" spans="1:16" s="96" customFormat="1" ht="15.75" customHeight="1">
      <c r="A31" s="91"/>
      <c r="B31" s="467" t="s">
        <v>161</v>
      </c>
      <c r="C31" s="467"/>
      <c r="D31" s="467"/>
      <c r="E31" s="467"/>
      <c r="F31" s="155"/>
      <c r="G31" s="507">
        <v>1</v>
      </c>
      <c r="H31" s="508"/>
      <c r="I31" s="508">
        <v>2</v>
      </c>
      <c r="J31" s="508"/>
      <c r="K31" s="508">
        <v>2</v>
      </c>
      <c r="L31" s="508"/>
      <c r="M31" s="509">
        <v>3</v>
      </c>
      <c r="N31" s="509"/>
      <c r="O31" s="509">
        <v>2</v>
      </c>
      <c r="P31" s="509"/>
    </row>
    <row r="32" spans="1:16" s="96" customFormat="1" ht="15.75" customHeight="1">
      <c r="A32" s="91"/>
      <c r="B32" s="467" t="s">
        <v>162</v>
      </c>
      <c r="C32" s="467"/>
      <c r="D32" s="467"/>
      <c r="E32" s="467"/>
      <c r="F32" s="155"/>
      <c r="G32" s="507">
        <v>0</v>
      </c>
      <c r="H32" s="508"/>
      <c r="I32" s="508">
        <v>0</v>
      </c>
      <c r="J32" s="508"/>
      <c r="K32" s="508">
        <v>0</v>
      </c>
      <c r="L32" s="508"/>
      <c r="M32" s="509">
        <v>0</v>
      </c>
      <c r="N32" s="509"/>
      <c r="O32" s="509">
        <v>0</v>
      </c>
      <c r="P32" s="509"/>
    </row>
    <row r="33" spans="1:16" s="96" customFormat="1" ht="7.5" customHeight="1">
      <c r="A33" s="467"/>
      <c r="B33" s="467"/>
      <c r="C33" s="467"/>
      <c r="D33" s="467"/>
      <c r="E33" s="467"/>
      <c r="F33" s="510"/>
      <c r="G33" s="153"/>
      <c r="H33" s="142"/>
      <c r="I33" s="153"/>
      <c r="J33" s="153"/>
      <c r="K33" s="153"/>
      <c r="L33" s="142"/>
      <c r="M33" s="156"/>
      <c r="N33" s="142"/>
      <c r="O33" s="509"/>
      <c r="P33" s="509"/>
    </row>
    <row r="34" spans="1:16" s="96" customFormat="1" ht="15.75" customHeight="1">
      <c r="A34" s="91"/>
      <c r="B34" s="467" t="s">
        <v>163</v>
      </c>
      <c r="C34" s="467"/>
      <c r="D34" s="467"/>
      <c r="E34" s="467"/>
      <c r="F34" s="157"/>
      <c r="G34" s="507">
        <v>0</v>
      </c>
      <c r="H34" s="508"/>
      <c r="I34" s="508">
        <v>1</v>
      </c>
      <c r="J34" s="508"/>
      <c r="K34" s="508">
        <v>0</v>
      </c>
      <c r="L34" s="508"/>
      <c r="M34" s="509">
        <v>0</v>
      </c>
      <c r="N34" s="509"/>
      <c r="O34" s="509">
        <v>0</v>
      </c>
      <c r="P34" s="509"/>
    </row>
    <row r="35" spans="1:16" s="96" customFormat="1" ht="15.75" customHeight="1">
      <c r="A35" s="91"/>
      <c r="B35" s="467" t="s">
        <v>164</v>
      </c>
      <c r="C35" s="467"/>
      <c r="D35" s="467"/>
      <c r="E35" s="467"/>
      <c r="F35" s="155"/>
      <c r="G35" s="507">
        <v>2</v>
      </c>
      <c r="H35" s="508"/>
      <c r="I35" s="508">
        <v>4</v>
      </c>
      <c r="J35" s="508"/>
      <c r="K35" s="508">
        <v>3</v>
      </c>
      <c r="L35" s="508"/>
      <c r="M35" s="509">
        <v>1</v>
      </c>
      <c r="N35" s="509"/>
      <c r="O35" s="509">
        <v>2</v>
      </c>
      <c r="P35" s="509"/>
    </row>
    <row r="36" spans="1:16" s="96" customFormat="1" ht="15.75" customHeight="1">
      <c r="A36" s="91"/>
      <c r="B36" s="467" t="s">
        <v>165</v>
      </c>
      <c r="C36" s="467"/>
      <c r="D36" s="467"/>
      <c r="E36" s="467"/>
      <c r="F36" s="155"/>
      <c r="G36" s="507">
        <v>1</v>
      </c>
      <c r="H36" s="508"/>
      <c r="I36" s="508">
        <v>0</v>
      </c>
      <c r="J36" s="508"/>
      <c r="K36" s="508">
        <v>1</v>
      </c>
      <c r="L36" s="508"/>
      <c r="M36" s="509">
        <v>0</v>
      </c>
      <c r="N36" s="509"/>
      <c r="O36" s="509">
        <v>0</v>
      </c>
      <c r="P36" s="509"/>
    </row>
    <row r="37" spans="1:16" s="96" customFormat="1" ht="15.75" customHeight="1">
      <c r="A37" s="91"/>
      <c r="B37" s="467" t="s">
        <v>166</v>
      </c>
      <c r="C37" s="467"/>
      <c r="D37" s="467"/>
      <c r="E37" s="467"/>
      <c r="F37" s="155"/>
      <c r="G37" s="507">
        <v>7</v>
      </c>
      <c r="H37" s="508"/>
      <c r="I37" s="508">
        <v>11</v>
      </c>
      <c r="J37" s="508"/>
      <c r="K37" s="508">
        <v>17</v>
      </c>
      <c r="L37" s="508"/>
      <c r="M37" s="509">
        <v>15</v>
      </c>
      <c r="N37" s="509"/>
      <c r="O37" s="509">
        <v>22</v>
      </c>
      <c r="P37" s="509"/>
    </row>
    <row r="38" spans="1:16" s="96" customFormat="1" ht="15.75" customHeight="1">
      <c r="A38" s="91"/>
      <c r="B38" s="511" t="s">
        <v>167</v>
      </c>
      <c r="C38" s="511"/>
      <c r="D38" s="511"/>
      <c r="E38" s="511"/>
      <c r="F38" s="155"/>
      <c r="G38" s="507">
        <v>57</v>
      </c>
      <c r="H38" s="508"/>
      <c r="I38" s="508">
        <v>43</v>
      </c>
      <c r="J38" s="508"/>
      <c r="K38" s="508">
        <v>103</v>
      </c>
      <c r="L38" s="508"/>
      <c r="M38" s="509">
        <v>136</v>
      </c>
      <c r="N38" s="509"/>
      <c r="O38" s="509">
        <v>98</v>
      </c>
      <c r="P38" s="509"/>
    </row>
    <row r="39" spans="1:16" s="96" customFormat="1" ht="7.5" customHeight="1">
      <c r="A39" s="91"/>
      <c r="B39" s="91"/>
      <c r="C39" s="91"/>
      <c r="D39" s="91"/>
      <c r="E39" s="91"/>
      <c r="F39" s="155"/>
      <c r="G39" s="153"/>
      <c r="H39" s="142"/>
      <c r="I39" s="153"/>
      <c r="J39" s="153"/>
      <c r="K39" s="153"/>
      <c r="L39" s="142"/>
      <c r="M39" s="156"/>
      <c r="N39" s="142"/>
      <c r="O39" s="509"/>
      <c r="P39" s="509"/>
    </row>
    <row r="40" spans="1:16" s="96" customFormat="1" ht="15.75" customHeight="1">
      <c r="A40" s="91"/>
      <c r="B40" s="467" t="s">
        <v>168</v>
      </c>
      <c r="C40" s="467"/>
      <c r="D40" s="467"/>
      <c r="E40" s="467"/>
      <c r="F40" s="155"/>
      <c r="G40" s="507">
        <v>9</v>
      </c>
      <c r="H40" s="508"/>
      <c r="I40" s="508">
        <v>22</v>
      </c>
      <c r="J40" s="508"/>
      <c r="K40" s="508">
        <v>41</v>
      </c>
      <c r="L40" s="508"/>
      <c r="M40" s="509">
        <v>41</v>
      </c>
      <c r="N40" s="509"/>
      <c r="O40" s="509">
        <v>26</v>
      </c>
      <c r="P40" s="509"/>
    </row>
    <row r="41" spans="1:16" s="96" customFormat="1" ht="15.75" customHeight="1">
      <c r="A41" s="91"/>
      <c r="B41" s="467" t="s">
        <v>169</v>
      </c>
      <c r="C41" s="467"/>
      <c r="D41" s="467"/>
      <c r="E41" s="467"/>
      <c r="F41" s="155"/>
      <c r="G41" s="507">
        <v>7</v>
      </c>
      <c r="H41" s="508"/>
      <c r="I41" s="508">
        <v>12</v>
      </c>
      <c r="J41" s="508"/>
      <c r="K41" s="508">
        <v>10</v>
      </c>
      <c r="L41" s="508"/>
      <c r="M41" s="509">
        <v>15</v>
      </c>
      <c r="N41" s="509"/>
      <c r="O41" s="509">
        <v>12</v>
      </c>
      <c r="P41" s="509"/>
    </row>
    <row r="42" spans="1:16" s="96" customFormat="1" ht="15.75" customHeight="1">
      <c r="A42" s="91"/>
      <c r="B42" s="467" t="s">
        <v>170</v>
      </c>
      <c r="C42" s="467"/>
      <c r="D42" s="467"/>
      <c r="E42" s="467"/>
      <c r="F42" s="155"/>
      <c r="G42" s="507">
        <v>5</v>
      </c>
      <c r="H42" s="508"/>
      <c r="I42" s="508">
        <v>2</v>
      </c>
      <c r="J42" s="508"/>
      <c r="K42" s="508">
        <v>9</v>
      </c>
      <c r="L42" s="508"/>
      <c r="M42" s="509">
        <v>7</v>
      </c>
      <c r="N42" s="509"/>
      <c r="O42" s="509">
        <v>9</v>
      </c>
      <c r="P42" s="509"/>
    </row>
    <row r="43" spans="1:16" s="96" customFormat="1" ht="15.75" customHeight="1">
      <c r="A43" s="91"/>
      <c r="B43" s="467" t="s">
        <v>171</v>
      </c>
      <c r="C43" s="467"/>
      <c r="D43" s="467"/>
      <c r="E43" s="467"/>
      <c r="F43" s="157"/>
      <c r="G43" s="507">
        <v>24</v>
      </c>
      <c r="H43" s="508"/>
      <c r="I43" s="508">
        <v>27</v>
      </c>
      <c r="J43" s="508"/>
      <c r="K43" s="508">
        <v>33</v>
      </c>
      <c r="L43" s="508"/>
      <c r="M43" s="509">
        <v>33</v>
      </c>
      <c r="N43" s="509"/>
      <c r="O43" s="509">
        <v>27</v>
      </c>
      <c r="P43" s="509"/>
    </row>
    <row r="44" spans="1:16" s="96" customFormat="1" ht="15.75" customHeight="1">
      <c r="A44" s="91"/>
      <c r="B44" s="467" t="s">
        <v>172</v>
      </c>
      <c r="C44" s="467"/>
      <c r="D44" s="467"/>
      <c r="E44" s="467"/>
      <c r="F44" s="155"/>
      <c r="G44" s="507">
        <v>0</v>
      </c>
      <c r="H44" s="508"/>
      <c r="I44" s="508">
        <v>0</v>
      </c>
      <c r="J44" s="508"/>
      <c r="K44" s="508">
        <v>0</v>
      </c>
      <c r="L44" s="508"/>
      <c r="M44" s="509">
        <v>0</v>
      </c>
      <c r="N44" s="509"/>
      <c r="O44" s="509">
        <v>0</v>
      </c>
      <c r="P44" s="509"/>
    </row>
    <row r="45" spans="1:16" s="96" customFormat="1" ht="7.5" customHeight="1">
      <c r="A45" s="467"/>
      <c r="B45" s="467"/>
      <c r="C45" s="467"/>
      <c r="D45" s="467"/>
      <c r="E45" s="467"/>
      <c r="F45" s="510"/>
      <c r="G45" s="158"/>
      <c r="H45" s="142"/>
      <c r="I45" s="158"/>
      <c r="J45" s="153"/>
      <c r="K45" s="158"/>
      <c r="L45" s="142"/>
      <c r="M45" s="156"/>
      <c r="N45" s="142"/>
      <c r="O45" s="509"/>
      <c r="P45" s="509"/>
    </row>
    <row r="46" spans="1:16" ht="15.75" customHeight="1">
      <c r="A46" s="159"/>
      <c r="B46" s="467" t="s">
        <v>173</v>
      </c>
      <c r="C46" s="467"/>
      <c r="D46" s="467"/>
      <c r="E46" s="467"/>
      <c r="F46" s="155"/>
      <c r="G46" s="507">
        <v>0</v>
      </c>
      <c r="H46" s="508"/>
      <c r="I46" s="508">
        <v>0</v>
      </c>
      <c r="J46" s="508"/>
      <c r="K46" s="508">
        <v>0</v>
      </c>
      <c r="L46" s="508"/>
      <c r="M46" s="509">
        <v>0</v>
      </c>
      <c r="N46" s="509"/>
      <c r="O46" s="509">
        <v>1</v>
      </c>
      <c r="P46" s="509"/>
    </row>
    <row r="47" spans="1:16" s="160" customFormat="1" ht="15.75" customHeight="1">
      <c r="A47" s="159"/>
      <c r="B47" s="467" t="s">
        <v>174</v>
      </c>
      <c r="C47" s="467"/>
      <c r="D47" s="467"/>
      <c r="E47" s="467"/>
      <c r="F47" s="157"/>
      <c r="G47" s="507">
        <v>0</v>
      </c>
      <c r="H47" s="508"/>
      <c r="I47" s="508">
        <v>0</v>
      </c>
      <c r="J47" s="508"/>
      <c r="K47" s="508">
        <v>0</v>
      </c>
      <c r="L47" s="508"/>
      <c r="M47" s="509">
        <v>0</v>
      </c>
      <c r="N47" s="509"/>
      <c r="O47" s="509">
        <v>0</v>
      </c>
      <c r="P47" s="509"/>
    </row>
    <row r="48" spans="1:16" ht="15.75" customHeight="1">
      <c r="A48" s="159"/>
      <c r="B48" s="467" t="s">
        <v>175</v>
      </c>
      <c r="C48" s="467"/>
      <c r="D48" s="467"/>
      <c r="E48" s="467"/>
      <c r="F48" s="155"/>
      <c r="G48" s="507">
        <v>0</v>
      </c>
      <c r="H48" s="508"/>
      <c r="I48" s="508">
        <v>0</v>
      </c>
      <c r="J48" s="508"/>
      <c r="K48" s="508">
        <v>0</v>
      </c>
      <c r="L48" s="508"/>
      <c r="M48" s="509">
        <v>2</v>
      </c>
      <c r="N48" s="509"/>
      <c r="O48" s="509">
        <v>0</v>
      </c>
      <c r="P48" s="509"/>
    </row>
    <row r="49" spans="1:16" ht="15.75" customHeight="1">
      <c r="A49" s="159"/>
      <c r="B49" s="467" t="s">
        <v>176</v>
      </c>
      <c r="C49" s="467"/>
      <c r="D49" s="467"/>
      <c r="E49" s="467"/>
      <c r="F49" s="155"/>
      <c r="G49" s="507">
        <v>0</v>
      </c>
      <c r="H49" s="508"/>
      <c r="I49" s="508">
        <v>0</v>
      </c>
      <c r="J49" s="508"/>
      <c r="K49" s="508">
        <v>0</v>
      </c>
      <c r="L49" s="508"/>
      <c r="M49" s="509">
        <v>0</v>
      </c>
      <c r="N49" s="509"/>
      <c r="O49" s="509">
        <v>0</v>
      </c>
      <c r="P49" s="509"/>
    </row>
    <row r="50" spans="1:16" ht="15.75" customHeight="1">
      <c r="A50" s="159"/>
      <c r="B50" s="467" t="s">
        <v>177</v>
      </c>
      <c r="C50" s="467"/>
      <c r="D50" s="467"/>
      <c r="E50" s="467"/>
      <c r="F50" s="155"/>
      <c r="G50" s="507">
        <v>2</v>
      </c>
      <c r="H50" s="508"/>
      <c r="I50" s="508">
        <v>4</v>
      </c>
      <c r="J50" s="508"/>
      <c r="K50" s="508">
        <v>6</v>
      </c>
      <c r="L50" s="508"/>
      <c r="M50" s="509">
        <v>14</v>
      </c>
      <c r="N50" s="509"/>
      <c r="O50" s="509">
        <v>6</v>
      </c>
      <c r="P50" s="509"/>
    </row>
    <row r="51" spans="1:16" ht="8.25" customHeight="1">
      <c r="A51" s="467"/>
      <c r="B51" s="467"/>
      <c r="C51" s="467"/>
      <c r="D51" s="467"/>
      <c r="E51" s="467"/>
      <c r="F51" s="510"/>
      <c r="G51" s="161"/>
      <c r="H51" s="162"/>
      <c r="I51" s="161"/>
      <c r="J51" s="162"/>
      <c r="K51" s="161"/>
      <c r="L51" s="162"/>
      <c r="M51" s="163"/>
      <c r="N51" s="162"/>
      <c r="O51" s="509"/>
      <c r="P51" s="509"/>
    </row>
    <row r="52" spans="1:16" ht="15.75" customHeight="1">
      <c r="A52" s="159"/>
      <c r="B52" s="467" t="s">
        <v>178</v>
      </c>
      <c r="C52" s="467"/>
      <c r="D52" s="467"/>
      <c r="E52" s="467"/>
      <c r="F52" s="155"/>
      <c r="G52" s="507">
        <v>1113</v>
      </c>
      <c r="H52" s="508"/>
      <c r="I52" s="508">
        <v>974</v>
      </c>
      <c r="J52" s="508"/>
      <c r="K52" s="508">
        <v>752</v>
      </c>
      <c r="L52" s="508"/>
      <c r="M52" s="509">
        <v>662</v>
      </c>
      <c r="N52" s="509"/>
      <c r="O52" s="509">
        <v>694</v>
      </c>
      <c r="P52" s="509"/>
    </row>
    <row r="53" spans="1:16" ht="15.75" customHeight="1">
      <c r="A53" s="149"/>
      <c r="C53" s="467" t="s">
        <v>179</v>
      </c>
      <c r="D53" s="467"/>
      <c r="E53" s="467"/>
      <c r="F53" s="93"/>
      <c r="G53" s="507">
        <v>466</v>
      </c>
      <c r="H53" s="508"/>
      <c r="I53" s="508">
        <v>400</v>
      </c>
      <c r="J53" s="508"/>
      <c r="K53" s="508">
        <v>348</v>
      </c>
      <c r="L53" s="508"/>
      <c r="M53" s="509">
        <v>348</v>
      </c>
      <c r="N53" s="509"/>
      <c r="O53" s="509">
        <v>342</v>
      </c>
      <c r="P53" s="509"/>
    </row>
    <row r="54" spans="1:16" ht="15.75" customHeight="1">
      <c r="A54" s="149"/>
      <c r="C54" s="467" t="s">
        <v>180</v>
      </c>
      <c r="D54" s="467"/>
      <c r="E54" s="467"/>
      <c r="F54" s="93"/>
      <c r="G54" s="507">
        <v>352</v>
      </c>
      <c r="H54" s="508"/>
      <c r="I54" s="508">
        <v>327</v>
      </c>
      <c r="J54" s="508"/>
      <c r="K54" s="508">
        <v>288</v>
      </c>
      <c r="L54" s="508"/>
      <c r="M54" s="509">
        <v>172</v>
      </c>
      <c r="N54" s="509"/>
      <c r="O54" s="509">
        <v>177</v>
      </c>
      <c r="P54" s="509"/>
    </row>
    <row r="55" spans="1:16" ht="15.75" customHeight="1">
      <c r="A55" s="149"/>
      <c r="C55" s="467" t="s">
        <v>181</v>
      </c>
      <c r="D55" s="467"/>
      <c r="E55" s="467"/>
      <c r="F55" s="93"/>
      <c r="G55" s="507">
        <v>295</v>
      </c>
      <c r="H55" s="508"/>
      <c r="I55" s="508">
        <v>247</v>
      </c>
      <c r="J55" s="508"/>
      <c r="K55" s="508">
        <v>116</v>
      </c>
      <c r="L55" s="508"/>
      <c r="M55" s="509">
        <v>142</v>
      </c>
      <c r="N55" s="509"/>
      <c r="O55" s="509">
        <v>175</v>
      </c>
      <c r="P55" s="509"/>
    </row>
    <row r="56" spans="1:16" ht="15.75" customHeight="1">
      <c r="A56" s="159"/>
      <c r="B56" s="467" t="s">
        <v>182</v>
      </c>
      <c r="C56" s="467"/>
      <c r="D56" s="467"/>
      <c r="E56" s="467"/>
      <c r="F56" s="155"/>
      <c r="G56" s="507">
        <v>0</v>
      </c>
      <c r="H56" s="508"/>
      <c r="I56" s="508">
        <v>1</v>
      </c>
      <c r="J56" s="508"/>
      <c r="K56" s="508">
        <v>0</v>
      </c>
      <c r="L56" s="508"/>
      <c r="M56" s="509">
        <v>0</v>
      </c>
      <c r="N56" s="509"/>
      <c r="O56" s="509">
        <v>0</v>
      </c>
      <c r="P56" s="509"/>
    </row>
    <row r="57" spans="1:16" ht="7.5" customHeight="1">
      <c r="A57" s="467"/>
      <c r="B57" s="467"/>
      <c r="C57" s="467"/>
      <c r="D57" s="467"/>
      <c r="E57" s="467"/>
      <c r="F57" s="510"/>
      <c r="G57" s="158"/>
      <c r="H57" s="162"/>
      <c r="I57" s="158"/>
      <c r="J57" s="162"/>
      <c r="K57" s="158"/>
      <c r="L57" s="162"/>
      <c r="M57" s="156"/>
      <c r="N57" s="162"/>
      <c r="O57" s="509"/>
      <c r="P57" s="509"/>
    </row>
    <row r="58" spans="1:16" ht="15.75" customHeight="1">
      <c r="A58" s="159"/>
      <c r="B58" s="467" t="s">
        <v>183</v>
      </c>
      <c r="C58" s="467"/>
      <c r="D58" s="467"/>
      <c r="E58" s="467"/>
      <c r="F58" s="157"/>
      <c r="G58" s="507">
        <v>0</v>
      </c>
      <c r="H58" s="508"/>
      <c r="I58" s="508">
        <v>0</v>
      </c>
      <c r="J58" s="508"/>
      <c r="K58" s="508">
        <v>0</v>
      </c>
      <c r="L58" s="508"/>
      <c r="M58" s="509">
        <v>0</v>
      </c>
      <c r="N58" s="509"/>
      <c r="O58" s="509">
        <v>1</v>
      </c>
      <c r="P58" s="509"/>
    </row>
    <row r="59" spans="1:16" ht="15.75" customHeight="1">
      <c r="A59" s="159"/>
      <c r="B59" s="467" t="s">
        <v>184</v>
      </c>
      <c r="C59" s="467"/>
      <c r="D59" s="467"/>
      <c r="E59" s="467"/>
      <c r="F59" s="155"/>
      <c r="G59" s="507">
        <v>0</v>
      </c>
      <c r="H59" s="508"/>
      <c r="I59" s="508">
        <v>0</v>
      </c>
      <c r="J59" s="508"/>
      <c r="K59" s="508">
        <v>0</v>
      </c>
      <c r="L59" s="508"/>
      <c r="M59" s="509">
        <v>0</v>
      </c>
      <c r="N59" s="509"/>
      <c r="O59" s="509">
        <v>1</v>
      </c>
      <c r="P59" s="509"/>
    </row>
    <row r="60" spans="1:16" ht="15.75" customHeight="1">
      <c r="A60" s="91"/>
      <c r="B60" s="467" t="s">
        <v>185</v>
      </c>
      <c r="C60" s="467"/>
      <c r="D60" s="467"/>
      <c r="E60" s="467"/>
      <c r="F60" s="157"/>
      <c r="G60" s="507">
        <v>0</v>
      </c>
      <c r="H60" s="508"/>
      <c r="I60" s="508">
        <v>0</v>
      </c>
      <c r="J60" s="508"/>
      <c r="K60" s="508">
        <v>0</v>
      </c>
      <c r="L60" s="508"/>
      <c r="M60" s="509">
        <v>0</v>
      </c>
      <c r="N60" s="509"/>
      <c r="O60" s="509">
        <v>0</v>
      </c>
      <c r="P60" s="509"/>
    </row>
    <row r="61" spans="1:16" ht="15.75" customHeight="1">
      <c r="A61" s="91"/>
      <c r="B61" s="467" t="s">
        <v>186</v>
      </c>
      <c r="C61" s="467"/>
      <c r="D61" s="467"/>
      <c r="E61" s="467"/>
      <c r="F61" s="155"/>
      <c r="G61" s="507">
        <v>0</v>
      </c>
      <c r="H61" s="508"/>
      <c r="I61" s="508">
        <v>0</v>
      </c>
      <c r="J61" s="508"/>
      <c r="K61" s="508">
        <v>0</v>
      </c>
      <c r="L61" s="508"/>
      <c r="M61" s="509">
        <v>0</v>
      </c>
      <c r="N61" s="509"/>
      <c r="O61" s="509">
        <v>0</v>
      </c>
      <c r="P61" s="509"/>
    </row>
    <row r="62" spans="1:16" ht="15.75" customHeight="1">
      <c r="A62" s="91"/>
      <c r="B62" s="467" t="s">
        <v>187</v>
      </c>
      <c r="C62" s="467"/>
      <c r="D62" s="467"/>
      <c r="E62" s="467"/>
      <c r="F62" s="155"/>
      <c r="G62" s="507">
        <v>5</v>
      </c>
      <c r="H62" s="508"/>
      <c r="I62" s="508">
        <v>7</v>
      </c>
      <c r="J62" s="508"/>
      <c r="K62" s="508">
        <v>6</v>
      </c>
      <c r="L62" s="508"/>
      <c r="M62" s="509">
        <v>6</v>
      </c>
      <c r="N62" s="509"/>
      <c r="O62" s="509">
        <v>5</v>
      </c>
      <c r="P62" s="509"/>
    </row>
    <row r="63" spans="1:16" ht="7.5" customHeight="1">
      <c r="A63" s="159"/>
      <c r="B63" s="467"/>
      <c r="C63" s="467"/>
      <c r="D63" s="467"/>
      <c r="E63" s="467"/>
      <c r="F63" s="510"/>
      <c r="G63" s="158"/>
      <c r="H63" s="162"/>
      <c r="I63" s="158"/>
      <c r="J63" s="162"/>
      <c r="K63" s="158"/>
      <c r="L63" s="162"/>
      <c r="M63" s="509">
        <v>0</v>
      </c>
      <c r="N63" s="509"/>
      <c r="O63" s="509"/>
      <c r="P63" s="509"/>
    </row>
    <row r="64" spans="1:16" ht="15.75" customHeight="1">
      <c r="A64" s="159"/>
      <c r="B64" s="467" t="s">
        <v>188</v>
      </c>
      <c r="C64" s="467"/>
      <c r="D64" s="467"/>
      <c r="E64" s="467"/>
      <c r="F64" s="155"/>
      <c r="G64" s="507">
        <v>0</v>
      </c>
      <c r="H64" s="508"/>
      <c r="I64" s="508">
        <v>1</v>
      </c>
      <c r="J64" s="508"/>
      <c r="K64" s="508">
        <v>0</v>
      </c>
      <c r="L64" s="508"/>
      <c r="M64" s="509">
        <v>1</v>
      </c>
      <c r="N64" s="509"/>
      <c r="O64" s="509">
        <v>6</v>
      </c>
      <c r="P64" s="509"/>
    </row>
    <row r="65" spans="1:16" ht="15.75" customHeight="1">
      <c r="A65" s="159"/>
      <c r="B65" s="467" t="s">
        <v>189</v>
      </c>
      <c r="C65" s="467"/>
      <c r="D65" s="467"/>
      <c r="E65" s="467"/>
      <c r="F65" s="155"/>
      <c r="G65" s="507">
        <v>0</v>
      </c>
      <c r="H65" s="508"/>
      <c r="I65" s="508">
        <v>0</v>
      </c>
      <c r="J65" s="508"/>
      <c r="K65" s="508">
        <v>0</v>
      </c>
      <c r="L65" s="508"/>
      <c r="M65" s="509">
        <v>0</v>
      </c>
      <c r="N65" s="509"/>
      <c r="O65" s="509">
        <v>0</v>
      </c>
      <c r="P65" s="509"/>
    </row>
    <row r="66" spans="1:16" ht="15.75" customHeight="1">
      <c r="A66" s="159"/>
      <c r="B66" s="467" t="s">
        <v>190</v>
      </c>
      <c r="C66" s="467"/>
      <c r="D66" s="467"/>
      <c r="E66" s="467"/>
      <c r="F66" s="155"/>
      <c r="G66" s="507">
        <v>3</v>
      </c>
      <c r="H66" s="508"/>
      <c r="I66" s="508">
        <v>0</v>
      </c>
      <c r="J66" s="508"/>
      <c r="K66" s="508">
        <v>0</v>
      </c>
      <c r="L66" s="508"/>
      <c r="M66" s="509">
        <v>0</v>
      </c>
      <c r="N66" s="509"/>
      <c r="O66" s="509">
        <v>0</v>
      </c>
      <c r="P66" s="509"/>
    </row>
    <row r="67" spans="1:16" ht="15.75" customHeight="1">
      <c r="A67" s="159"/>
      <c r="B67" s="467" t="s">
        <v>191</v>
      </c>
      <c r="C67" s="467"/>
      <c r="D67" s="467"/>
      <c r="E67" s="467"/>
      <c r="F67" s="155"/>
      <c r="G67" s="507">
        <v>9</v>
      </c>
      <c r="H67" s="508"/>
      <c r="I67" s="508">
        <v>8</v>
      </c>
      <c r="J67" s="508"/>
      <c r="K67" s="508">
        <v>10</v>
      </c>
      <c r="L67" s="508"/>
      <c r="M67" s="509">
        <v>5</v>
      </c>
      <c r="N67" s="509"/>
      <c r="O67" s="509">
        <v>10</v>
      </c>
      <c r="P67" s="509"/>
    </row>
    <row r="68" spans="1:16" ht="7.5" customHeight="1" thickBot="1">
      <c r="A68" s="164"/>
      <c r="B68" s="505"/>
      <c r="C68" s="505"/>
      <c r="D68" s="505"/>
      <c r="E68" s="505"/>
      <c r="F68" s="506"/>
      <c r="G68" s="108"/>
      <c r="H68" s="107"/>
      <c r="I68" s="108"/>
      <c r="J68" s="107"/>
      <c r="K68" s="108"/>
      <c r="L68" s="107"/>
      <c r="M68" s="108"/>
      <c r="N68" s="107"/>
      <c r="O68" s="108"/>
      <c r="P68" s="107"/>
    </row>
    <row r="69" spans="1:8" ht="7.5" customHeight="1" thickTop="1">
      <c r="A69" s="149"/>
      <c r="B69" s="149"/>
      <c r="C69" s="149"/>
      <c r="D69" s="165"/>
      <c r="E69" s="165"/>
      <c r="F69" s="165"/>
      <c r="G69" s="165"/>
      <c r="H69" s="165"/>
    </row>
    <row r="70" spans="1:28" ht="13.5">
      <c r="A70" s="84" t="s">
        <v>192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</row>
    <row r="71" spans="1:8" ht="7.5" customHeight="1">
      <c r="A71" s="149"/>
      <c r="B71" s="149"/>
      <c r="C71" s="149"/>
      <c r="D71" s="165"/>
      <c r="E71" s="165"/>
      <c r="F71" s="165"/>
      <c r="G71" s="165"/>
      <c r="H71" s="165"/>
    </row>
    <row r="72" ht="13.5">
      <c r="A72" s="57" t="s">
        <v>193</v>
      </c>
    </row>
  </sheetData>
  <sheetProtection/>
  <mergeCells count="266">
    <mergeCell ref="A1:P1"/>
    <mergeCell ref="K2:M2"/>
    <mergeCell ref="A4:C4"/>
    <mergeCell ref="A18:F18"/>
    <mergeCell ref="G18:H18"/>
    <mergeCell ref="I18:J18"/>
    <mergeCell ref="K18:L18"/>
    <mergeCell ref="M18:N18"/>
    <mergeCell ref="O18:P18"/>
    <mergeCell ref="A19:F19"/>
    <mergeCell ref="A20:C20"/>
    <mergeCell ref="G20:H20"/>
    <mergeCell ref="I20:J20"/>
    <mergeCell ref="K20:L20"/>
    <mergeCell ref="M20:N20"/>
    <mergeCell ref="O20:P20"/>
    <mergeCell ref="A21:F21"/>
    <mergeCell ref="B22:E22"/>
    <mergeCell ref="G22:H22"/>
    <mergeCell ref="I22:J22"/>
    <mergeCell ref="K22:L22"/>
    <mergeCell ref="M22:N22"/>
    <mergeCell ref="O22:P22"/>
    <mergeCell ref="B23:E23"/>
    <mergeCell ref="G23:H23"/>
    <mergeCell ref="I23:J23"/>
    <mergeCell ref="K23:L23"/>
    <mergeCell ref="M23:N23"/>
    <mergeCell ref="O23:P23"/>
    <mergeCell ref="B24:E24"/>
    <mergeCell ref="G24:H24"/>
    <mergeCell ref="I24:J24"/>
    <mergeCell ref="K24:L24"/>
    <mergeCell ref="M24:N24"/>
    <mergeCell ref="O24:P24"/>
    <mergeCell ref="B25:E25"/>
    <mergeCell ref="G25:H25"/>
    <mergeCell ref="I25:J25"/>
    <mergeCell ref="K25:L25"/>
    <mergeCell ref="M25:N25"/>
    <mergeCell ref="O25:P25"/>
    <mergeCell ref="B26:E26"/>
    <mergeCell ref="G26:H26"/>
    <mergeCell ref="I26:J26"/>
    <mergeCell ref="K26:L26"/>
    <mergeCell ref="M26:N26"/>
    <mergeCell ref="O26:P26"/>
    <mergeCell ref="A27:F27"/>
    <mergeCell ref="O27:P27"/>
    <mergeCell ref="B28:E28"/>
    <mergeCell ref="G28:H28"/>
    <mergeCell ref="I28:J28"/>
    <mergeCell ref="K28:L28"/>
    <mergeCell ref="M28:N28"/>
    <mergeCell ref="O28:P28"/>
    <mergeCell ref="B29:E29"/>
    <mergeCell ref="G29:H29"/>
    <mergeCell ref="I29:J29"/>
    <mergeCell ref="K29:L29"/>
    <mergeCell ref="M29:N29"/>
    <mergeCell ref="O29:P29"/>
    <mergeCell ref="B30:E30"/>
    <mergeCell ref="G30:H30"/>
    <mergeCell ref="I30:J30"/>
    <mergeCell ref="K30:L30"/>
    <mergeCell ref="M30:N30"/>
    <mergeCell ref="O30:P30"/>
    <mergeCell ref="B31:E31"/>
    <mergeCell ref="G31:H31"/>
    <mergeCell ref="I31:J31"/>
    <mergeCell ref="K31:L31"/>
    <mergeCell ref="M31:N31"/>
    <mergeCell ref="O31:P31"/>
    <mergeCell ref="B32:E32"/>
    <mergeCell ref="G32:H32"/>
    <mergeCell ref="I32:J32"/>
    <mergeCell ref="K32:L32"/>
    <mergeCell ref="M32:N32"/>
    <mergeCell ref="O32:P32"/>
    <mergeCell ref="A33:F33"/>
    <mergeCell ref="O33:P33"/>
    <mergeCell ref="B34:E34"/>
    <mergeCell ref="G34:H34"/>
    <mergeCell ref="I34:J34"/>
    <mergeCell ref="K34:L34"/>
    <mergeCell ref="M34:N34"/>
    <mergeCell ref="O34:P34"/>
    <mergeCell ref="B35:E35"/>
    <mergeCell ref="G35:H35"/>
    <mergeCell ref="I35:J35"/>
    <mergeCell ref="K35:L35"/>
    <mergeCell ref="M35:N35"/>
    <mergeCell ref="O35:P35"/>
    <mergeCell ref="B36:E36"/>
    <mergeCell ref="G36:H36"/>
    <mergeCell ref="I36:J36"/>
    <mergeCell ref="K36:L36"/>
    <mergeCell ref="M36:N36"/>
    <mergeCell ref="O36:P36"/>
    <mergeCell ref="B37:E37"/>
    <mergeCell ref="G37:H37"/>
    <mergeCell ref="I37:J37"/>
    <mergeCell ref="K37:L37"/>
    <mergeCell ref="M37:N37"/>
    <mergeCell ref="O37:P37"/>
    <mergeCell ref="B38:E38"/>
    <mergeCell ref="G38:H38"/>
    <mergeCell ref="I38:J38"/>
    <mergeCell ref="K38:L38"/>
    <mergeCell ref="M38:N38"/>
    <mergeCell ref="O38:P38"/>
    <mergeCell ref="O39:P39"/>
    <mergeCell ref="B40:E40"/>
    <mergeCell ref="G40:H40"/>
    <mergeCell ref="I40:J40"/>
    <mergeCell ref="K40:L40"/>
    <mergeCell ref="M40:N40"/>
    <mergeCell ref="O40:P40"/>
    <mergeCell ref="B41:E41"/>
    <mergeCell ref="G41:H41"/>
    <mergeCell ref="I41:J41"/>
    <mergeCell ref="K41:L41"/>
    <mergeCell ref="M41:N41"/>
    <mergeCell ref="O41:P41"/>
    <mergeCell ref="B42:E42"/>
    <mergeCell ref="G42:H42"/>
    <mergeCell ref="I42:J42"/>
    <mergeCell ref="K42:L42"/>
    <mergeCell ref="M42:N42"/>
    <mergeCell ref="O42:P42"/>
    <mergeCell ref="B43:E43"/>
    <mergeCell ref="G43:H43"/>
    <mergeCell ref="I43:J43"/>
    <mergeCell ref="K43:L43"/>
    <mergeCell ref="M43:N43"/>
    <mergeCell ref="O43:P43"/>
    <mergeCell ref="B44:E44"/>
    <mergeCell ref="G44:H44"/>
    <mergeCell ref="I44:J44"/>
    <mergeCell ref="K44:L44"/>
    <mergeCell ref="M44:N44"/>
    <mergeCell ref="O44:P44"/>
    <mergeCell ref="A45:F45"/>
    <mergeCell ref="O45:P45"/>
    <mergeCell ref="B46:E46"/>
    <mergeCell ref="G46:H46"/>
    <mergeCell ref="I46:J46"/>
    <mergeCell ref="K46:L46"/>
    <mergeCell ref="M46:N46"/>
    <mergeCell ref="O46:P46"/>
    <mergeCell ref="B47:E47"/>
    <mergeCell ref="G47:H47"/>
    <mergeCell ref="I47:J47"/>
    <mergeCell ref="K47:L47"/>
    <mergeCell ref="M47:N47"/>
    <mergeCell ref="O47:P47"/>
    <mergeCell ref="B48:E48"/>
    <mergeCell ref="G48:H48"/>
    <mergeCell ref="I48:J48"/>
    <mergeCell ref="K48:L48"/>
    <mergeCell ref="M48:N48"/>
    <mergeCell ref="O48:P48"/>
    <mergeCell ref="B49:E49"/>
    <mergeCell ref="G49:H49"/>
    <mergeCell ref="I49:J49"/>
    <mergeCell ref="K49:L49"/>
    <mergeCell ref="M49:N49"/>
    <mergeCell ref="O49:P49"/>
    <mergeCell ref="B50:E50"/>
    <mergeCell ref="G50:H50"/>
    <mergeCell ref="I50:J50"/>
    <mergeCell ref="K50:L50"/>
    <mergeCell ref="M50:N50"/>
    <mergeCell ref="O50:P50"/>
    <mergeCell ref="A51:F51"/>
    <mergeCell ref="O51:P51"/>
    <mergeCell ref="B52:E52"/>
    <mergeCell ref="G52:H52"/>
    <mergeCell ref="I52:J52"/>
    <mergeCell ref="K52:L52"/>
    <mergeCell ref="M52:N52"/>
    <mergeCell ref="O52:P52"/>
    <mergeCell ref="C53:E53"/>
    <mergeCell ref="G53:H53"/>
    <mergeCell ref="I53:J53"/>
    <mergeCell ref="K53:L53"/>
    <mergeCell ref="M53:N53"/>
    <mergeCell ref="O53:P53"/>
    <mergeCell ref="C54:E54"/>
    <mergeCell ref="G54:H54"/>
    <mergeCell ref="I54:J54"/>
    <mergeCell ref="K54:L54"/>
    <mergeCell ref="M54:N54"/>
    <mergeCell ref="O54:P54"/>
    <mergeCell ref="C55:E55"/>
    <mergeCell ref="G55:H55"/>
    <mergeCell ref="I55:J55"/>
    <mergeCell ref="K55:L55"/>
    <mergeCell ref="M55:N55"/>
    <mergeCell ref="O55:P55"/>
    <mergeCell ref="B56:E56"/>
    <mergeCell ref="G56:H56"/>
    <mergeCell ref="I56:J56"/>
    <mergeCell ref="K56:L56"/>
    <mergeCell ref="M56:N56"/>
    <mergeCell ref="O56:P56"/>
    <mergeCell ref="A57:F57"/>
    <mergeCell ref="O57:P57"/>
    <mergeCell ref="B58:E58"/>
    <mergeCell ref="G58:H58"/>
    <mergeCell ref="I58:J58"/>
    <mergeCell ref="K58:L58"/>
    <mergeCell ref="M58:N58"/>
    <mergeCell ref="O58:P58"/>
    <mergeCell ref="B59:E59"/>
    <mergeCell ref="G59:H59"/>
    <mergeCell ref="I59:J59"/>
    <mergeCell ref="K59:L59"/>
    <mergeCell ref="M59:N59"/>
    <mergeCell ref="O59:P59"/>
    <mergeCell ref="B60:E60"/>
    <mergeCell ref="G60:H60"/>
    <mergeCell ref="I60:J60"/>
    <mergeCell ref="K60:L60"/>
    <mergeCell ref="M60:N60"/>
    <mergeCell ref="O60:P60"/>
    <mergeCell ref="B61:E61"/>
    <mergeCell ref="G61:H61"/>
    <mergeCell ref="I61:J61"/>
    <mergeCell ref="K61:L61"/>
    <mergeCell ref="M61:N61"/>
    <mergeCell ref="O61:P61"/>
    <mergeCell ref="B62:E62"/>
    <mergeCell ref="G62:H62"/>
    <mergeCell ref="I62:J62"/>
    <mergeCell ref="K62:L62"/>
    <mergeCell ref="M62:N62"/>
    <mergeCell ref="O62:P62"/>
    <mergeCell ref="B63:F63"/>
    <mergeCell ref="M63:N63"/>
    <mergeCell ref="O63:P63"/>
    <mergeCell ref="B64:E64"/>
    <mergeCell ref="G64:H64"/>
    <mergeCell ref="I64:J64"/>
    <mergeCell ref="K64:L64"/>
    <mergeCell ref="M64:N64"/>
    <mergeCell ref="O64:P64"/>
    <mergeCell ref="B65:E65"/>
    <mergeCell ref="G65:H65"/>
    <mergeCell ref="I65:J65"/>
    <mergeCell ref="K65:L65"/>
    <mergeCell ref="M65:N65"/>
    <mergeCell ref="O65:P65"/>
    <mergeCell ref="O67:P67"/>
    <mergeCell ref="B66:E66"/>
    <mergeCell ref="G66:H66"/>
    <mergeCell ref="I66:J66"/>
    <mergeCell ref="K66:L66"/>
    <mergeCell ref="M66:N66"/>
    <mergeCell ref="O66:P66"/>
    <mergeCell ref="B68:F68"/>
    <mergeCell ref="B67:E67"/>
    <mergeCell ref="G67:H67"/>
    <mergeCell ref="I67:J67"/>
    <mergeCell ref="K67:L67"/>
    <mergeCell ref="M67:N67"/>
  </mergeCells>
  <printOptions horizontalCentered="1"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2" r:id="rId1"/>
  <headerFooter scaleWithDoc="0" alignWithMargins="0">
    <oddHeader>&amp;R&amp;"ＭＳ 明朝,標準"&amp;9災害・事故　395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U96"/>
  <sheetViews>
    <sheetView showGridLines="0" view="pageBreakPreview" zoomScale="90" zoomScaleNormal="110" zoomScaleSheetLayoutView="90" zoomScalePageLayoutView="0" workbookViewId="0" topLeftCell="A1">
      <selection activeCell="A11" sqref="A11"/>
    </sheetView>
  </sheetViews>
  <sheetFormatPr defaultColWidth="9.00390625" defaultRowHeight="13.5"/>
  <cols>
    <col min="1" max="1" width="4.625" style="58" customWidth="1"/>
    <col min="2" max="2" width="3.125" style="58" customWidth="1"/>
    <col min="3" max="3" width="3.625" style="58" customWidth="1"/>
    <col min="4" max="4" width="14.875" style="58" customWidth="1"/>
    <col min="5" max="11" width="13.50390625" style="58" customWidth="1"/>
    <col min="12" max="21" width="11.50390625" style="58" customWidth="1"/>
    <col min="22" max="22" width="5.00390625" style="58" customWidth="1"/>
    <col min="23" max="23" width="3.00390625" style="58" customWidth="1"/>
    <col min="24" max="24" width="2.625" style="58" customWidth="1"/>
    <col min="25" max="16384" width="9.00390625" style="58" customWidth="1"/>
  </cols>
  <sheetData>
    <row r="1" ht="25.5" customHeight="1"/>
    <row r="2" spans="1:19" ht="22.5" customHeight="1">
      <c r="A2" s="59" t="s">
        <v>194</v>
      </c>
      <c r="F2" s="167"/>
      <c r="G2" s="167"/>
      <c r="I2" s="57"/>
      <c r="J2" s="57"/>
      <c r="K2" s="57"/>
      <c r="L2" s="167"/>
      <c r="M2" s="167"/>
      <c r="N2" s="57"/>
      <c r="O2" s="57"/>
      <c r="P2" s="57"/>
      <c r="Q2" s="57"/>
      <c r="R2" s="168"/>
      <c r="S2" s="57"/>
    </row>
    <row r="3" spans="18:21" ht="18" customHeight="1" thickBot="1">
      <c r="R3" s="169"/>
      <c r="S3" s="169"/>
      <c r="T3" s="169"/>
      <c r="U3" s="170"/>
    </row>
    <row r="4" spans="1:23" ht="18.75" customHeight="1" thickTop="1">
      <c r="A4" s="550" t="s">
        <v>114</v>
      </c>
      <c r="B4" s="550"/>
      <c r="C4" s="551"/>
      <c r="D4" s="554" t="s">
        <v>124</v>
      </c>
      <c r="E4" s="556" t="s">
        <v>195</v>
      </c>
      <c r="F4" s="524"/>
      <c r="G4" s="524"/>
      <c r="H4" s="524"/>
      <c r="I4" s="522"/>
      <c r="J4" s="556" t="s">
        <v>196</v>
      </c>
      <c r="K4" s="524"/>
      <c r="L4" s="527"/>
      <c r="M4" s="527"/>
      <c r="N4" s="527"/>
      <c r="O4" s="526"/>
      <c r="P4" s="556" t="s">
        <v>197</v>
      </c>
      <c r="Q4" s="524"/>
      <c r="R4" s="522"/>
      <c r="S4" s="557" t="s">
        <v>198</v>
      </c>
      <c r="T4" s="557" t="s">
        <v>199</v>
      </c>
      <c r="U4" s="559" t="s">
        <v>200</v>
      </c>
      <c r="V4" s="561" t="s">
        <v>114</v>
      </c>
      <c r="W4" s="562"/>
    </row>
    <row r="5" spans="1:23" ht="18.75" customHeight="1">
      <c r="A5" s="552"/>
      <c r="B5" s="552"/>
      <c r="C5" s="553"/>
      <c r="D5" s="555"/>
      <c r="E5" s="171" t="s">
        <v>74</v>
      </c>
      <c r="F5" s="172" t="s">
        <v>201</v>
      </c>
      <c r="G5" s="173" t="s">
        <v>202</v>
      </c>
      <c r="H5" s="173" t="s">
        <v>203</v>
      </c>
      <c r="I5" s="173" t="s">
        <v>204</v>
      </c>
      <c r="J5" s="172" t="s">
        <v>74</v>
      </c>
      <c r="K5" s="174" t="s">
        <v>201</v>
      </c>
      <c r="L5" s="175" t="s">
        <v>202</v>
      </c>
      <c r="M5" s="175" t="s">
        <v>205</v>
      </c>
      <c r="N5" s="172" t="s">
        <v>203</v>
      </c>
      <c r="O5" s="174" t="s">
        <v>204</v>
      </c>
      <c r="P5" s="176" t="s">
        <v>74</v>
      </c>
      <c r="Q5" s="177" t="s">
        <v>206</v>
      </c>
      <c r="R5" s="177" t="s">
        <v>207</v>
      </c>
      <c r="S5" s="558"/>
      <c r="T5" s="558"/>
      <c r="U5" s="560"/>
      <c r="V5" s="563"/>
      <c r="W5" s="564"/>
    </row>
    <row r="6" spans="1:23" ht="5.25" customHeight="1">
      <c r="A6" s="88"/>
      <c r="B6" s="88"/>
      <c r="C6" s="89"/>
      <c r="D6" s="88"/>
      <c r="E6" s="132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  <c r="R6" s="179"/>
      <c r="S6" s="180"/>
      <c r="T6" s="179"/>
      <c r="U6" s="179"/>
      <c r="V6" s="90"/>
      <c r="W6" s="88"/>
    </row>
    <row r="7" spans="1:23" s="84" customFormat="1" ht="14.25" customHeight="1">
      <c r="A7" s="124" t="s">
        <v>94</v>
      </c>
      <c r="B7" s="92">
        <v>25</v>
      </c>
      <c r="C7" s="181" t="s">
        <v>95</v>
      </c>
      <c r="D7" s="182">
        <v>1280</v>
      </c>
      <c r="E7" s="182">
        <v>1015</v>
      </c>
      <c r="F7" s="182">
        <v>4</v>
      </c>
      <c r="G7" s="182">
        <v>1</v>
      </c>
      <c r="H7" s="182">
        <v>525</v>
      </c>
      <c r="I7" s="182">
        <v>485</v>
      </c>
      <c r="J7" s="158">
        <v>228</v>
      </c>
      <c r="K7" s="158">
        <v>11</v>
      </c>
      <c r="L7" s="158">
        <v>30</v>
      </c>
      <c r="M7" s="158" t="s">
        <v>208</v>
      </c>
      <c r="N7" s="158">
        <v>44</v>
      </c>
      <c r="O7" s="158">
        <v>143</v>
      </c>
      <c r="P7" s="182">
        <v>15</v>
      </c>
      <c r="Q7" s="182">
        <v>8</v>
      </c>
      <c r="R7" s="182">
        <v>7</v>
      </c>
      <c r="S7" s="182">
        <v>1</v>
      </c>
      <c r="T7" s="182">
        <v>8</v>
      </c>
      <c r="U7" s="182">
        <v>13</v>
      </c>
      <c r="V7" s="183">
        <v>25</v>
      </c>
      <c r="W7" s="184" t="s">
        <v>95</v>
      </c>
    </row>
    <row r="8" spans="1:23" s="84" customFormat="1" ht="14.25" customHeight="1">
      <c r="A8" s="82"/>
      <c r="B8" s="92">
        <v>26</v>
      </c>
      <c r="C8" s="185"/>
      <c r="D8" s="182">
        <v>1168</v>
      </c>
      <c r="E8" s="182">
        <v>907</v>
      </c>
      <c r="F8" s="182">
        <v>3</v>
      </c>
      <c r="G8" s="182">
        <v>1</v>
      </c>
      <c r="H8" s="182">
        <v>493</v>
      </c>
      <c r="I8" s="182">
        <v>410</v>
      </c>
      <c r="J8" s="158">
        <v>232</v>
      </c>
      <c r="K8" s="158">
        <v>17</v>
      </c>
      <c r="L8" s="158">
        <v>20</v>
      </c>
      <c r="M8" s="158" t="s">
        <v>209</v>
      </c>
      <c r="N8" s="158">
        <v>45</v>
      </c>
      <c r="O8" s="158">
        <v>150</v>
      </c>
      <c r="P8" s="182">
        <v>11</v>
      </c>
      <c r="Q8" s="182">
        <v>6</v>
      </c>
      <c r="R8" s="182">
        <v>5</v>
      </c>
      <c r="S8" s="182">
        <v>1</v>
      </c>
      <c r="T8" s="182">
        <v>9</v>
      </c>
      <c r="U8" s="182">
        <v>8</v>
      </c>
      <c r="V8" s="183">
        <v>26</v>
      </c>
      <c r="W8" s="128"/>
    </row>
    <row r="9" spans="1:23" s="84" customFormat="1" ht="14.25" customHeight="1">
      <c r="A9" s="82"/>
      <c r="B9" s="92">
        <v>27</v>
      </c>
      <c r="C9" s="185"/>
      <c r="D9" s="182">
        <v>1053</v>
      </c>
      <c r="E9" s="182">
        <v>856</v>
      </c>
      <c r="F9" s="182">
        <v>7</v>
      </c>
      <c r="G9" s="182">
        <v>1</v>
      </c>
      <c r="H9" s="182">
        <v>448</v>
      </c>
      <c r="I9" s="182">
        <v>400</v>
      </c>
      <c r="J9" s="158">
        <v>162</v>
      </c>
      <c r="K9" s="158">
        <v>17</v>
      </c>
      <c r="L9" s="158">
        <v>10</v>
      </c>
      <c r="M9" s="158" t="s">
        <v>210</v>
      </c>
      <c r="N9" s="158">
        <v>37</v>
      </c>
      <c r="O9" s="158">
        <v>98</v>
      </c>
      <c r="P9" s="182">
        <v>16</v>
      </c>
      <c r="Q9" s="182">
        <v>9</v>
      </c>
      <c r="R9" s="182">
        <v>7</v>
      </c>
      <c r="S9" s="182">
        <v>0</v>
      </c>
      <c r="T9" s="182">
        <v>9</v>
      </c>
      <c r="U9" s="182">
        <v>10</v>
      </c>
      <c r="V9" s="183">
        <v>27</v>
      </c>
      <c r="W9" s="128"/>
    </row>
    <row r="10" spans="1:23" s="84" customFormat="1" ht="14.25" customHeight="1">
      <c r="A10" s="82"/>
      <c r="B10" s="92">
        <v>28</v>
      </c>
      <c r="C10" s="185"/>
      <c r="D10" s="186">
        <v>987</v>
      </c>
      <c r="E10" s="182">
        <v>786</v>
      </c>
      <c r="F10" s="182">
        <v>5</v>
      </c>
      <c r="G10" s="182">
        <v>0</v>
      </c>
      <c r="H10" s="182">
        <v>409</v>
      </c>
      <c r="I10" s="182">
        <v>372</v>
      </c>
      <c r="J10" s="158">
        <v>180</v>
      </c>
      <c r="K10" s="158">
        <v>7</v>
      </c>
      <c r="L10" s="158">
        <v>15</v>
      </c>
      <c r="M10" s="158" t="s">
        <v>210</v>
      </c>
      <c r="N10" s="158">
        <v>37</v>
      </c>
      <c r="O10" s="158">
        <v>121</v>
      </c>
      <c r="P10" s="182">
        <v>11</v>
      </c>
      <c r="Q10" s="186">
        <v>4</v>
      </c>
      <c r="R10" s="186">
        <v>7</v>
      </c>
      <c r="S10" s="186">
        <v>1</v>
      </c>
      <c r="T10" s="186">
        <v>4</v>
      </c>
      <c r="U10" s="186">
        <v>5</v>
      </c>
      <c r="V10" s="183">
        <v>28</v>
      </c>
      <c r="W10" s="128"/>
    </row>
    <row r="11" spans="1:23" s="195" customFormat="1" ht="14.25" customHeight="1">
      <c r="A11" s="187"/>
      <c r="B11" s="99">
        <v>29</v>
      </c>
      <c r="C11" s="188"/>
      <c r="D11" s="189">
        <v>965</v>
      </c>
      <c r="E11" s="190">
        <f>SUM(F11:I11)</f>
        <v>758</v>
      </c>
      <c r="F11" s="190">
        <v>2</v>
      </c>
      <c r="G11" s="190">
        <v>1</v>
      </c>
      <c r="H11" s="190">
        <v>410</v>
      </c>
      <c r="I11" s="190">
        <v>345</v>
      </c>
      <c r="J11" s="191">
        <f>SUM(K11:O11)</f>
        <v>176</v>
      </c>
      <c r="K11" s="192">
        <v>13</v>
      </c>
      <c r="L11" s="192">
        <v>11</v>
      </c>
      <c r="M11" s="192">
        <v>13</v>
      </c>
      <c r="N11" s="192">
        <v>36</v>
      </c>
      <c r="O11" s="192">
        <v>103</v>
      </c>
      <c r="P11" s="190">
        <f>SUM(Q11:R11)</f>
        <v>9</v>
      </c>
      <c r="Q11" s="189">
        <v>7</v>
      </c>
      <c r="R11" s="189">
        <v>2</v>
      </c>
      <c r="S11" s="189">
        <v>1</v>
      </c>
      <c r="T11" s="189">
        <v>9</v>
      </c>
      <c r="U11" s="189">
        <v>12</v>
      </c>
      <c r="V11" s="193">
        <v>29</v>
      </c>
      <c r="W11" s="194"/>
    </row>
    <row r="12" spans="1:23" ht="5.25" customHeight="1" thickBot="1">
      <c r="A12" s="107"/>
      <c r="B12" s="196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9"/>
      <c r="W12" s="196"/>
    </row>
    <row r="13" spans="1:21" ht="5.25" customHeight="1" thickTop="1">
      <c r="A13" s="149"/>
      <c r="B13" s="200"/>
      <c r="C13" s="200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s="135" customFormat="1" ht="13.5">
      <c r="A14" s="97" t="s">
        <v>211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 t="s">
        <v>212</v>
      </c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13.5">
      <c r="A15" s="201" t="s">
        <v>213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</row>
    <row r="16" spans="1:21" s="135" customFormat="1" ht="7.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  <row r="17" spans="1:21" ht="13.5">
      <c r="A17" s="96" t="s">
        <v>214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1:21" ht="13.5">
      <c r="A18" s="96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1" ht="13.5">
      <c r="A19" s="96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1:40" s="96" customFormat="1" ht="18.75" customHeight="1">
      <c r="A20" s="59" t="s">
        <v>215</v>
      </c>
      <c r="J20" s="61"/>
      <c r="L20" s="59" t="s">
        <v>216</v>
      </c>
      <c r="M20" s="59"/>
      <c r="N20" s="57"/>
      <c r="O20" s="57"/>
      <c r="P20" s="57"/>
      <c r="Q20" s="57"/>
      <c r="R20" s="203"/>
      <c r="S20" s="204"/>
      <c r="T20" s="204"/>
      <c r="U20" s="57"/>
      <c r="V20" s="57"/>
      <c r="W20" s="205"/>
      <c r="X20" s="205"/>
      <c r="Y20" s="205"/>
      <c r="Z20" s="205"/>
      <c r="AA20" s="205"/>
      <c r="AB20" s="205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0:40" s="96" customFormat="1" ht="18" customHeight="1" thickBot="1">
      <c r="J21" s="206"/>
      <c r="K21" s="20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207"/>
      <c r="AF21" s="207"/>
      <c r="AG21" s="206"/>
      <c r="AH21" s="206"/>
      <c r="AI21" s="206"/>
      <c r="AJ21" s="206"/>
      <c r="AK21" s="206"/>
      <c r="AL21" s="206"/>
      <c r="AM21" s="150"/>
      <c r="AN21" s="57"/>
    </row>
    <row r="22" spans="1:20" s="84" customFormat="1" ht="27.75" customHeight="1" thickTop="1">
      <c r="A22" s="456" t="s">
        <v>217</v>
      </c>
      <c r="B22" s="456"/>
      <c r="C22" s="456"/>
      <c r="D22" s="457"/>
      <c r="E22" s="62" t="s">
        <v>115</v>
      </c>
      <c r="F22" s="208" t="s">
        <v>218</v>
      </c>
      <c r="G22" s="208" t="s">
        <v>219</v>
      </c>
      <c r="H22" s="208" t="s">
        <v>197</v>
      </c>
      <c r="I22" s="208" t="s">
        <v>220</v>
      </c>
      <c r="J22" s="208" t="s">
        <v>199</v>
      </c>
      <c r="K22" s="209" t="s">
        <v>221</v>
      </c>
      <c r="L22" s="548" t="s">
        <v>222</v>
      </c>
      <c r="M22" s="548"/>
      <c r="N22" s="549"/>
      <c r="O22" s="210" t="s">
        <v>223</v>
      </c>
      <c r="P22" s="113" t="s">
        <v>224</v>
      </c>
      <c r="Q22" s="113" t="s">
        <v>225</v>
      </c>
      <c r="R22" s="113" t="s">
        <v>226</v>
      </c>
      <c r="S22" s="113" t="s">
        <v>227</v>
      </c>
      <c r="T22" s="211" t="s">
        <v>228</v>
      </c>
    </row>
    <row r="23" spans="1:20" s="84" customFormat="1" ht="7.5" customHeight="1">
      <c r="A23" s="132"/>
      <c r="B23" s="132"/>
      <c r="C23" s="132"/>
      <c r="D23" s="212"/>
      <c r="E23" s="132"/>
      <c r="F23" s="132"/>
      <c r="G23" s="132"/>
      <c r="H23" s="132"/>
      <c r="I23" s="132"/>
      <c r="J23" s="132"/>
      <c r="K23" s="132"/>
      <c r="L23" s="213"/>
      <c r="M23" s="213"/>
      <c r="N23" s="213"/>
      <c r="O23" s="214"/>
      <c r="P23" s="139"/>
      <c r="Q23" s="139"/>
      <c r="R23" s="139"/>
      <c r="S23" s="139"/>
      <c r="T23" s="215"/>
    </row>
    <row r="24" spans="1:20" s="96" customFormat="1" ht="14.25" customHeight="1">
      <c r="A24" s="518" t="s">
        <v>229</v>
      </c>
      <c r="B24" s="518"/>
      <c r="C24" s="518"/>
      <c r="D24" s="151"/>
      <c r="E24" s="216">
        <v>965</v>
      </c>
      <c r="F24" s="217">
        <v>758</v>
      </c>
      <c r="G24" s="217">
        <v>176</v>
      </c>
      <c r="H24" s="217">
        <v>9</v>
      </c>
      <c r="I24" s="217">
        <v>1</v>
      </c>
      <c r="J24" s="217">
        <v>9</v>
      </c>
      <c r="K24" s="217">
        <v>12</v>
      </c>
      <c r="L24" s="91" t="s">
        <v>148</v>
      </c>
      <c r="M24" s="91"/>
      <c r="N24" s="91"/>
      <c r="O24" s="106"/>
      <c r="P24" s="97"/>
      <c r="Q24" s="97"/>
      <c r="R24" s="97"/>
      <c r="S24" s="97"/>
      <c r="T24" s="97"/>
    </row>
    <row r="25" spans="1:20" s="96" customFormat="1" ht="14.25" customHeight="1">
      <c r="A25" s="218"/>
      <c r="B25" s="218"/>
      <c r="C25" s="219"/>
      <c r="D25" s="218"/>
      <c r="E25" s="216"/>
      <c r="F25" s="217"/>
      <c r="G25" s="217"/>
      <c r="H25" s="217"/>
      <c r="I25" s="217"/>
      <c r="J25" s="217"/>
      <c r="K25" s="217"/>
      <c r="L25" s="536" t="s">
        <v>230</v>
      </c>
      <c r="M25" s="536"/>
      <c r="N25" s="537"/>
      <c r="O25" s="220">
        <v>25</v>
      </c>
      <c r="P25" s="153">
        <v>0</v>
      </c>
      <c r="Q25" s="153">
        <v>0</v>
      </c>
      <c r="R25" s="153">
        <v>0</v>
      </c>
      <c r="S25" s="153">
        <v>0</v>
      </c>
      <c r="T25" s="153">
        <v>2</v>
      </c>
    </row>
    <row r="26" spans="1:20" s="96" customFormat="1" ht="14.25" customHeight="1">
      <c r="A26" s="221"/>
      <c r="B26" s="528" t="s">
        <v>231</v>
      </c>
      <c r="C26" s="528"/>
      <c r="D26" s="529"/>
      <c r="E26" s="223">
        <v>33</v>
      </c>
      <c r="F26" s="224">
        <v>26</v>
      </c>
      <c r="G26" s="224">
        <v>7</v>
      </c>
      <c r="H26" s="224">
        <v>0</v>
      </c>
      <c r="I26" s="224">
        <v>0</v>
      </c>
      <c r="J26" s="224">
        <v>0</v>
      </c>
      <c r="K26" s="224">
        <v>0</v>
      </c>
      <c r="L26" s="536" t="s">
        <v>232</v>
      </c>
      <c r="M26" s="536"/>
      <c r="N26" s="537"/>
      <c r="O26" s="220">
        <v>1619</v>
      </c>
      <c r="P26" s="153">
        <v>29</v>
      </c>
      <c r="Q26" s="153">
        <v>51</v>
      </c>
      <c r="R26" s="153">
        <v>26</v>
      </c>
      <c r="S26" s="153">
        <v>42</v>
      </c>
      <c r="T26" s="153">
        <v>40</v>
      </c>
    </row>
    <row r="27" spans="1:20" s="96" customFormat="1" ht="14.25" customHeight="1">
      <c r="A27" s="221"/>
      <c r="B27" s="528" t="s">
        <v>233</v>
      </c>
      <c r="C27" s="528"/>
      <c r="D27" s="529"/>
      <c r="E27" s="223">
        <v>4</v>
      </c>
      <c r="F27" s="224">
        <v>3</v>
      </c>
      <c r="G27" s="224">
        <v>1</v>
      </c>
      <c r="H27" s="224">
        <v>0</v>
      </c>
      <c r="I27" s="224">
        <v>0</v>
      </c>
      <c r="J27" s="224">
        <v>0</v>
      </c>
      <c r="K27" s="224">
        <v>0</v>
      </c>
      <c r="L27" s="91" t="s">
        <v>149</v>
      </c>
      <c r="M27" s="91"/>
      <c r="N27" s="91"/>
      <c r="O27" s="225"/>
      <c r="P27" s="142"/>
      <c r="Q27" s="142"/>
      <c r="R27" s="142"/>
      <c r="S27" s="142"/>
      <c r="T27" s="142"/>
    </row>
    <row r="28" spans="1:20" s="96" customFormat="1" ht="14.25" customHeight="1">
      <c r="A28" s="221"/>
      <c r="B28" s="528" t="s">
        <v>234</v>
      </c>
      <c r="C28" s="528"/>
      <c r="D28" s="529"/>
      <c r="E28" s="223">
        <v>2</v>
      </c>
      <c r="F28" s="224">
        <v>1</v>
      </c>
      <c r="G28" s="224">
        <v>1</v>
      </c>
      <c r="H28" s="224">
        <v>0</v>
      </c>
      <c r="I28" s="224">
        <v>0</v>
      </c>
      <c r="J28" s="224">
        <v>0</v>
      </c>
      <c r="K28" s="224">
        <v>0</v>
      </c>
      <c r="L28" s="536" t="s">
        <v>230</v>
      </c>
      <c r="M28" s="536"/>
      <c r="N28" s="537"/>
      <c r="O28" s="220">
        <v>34</v>
      </c>
      <c r="P28" s="153">
        <v>0</v>
      </c>
      <c r="Q28" s="153">
        <v>0</v>
      </c>
      <c r="R28" s="153">
        <v>0</v>
      </c>
      <c r="S28" s="153">
        <v>0</v>
      </c>
      <c r="T28" s="153">
        <v>2</v>
      </c>
    </row>
    <row r="29" spans="1:20" s="96" customFormat="1" ht="14.25" customHeight="1">
      <c r="A29" s="221"/>
      <c r="B29" s="528" t="s">
        <v>235</v>
      </c>
      <c r="C29" s="528"/>
      <c r="D29" s="529"/>
      <c r="E29" s="223">
        <v>1</v>
      </c>
      <c r="F29" s="224">
        <v>0</v>
      </c>
      <c r="G29" s="224">
        <v>0</v>
      </c>
      <c r="H29" s="224">
        <v>1</v>
      </c>
      <c r="I29" s="224">
        <v>0</v>
      </c>
      <c r="J29" s="224">
        <v>0</v>
      </c>
      <c r="K29" s="224">
        <v>0</v>
      </c>
      <c r="L29" s="536" t="s">
        <v>232</v>
      </c>
      <c r="M29" s="536"/>
      <c r="N29" s="537"/>
      <c r="O29" s="220">
        <v>1396</v>
      </c>
      <c r="P29" s="153">
        <v>23</v>
      </c>
      <c r="Q29" s="153">
        <v>53</v>
      </c>
      <c r="R29" s="153">
        <v>12</v>
      </c>
      <c r="S29" s="153">
        <v>36</v>
      </c>
      <c r="T29" s="153">
        <v>43</v>
      </c>
    </row>
    <row r="30" spans="1:20" s="96" customFormat="1" ht="14.25" customHeight="1">
      <c r="A30" s="221"/>
      <c r="B30" s="528" t="s">
        <v>157</v>
      </c>
      <c r="C30" s="528"/>
      <c r="D30" s="529"/>
      <c r="E30" s="223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  <c r="L30" s="91" t="s">
        <v>150</v>
      </c>
      <c r="M30" s="91"/>
      <c r="N30" s="91"/>
      <c r="O30" s="225"/>
      <c r="P30" s="142"/>
      <c r="Q30" s="142"/>
      <c r="R30" s="142"/>
      <c r="S30" s="142"/>
      <c r="T30" s="142"/>
    </row>
    <row r="31" spans="1:20" s="96" customFormat="1" ht="14.25" customHeight="1">
      <c r="A31" s="221"/>
      <c r="B31" s="222"/>
      <c r="C31" s="222"/>
      <c r="D31" s="222"/>
      <c r="E31" s="223"/>
      <c r="F31" s="224"/>
      <c r="G31" s="224"/>
      <c r="H31" s="224"/>
      <c r="I31" s="224"/>
      <c r="J31" s="224"/>
      <c r="K31" s="224"/>
      <c r="L31" s="536" t="s">
        <v>230</v>
      </c>
      <c r="M31" s="536"/>
      <c r="N31" s="537"/>
      <c r="O31" s="220">
        <v>38</v>
      </c>
      <c r="P31" s="153">
        <v>0</v>
      </c>
      <c r="Q31" s="153">
        <v>3</v>
      </c>
      <c r="R31" s="153">
        <v>0</v>
      </c>
      <c r="S31" s="153">
        <v>0</v>
      </c>
      <c r="T31" s="153">
        <v>0</v>
      </c>
    </row>
    <row r="32" spans="1:20" s="96" customFormat="1" ht="14.25" customHeight="1">
      <c r="A32" s="221"/>
      <c r="B32" s="528" t="s">
        <v>236</v>
      </c>
      <c r="C32" s="528"/>
      <c r="D32" s="529"/>
      <c r="E32" s="223">
        <v>1</v>
      </c>
      <c r="F32" s="224">
        <v>1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536" t="s">
        <v>232</v>
      </c>
      <c r="M32" s="536"/>
      <c r="N32" s="537"/>
      <c r="O32" s="220">
        <v>1250</v>
      </c>
      <c r="P32" s="153">
        <v>19</v>
      </c>
      <c r="Q32" s="153">
        <v>27</v>
      </c>
      <c r="R32" s="153">
        <v>15</v>
      </c>
      <c r="S32" s="153">
        <v>53</v>
      </c>
      <c r="T32" s="153">
        <v>20</v>
      </c>
    </row>
    <row r="33" spans="1:20" s="96" customFormat="1" ht="14.25" customHeight="1">
      <c r="A33" s="221"/>
      <c r="B33" s="528" t="s">
        <v>237</v>
      </c>
      <c r="C33" s="528"/>
      <c r="D33" s="529"/>
      <c r="E33" s="223">
        <v>2</v>
      </c>
      <c r="F33" s="224">
        <v>1</v>
      </c>
      <c r="G33" s="224">
        <v>1</v>
      </c>
      <c r="H33" s="224">
        <v>0</v>
      </c>
      <c r="I33" s="224">
        <v>0</v>
      </c>
      <c r="J33" s="224">
        <v>0</v>
      </c>
      <c r="K33" s="224">
        <v>0</v>
      </c>
      <c r="L33" s="91" t="s">
        <v>151</v>
      </c>
      <c r="M33" s="91"/>
      <c r="N33" s="91"/>
      <c r="O33" s="225"/>
      <c r="P33" s="142"/>
      <c r="Q33" s="142"/>
      <c r="R33" s="142"/>
      <c r="S33" s="142"/>
      <c r="T33" s="142"/>
    </row>
    <row r="34" spans="1:20" s="96" customFormat="1" ht="14.25" customHeight="1">
      <c r="A34" s="221"/>
      <c r="B34" s="528" t="s">
        <v>238</v>
      </c>
      <c r="C34" s="528"/>
      <c r="D34" s="529"/>
      <c r="E34" s="223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536" t="s">
        <v>230</v>
      </c>
      <c r="M34" s="536"/>
      <c r="N34" s="537"/>
      <c r="O34" s="220">
        <v>17</v>
      </c>
      <c r="P34" s="153">
        <v>0</v>
      </c>
      <c r="Q34" s="153">
        <v>0</v>
      </c>
      <c r="R34" s="153">
        <v>0</v>
      </c>
      <c r="S34" s="153">
        <v>0</v>
      </c>
      <c r="T34" s="153">
        <v>1</v>
      </c>
    </row>
    <row r="35" spans="1:20" s="96" customFormat="1" ht="14.25" customHeight="1">
      <c r="A35" s="221"/>
      <c r="B35" s="528" t="s">
        <v>239</v>
      </c>
      <c r="C35" s="528"/>
      <c r="D35" s="529"/>
      <c r="E35" s="223">
        <v>2</v>
      </c>
      <c r="F35" s="224">
        <v>0</v>
      </c>
      <c r="G35" s="224">
        <v>1</v>
      </c>
      <c r="H35" s="224">
        <v>1</v>
      </c>
      <c r="I35" s="224">
        <v>0</v>
      </c>
      <c r="J35" s="224">
        <v>0</v>
      </c>
      <c r="K35" s="224">
        <v>0</v>
      </c>
      <c r="L35" s="536" t="s">
        <v>232</v>
      </c>
      <c r="M35" s="536"/>
      <c r="N35" s="537"/>
      <c r="O35" s="220">
        <v>1243</v>
      </c>
      <c r="P35" s="153">
        <v>17</v>
      </c>
      <c r="Q35" s="153">
        <v>43</v>
      </c>
      <c r="R35" s="153">
        <v>21</v>
      </c>
      <c r="S35" s="153">
        <v>28</v>
      </c>
      <c r="T35" s="153">
        <v>26</v>
      </c>
    </row>
    <row r="36" spans="1:20" s="96" customFormat="1" ht="14.25" customHeight="1">
      <c r="A36" s="221"/>
      <c r="B36" s="528" t="s">
        <v>162</v>
      </c>
      <c r="C36" s="528"/>
      <c r="D36" s="529"/>
      <c r="E36" s="223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151" t="s">
        <v>152</v>
      </c>
      <c r="M36" s="151"/>
      <c r="N36" s="151"/>
      <c r="O36" s="226"/>
      <c r="P36" s="146"/>
      <c r="Q36" s="146"/>
      <c r="R36" s="146"/>
      <c r="S36" s="146"/>
      <c r="T36" s="146"/>
    </row>
    <row r="37" spans="1:20" s="96" customFormat="1" ht="14.25" customHeight="1">
      <c r="A37" s="221"/>
      <c r="B37" s="222"/>
      <c r="C37" s="222"/>
      <c r="D37" s="222"/>
      <c r="E37" s="223"/>
      <c r="F37" s="224"/>
      <c r="G37" s="224"/>
      <c r="H37" s="224"/>
      <c r="I37" s="224"/>
      <c r="J37" s="224"/>
      <c r="K37" s="224"/>
      <c r="L37" s="534" t="s">
        <v>230</v>
      </c>
      <c r="M37" s="534"/>
      <c r="N37" s="535"/>
      <c r="O37" s="227">
        <v>26</v>
      </c>
      <c r="P37" s="152">
        <v>0</v>
      </c>
      <c r="Q37" s="152">
        <v>0</v>
      </c>
      <c r="R37" s="152">
        <v>0</v>
      </c>
      <c r="S37" s="152">
        <v>1</v>
      </c>
      <c r="T37" s="152">
        <v>0</v>
      </c>
    </row>
    <row r="38" spans="1:20" s="96" customFormat="1" ht="14.25" customHeight="1">
      <c r="A38" s="221"/>
      <c r="B38" s="528" t="s">
        <v>240</v>
      </c>
      <c r="C38" s="528"/>
      <c r="D38" s="529"/>
      <c r="E38" s="223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534" t="s">
        <v>232</v>
      </c>
      <c r="M38" s="534"/>
      <c r="N38" s="535"/>
      <c r="O38" s="227">
        <v>1162</v>
      </c>
      <c r="P38" s="152">
        <v>21</v>
      </c>
      <c r="Q38" s="152">
        <v>30</v>
      </c>
      <c r="R38" s="152">
        <v>16</v>
      </c>
      <c r="S38" s="152">
        <v>27</v>
      </c>
      <c r="T38" s="152">
        <v>26</v>
      </c>
    </row>
    <row r="39" spans="1:20" s="96" customFormat="1" ht="14.25" customHeight="1" thickBot="1">
      <c r="A39" s="221"/>
      <c r="B39" s="528" t="s">
        <v>241</v>
      </c>
      <c r="C39" s="528"/>
      <c r="D39" s="529"/>
      <c r="E39" s="223">
        <v>2</v>
      </c>
      <c r="F39" s="224">
        <v>2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147"/>
      <c r="M39" s="147"/>
      <c r="N39" s="147"/>
      <c r="O39" s="228"/>
      <c r="P39" s="229"/>
      <c r="Q39" s="229"/>
      <c r="R39" s="229"/>
      <c r="S39" s="229"/>
      <c r="T39" s="229"/>
    </row>
    <row r="40" spans="1:47" s="96" customFormat="1" ht="14.25" customHeight="1" thickTop="1">
      <c r="A40" s="221"/>
      <c r="B40" s="528" t="s">
        <v>242</v>
      </c>
      <c r="C40" s="528"/>
      <c r="D40" s="529"/>
      <c r="E40" s="223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544" t="s">
        <v>222</v>
      </c>
      <c r="M40" s="544"/>
      <c r="N40" s="545"/>
      <c r="O40" s="540" t="s">
        <v>243</v>
      </c>
      <c r="P40" s="540" t="s">
        <v>244</v>
      </c>
      <c r="Q40" s="540" t="s">
        <v>245</v>
      </c>
      <c r="R40" s="540" t="s">
        <v>246</v>
      </c>
      <c r="S40" s="540" t="s">
        <v>247</v>
      </c>
      <c r="T40" s="542" t="s">
        <v>248</v>
      </c>
      <c r="U40" s="104"/>
      <c r="V40" s="104"/>
      <c r="W40" s="104"/>
      <c r="X40" s="104"/>
      <c r="Y40" s="230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57"/>
    </row>
    <row r="41" spans="1:47" s="96" customFormat="1" ht="14.25" customHeight="1">
      <c r="A41" s="221"/>
      <c r="B41" s="528" t="s">
        <v>249</v>
      </c>
      <c r="C41" s="528"/>
      <c r="D41" s="529"/>
      <c r="E41" s="223">
        <v>22</v>
      </c>
      <c r="F41" s="224">
        <v>16</v>
      </c>
      <c r="G41" s="224">
        <v>6</v>
      </c>
      <c r="H41" s="224">
        <v>0</v>
      </c>
      <c r="I41" s="224">
        <v>0</v>
      </c>
      <c r="J41" s="224">
        <v>0</v>
      </c>
      <c r="K41" s="224">
        <v>0</v>
      </c>
      <c r="L41" s="546"/>
      <c r="M41" s="546"/>
      <c r="N41" s="547"/>
      <c r="O41" s="541"/>
      <c r="P41" s="541"/>
      <c r="Q41" s="541"/>
      <c r="R41" s="541"/>
      <c r="S41" s="541"/>
      <c r="T41" s="543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58"/>
    </row>
    <row r="42" spans="1:24" s="96" customFormat="1" ht="14.25" customHeight="1">
      <c r="A42" s="221"/>
      <c r="B42" s="538" t="s">
        <v>167</v>
      </c>
      <c r="C42" s="538"/>
      <c r="D42" s="539"/>
      <c r="E42" s="223">
        <v>98</v>
      </c>
      <c r="F42" s="224">
        <v>85</v>
      </c>
      <c r="G42" s="224">
        <v>13</v>
      </c>
      <c r="H42" s="224">
        <v>0</v>
      </c>
      <c r="I42" s="224">
        <v>0</v>
      </c>
      <c r="J42" s="224">
        <v>0</v>
      </c>
      <c r="K42" s="224">
        <v>0</v>
      </c>
      <c r="L42" s="213"/>
      <c r="M42" s="213"/>
      <c r="N42" s="232"/>
      <c r="O42" s="233"/>
      <c r="P42" s="233"/>
      <c r="Q42" s="233"/>
      <c r="R42" s="233"/>
      <c r="S42" s="233"/>
      <c r="T42" s="234"/>
      <c r="U42" s="97"/>
      <c r="V42" s="97"/>
      <c r="W42" s="97"/>
      <c r="X42" s="97"/>
    </row>
    <row r="43" spans="1:20" s="96" customFormat="1" ht="14.25" customHeight="1">
      <c r="A43" s="221"/>
      <c r="B43" s="235"/>
      <c r="C43" s="235"/>
      <c r="D43" s="236"/>
      <c r="E43" s="223"/>
      <c r="F43" s="224"/>
      <c r="G43" s="224"/>
      <c r="H43" s="224"/>
      <c r="I43" s="224"/>
      <c r="J43" s="224"/>
      <c r="K43" s="224"/>
      <c r="L43" s="91" t="s">
        <v>148</v>
      </c>
      <c r="M43" s="91"/>
      <c r="N43" s="155"/>
      <c r="O43" s="153"/>
      <c r="P43" s="153"/>
      <c r="Q43" s="153"/>
      <c r="R43" s="153"/>
      <c r="S43" s="153"/>
      <c r="T43" s="153"/>
    </row>
    <row r="44" spans="1:20" s="96" customFormat="1" ht="14.25" customHeight="1">
      <c r="A44" s="221"/>
      <c r="B44" s="528" t="s">
        <v>250</v>
      </c>
      <c r="C44" s="528"/>
      <c r="D44" s="529"/>
      <c r="E44" s="223">
        <v>26</v>
      </c>
      <c r="F44" s="224">
        <v>20</v>
      </c>
      <c r="G44" s="224">
        <v>6</v>
      </c>
      <c r="H44" s="224">
        <v>0</v>
      </c>
      <c r="I44" s="224">
        <v>0</v>
      </c>
      <c r="J44" s="224">
        <v>0</v>
      </c>
      <c r="K44" s="224">
        <v>0</v>
      </c>
      <c r="L44" s="536" t="s">
        <v>230</v>
      </c>
      <c r="M44" s="536"/>
      <c r="N44" s="537"/>
      <c r="O44" s="153">
        <v>5</v>
      </c>
      <c r="P44" s="153">
        <v>1</v>
      </c>
      <c r="Q44" s="153">
        <v>2</v>
      </c>
      <c r="R44" s="153">
        <v>3</v>
      </c>
      <c r="S44" s="153">
        <v>4</v>
      </c>
      <c r="T44" s="153">
        <v>8</v>
      </c>
    </row>
    <row r="45" spans="1:20" s="96" customFormat="1" ht="14.25" customHeight="1">
      <c r="A45" s="221"/>
      <c r="B45" s="528" t="s">
        <v>251</v>
      </c>
      <c r="C45" s="528"/>
      <c r="D45" s="529"/>
      <c r="E45" s="223">
        <v>12</v>
      </c>
      <c r="F45" s="224">
        <v>10</v>
      </c>
      <c r="G45" s="224">
        <v>2</v>
      </c>
      <c r="H45" s="224">
        <v>0</v>
      </c>
      <c r="I45" s="224">
        <v>0</v>
      </c>
      <c r="J45" s="224">
        <v>0</v>
      </c>
      <c r="K45" s="224">
        <v>0</v>
      </c>
      <c r="L45" s="536" t="s">
        <v>232</v>
      </c>
      <c r="M45" s="536"/>
      <c r="N45" s="537"/>
      <c r="O45" s="153">
        <v>222</v>
      </c>
      <c r="P45" s="153">
        <v>314</v>
      </c>
      <c r="Q45" s="153">
        <v>264</v>
      </c>
      <c r="R45" s="153">
        <v>231</v>
      </c>
      <c r="S45" s="153">
        <v>207</v>
      </c>
      <c r="T45" s="153">
        <v>193</v>
      </c>
    </row>
    <row r="46" spans="1:20" s="96" customFormat="1" ht="14.25" customHeight="1">
      <c r="A46" s="221"/>
      <c r="B46" s="528" t="s">
        <v>252</v>
      </c>
      <c r="C46" s="528"/>
      <c r="D46" s="529"/>
      <c r="E46" s="223">
        <v>9</v>
      </c>
      <c r="F46" s="224">
        <v>8</v>
      </c>
      <c r="G46" s="224">
        <v>1</v>
      </c>
      <c r="H46" s="224">
        <v>0</v>
      </c>
      <c r="I46" s="224">
        <v>0</v>
      </c>
      <c r="J46" s="224">
        <v>0</v>
      </c>
      <c r="K46" s="224">
        <v>0</v>
      </c>
      <c r="L46" s="91" t="s">
        <v>149</v>
      </c>
      <c r="M46" s="91"/>
      <c r="N46" s="155"/>
      <c r="O46" s="142"/>
      <c r="P46" s="142"/>
      <c r="Q46" s="142"/>
      <c r="R46" s="142"/>
      <c r="S46" s="142"/>
      <c r="T46" s="153"/>
    </row>
    <row r="47" spans="1:20" s="96" customFormat="1" ht="14.25" customHeight="1">
      <c r="A47" s="221"/>
      <c r="B47" s="528" t="s">
        <v>253</v>
      </c>
      <c r="C47" s="528"/>
      <c r="D47" s="529"/>
      <c r="E47" s="223">
        <v>27</v>
      </c>
      <c r="F47" s="224">
        <v>18</v>
      </c>
      <c r="G47" s="224">
        <v>7</v>
      </c>
      <c r="H47" s="224">
        <v>0</v>
      </c>
      <c r="I47" s="224">
        <v>0</v>
      </c>
      <c r="J47" s="224">
        <v>2</v>
      </c>
      <c r="K47" s="224">
        <v>0</v>
      </c>
      <c r="L47" s="536" t="s">
        <v>230</v>
      </c>
      <c r="M47" s="536"/>
      <c r="N47" s="537"/>
      <c r="O47" s="153">
        <v>6</v>
      </c>
      <c r="P47" s="153">
        <v>2</v>
      </c>
      <c r="Q47" s="153">
        <v>1</v>
      </c>
      <c r="R47" s="153">
        <v>2</v>
      </c>
      <c r="S47" s="153">
        <v>2</v>
      </c>
      <c r="T47" s="153">
        <v>19</v>
      </c>
    </row>
    <row r="48" spans="1:20" s="96" customFormat="1" ht="14.25" customHeight="1">
      <c r="A48" s="221"/>
      <c r="B48" s="528" t="s">
        <v>254</v>
      </c>
      <c r="C48" s="528"/>
      <c r="D48" s="529"/>
      <c r="E48" s="223">
        <v>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536" t="s">
        <v>232</v>
      </c>
      <c r="M48" s="536"/>
      <c r="N48" s="537"/>
      <c r="O48" s="153">
        <v>220</v>
      </c>
      <c r="P48" s="153">
        <v>254</v>
      </c>
      <c r="Q48" s="153">
        <v>231</v>
      </c>
      <c r="R48" s="153">
        <v>168</v>
      </c>
      <c r="S48" s="153">
        <v>206</v>
      </c>
      <c r="T48" s="153">
        <v>150</v>
      </c>
    </row>
    <row r="49" spans="1:20" s="96" customFormat="1" ht="14.25" customHeight="1">
      <c r="A49" s="221"/>
      <c r="B49" s="222"/>
      <c r="C49" s="222"/>
      <c r="D49" s="222"/>
      <c r="E49" s="223"/>
      <c r="F49" s="224"/>
      <c r="G49" s="224"/>
      <c r="H49" s="224"/>
      <c r="I49" s="224"/>
      <c r="J49" s="224"/>
      <c r="K49" s="224"/>
      <c r="L49" s="91" t="s">
        <v>150</v>
      </c>
      <c r="M49" s="91"/>
      <c r="N49" s="155"/>
      <c r="O49" s="142"/>
      <c r="P49" s="142"/>
      <c r="Q49" s="142"/>
      <c r="R49" s="142"/>
      <c r="S49" s="142"/>
      <c r="T49" s="153"/>
    </row>
    <row r="50" spans="1:20" s="96" customFormat="1" ht="14.25" customHeight="1">
      <c r="A50" s="221"/>
      <c r="B50" s="528" t="s">
        <v>255</v>
      </c>
      <c r="C50" s="528"/>
      <c r="D50" s="529"/>
      <c r="E50" s="223">
        <v>1</v>
      </c>
      <c r="F50" s="224">
        <v>0</v>
      </c>
      <c r="G50" s="224">
        <v>1</v>
      </c>
      <c r="H50" s="224">
        <v>0</v>
      </c>
      <c r="I50" s="224">
        <v>0</v>
      </c>
      <c r="J50" s="224">
        <v>0</v>
      </c>
      <c r="K50" s="224">
        <v>0</v>
      </c>
      <c r="L50" s="536" t="s">
        <v>230</v>
      </c>
      <c r="M50" s="536"/>
      <c r="N50" s="537"/>
      <c r="O50" s="153">
        <v>2</v>
      </c>
      <c r="P50" s="153">
        <v>2</v>
      </c>
      <c r="Q50" s="153">
        <v>2</v>
      </c>
      <c r="R50" s="153">
        <v>6</v>
      </c>
      <c r="S50" s="153">
        <v>5</v>
      </c>
      <c r="T50" s="153">
        <v>18</v>
      </c>
    </row>
    <row r="51" spans="1:20" s="96" customFormat="1" ht="14.25" customHeight="1">
      <c r="A51" s="221"/>
      <c r="B51" s="528" t="s">
        <v>256</v>
      </c>
      <c r="C51" s="528"/>
      <c r="D51" s="529"/>
      <c r="E51" s="223"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  <c r="L51" s="536" t="s">
        <v>232</v>
      </c>
      <c r="M51" s="536"/>
      <c r="N51" s="537"/>
      <c r="O51" s="153">
        <v>212</v>
      </c>
      <c r="P51" s="153">
        <v>216</v>
      </c>
      <c r="Q51" s="153">
        <v>212</v>
      </c>
      <c r="R51" s="153">
        <v>179</v>
      </c>
      <c r="S51" s="153">
        <v>157</v>
      </c>
      <c r="T51" s="153">
        <v>140</v>
      </c>
    </row>
    <row r="52" spans="1:20" s="96" customFormat="1" ht="14.25" customHeight="1">
      <c r="A52" s="221"/>
      <c r="B52" s="528" t="s">
        <v>257</v>
      </c>
      <c r="C52" s="528"/>
      <c r="D52" s="529"/>
      <c r="E52" s="223">
        <v>0</v>
      </c>
      <c r="F52" s="224">
        <v>0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91" t="s">
        <v>151</v>
      </c>
      <c r="M52" s="91"/>
      <c r="N52" s="155"/>
      <c r="O52" s="142"/>
      <c r="P52" s="142"/>
      <c r="Q52" s="142"/>
      <c r="R52" s="142"/>
      <c r="S52" s="142"/>
      <c r="T52" s="153"/>
    </row>
    <row r="53" spans="1:20" s="96" customFormat="1" ht="14.25" customHeight="1">
      <c r="A53" s="221"/>
      <c r="B53" s="528" t="s">
        <v>258</v>
      </c>
      <c r="C53" s="528"/>
      <c r="D53" s="529"/>
      <c r="E53" s="223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  <c r="L53" s="536" t="s">
        <v>230</v>
      </c>
      <c r="M53" s="536"/>
      <c r="N53" s="537"/>
      <c r="O53" s="153">
        <v>1</v>
      </c>
      <c r="P53" s="153">
        <v>1</v>
      </c>
      <c r="Q53" s="153">
        <v>2</v>
      </c>
      <c r="R53" s="153">
        <v>0</v>
      </c>
      <c r="S53" s="153">
        <v>1</v>
      </c>
      <c r="T53" s="153">
        <v>11</v>
      </c>
    </row>
    <row r="54" spans="1:20" s="96" customFormat="1" ht="14.25" customHeight="1">
      <c r="A54" s="221"/>
      <c r="B54" s="528" t="s">
        <v>259</v>
      </c>
      <c r="C54" s="528"/>
      <c r="D54" s="529"/>
      <c r="E54" s="223">
        <v>6</v>
      </c>
      <c r="F54" s="224">
        <v>5</v>
      </c>
      <c r="G54" s="224">
        <v>1</v>
      </c>
      <c r="H54" s="224">
        <v>0</v>
      </c>
      <c r="I54" s="224">
        <v>0</v>
      </c>
      <c r="J54" s="224">
        <v>0</v>
      </c>
      <c r="K54" s="224">
        <v>0</v>
      </c>
      <c r="L54" s="536" t="s">
        <v>232</v>
      </c>
      <c r="M54" s="536"/>
      <c r="N54" s="537"/>
      <c r="O54" s="153">
        <v>201</v>
      </c>
      <c r="P54" s="153">
        <v>228</v>
      </c>
      <c r="Q54" s="153">
        <v>241</v>
      </c>
      <c r="R54" s="153">
        <v>137</v>
      </c>
      <c r="S54" s="153">
        <v>155</v>
      </c>
      <c r="T54" s="153">
        <v>146</v>
      </c>
    </row>
    <row r="55" spans="1:20" s="96" customFormat="1" ht="14.25" customHeight="1">
      <c r="A55" s="221"/>
      <c r="B55" s="222"/>
      <c r="C55" s="222"/>
      <c r="D55" s="222"/>
      <c r="E55" s="223"/>
      <c r="F55" s="224"/>
      <c r="G55" s="224"/>
      <c r="H55" s="224"/>
      <c r="I55" s="224"/>
      <c r="J55" s="224"/>
      <c r="K55" s="224"/>
      <c r="L55" s="151" t="s">
        <v>152</v>
      </c>
      <c r="M55" s="151"/>
      <c r="N55" s="237"/>
      <c r="O55" s="146"/>
      <c r="P55" s="146"/>
      <c r="Q55" s="146"/>
      <c r="R55" s="146"/>
      <c r="S55" s="146"/>
      <c r="T55" s="152"/>
    </row>
    <row r="56" spans="1:20" s="96" customFormat="1" ht="14.25" customHeight="1">
      <c r="A56" s="221"/>
      <c r="B56" s="528" t="s">
        <v>260</v>
      </c>
      <c r="C56" s="528"/>
      <c r="D56" s="529"/>
      <c r="E56" s="223">
        <v>694</v>
      </c>
      <c r="F56" s="224">
        <v>553</v>
      </c>
      <c r="G56" s="224">
        <v>124</v>
      </c>
      <c r="H56" s="224">
        <v>7</v>
      </c>
      <c r="I56" s="224">
        <v>1</v>
      </c>
      <c r="J56" s="224">
        <v>7</v>
      </c>
      <c r="K56" s="224">
        <v>2</v>
      </c>
      <c r="L56" s="534" t="s">
        <v>230</v>
      </c>
      <c r="M56" s="534"/>
      <c r="N56" s="535"/>
      <c r="O56" s="152">
        <v>2</v>
      </c>
      <c r="P56" s="152">
        <v>2</v>
      </c>
      <c r="Q56" s="152">
        <v>2</v>
      </c>
      <c r="R56" s="152">
        <v>1</v>
      </c>
      <c r="S56" s="152">
        <v>6</v>
      </c>
      <c r="T56" s="152">
        <v>12</v>
      </c>
    </row>
    <row r="57" spans="2:20" s="96" customFormat="1" ht="14.25" customHeight="1">
      <c r="B57" s="97" t="s">
        <v>261</v>
      </c>
      <c r="C57" s="215"/>
      <c r="D57" s="215"/>
      <c r="E57" s="223">
        <v>342</v>
      </c>
      <c r="F57" s="224">
        <v>279</v>
      </c>
      <c r="G57" s="224">
        <v>61</v>
      </c>
      <c r="H57" s="224">
        <v>1</v>
      </c>
      <c r="I57" s="224">
        <v>0</v>
      </c>
      <c r="J57" s="224">
        <v>1</v>
      </c>
      <c r="K57" s="224">
        <v>0</v>
      </c>
      <c r="L57" s="534" t="s">
        <v>232</v>
      </c>
      <c r="M57" s="534"/>
      <c r="N57" s="535"/>
      <c r="O57" s="152">
        <v>169</v>
      </c>
      <c r="P57" s="152">
        <v>203</v>
      </c>
      <c r="Q57" s="152">
        <v>228</v>
      </c>
      <c r="R57" s="152">
        <v>150</v>
      </c>
      <c r="S57" s="152">
        <v>149</v>
      </c>
      <c r="T57" s="152">
        <v>143</v>
      </c>
    </row>
    <row r="58" spans="2:20" s="96" customFormat="1" ht="14.25" customHeight="1" thickBot="1">
      <c r="B58" s="97" t="s">
        <v>262</v>
      </c>
      <c r="C58" s="215"/>
      <c r="D58" s="215"/>
      <c r="E58" s="223">
        <v>177</v>
      </c>
      <c r="F58" s="224">
        <v>147</v>
      </c>
      <c r="G58" s="224">
        <v>24</v>
      </c>
      <c r="H58" s="224">
        <v>1</v>
      </c>
      <c r="I58" s="224">
        <v>1</v>
      </c>
      <c r="J58" s="224">
        <v>3</v>
      </c>
      <c r="K58" s="224">
        <v>1</v>
      </c>
      <c r="L58" s="147"/>
      <c r="M58" s="147"/>
      <c r="N58" s="148"/>
      <c r="O58" s="229"/>
      <c r="P58" s="229"/>
      <c r="Q58" s="229"/>
      <c r="R58" s="229"/>
      <c r="S58" s="229"/>
      <c r="T58" s="229"/>
    </row>
    <row r="59" spans="2:13" s="96" customFormat="1" ht="14.25" customHeight="1" thickTop="1">
      <c r="B59" s="97" t="s">
        <v>263</v>
      </c>
      <c r="C59" s="215"/>
      <c r="D59" s="215"/>
      <c r="E59" s="223">
        <v>175</v>
      </c>
      <c r="F59" s="224">
        <v>127</v>
      </c>
      <c r="G59" s="224">
        <v>39</v>
      </c>
      <c r="H59" s="224">
        <v>5</v>
      </c>
      <c r="I59" s="224">
        <v>0</v>
      </c>
      <c r="J59" s="224">
        <v>3</v>
      </c>
      <c r="K59" s="224">
        <v>1</v>
      </c>
      <c r="L59" s="104"/>
      <c r="M59" s="104"/>
    </row>
    <row r="60" spans="1:13" s="96" customFormat="1" ht="14.25" customHeight="1">
      <c r="A60" s="221"/>
      <c r="B60" s="528" t="s">
        <v>264</v>
      </c>
      <c r="C60" s="528"/>
      <c r="D60" s="529"/>
      <c r="E60" s="223"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104" t="s">
        <v>265</v>
      </c>
      <c r="M60" s="104"/>
    </row>
    <row r="61" spans="1:13" s="96" customFormat="1" ht="7.5" customHeight="1">
      <c r="A61" s="221"/>
      <c r="B61" s="222"/>
      <c r="C61" s="222"/>
      <c r="D61" s="222"/>
      <c r="E61" s="216"/>
      <c r="F61" s="217"/>
      <c r="G61" s="217"/>
      <c r="H61" s="217"/>
      <c r="I61" s="217"/>
      <c r="J61" s="217"/>
      <c r="K61" s="217"/>
      <c r="L61" s="104"/>
      <c r="M61" s="104"/>
    </row>
    <row r="62" spans="1:12" s="96" customFormat="1" ht="14.25" customHeight="1">
      <c r="A62" s="221"/>
      <c r="B62" s="530" t="s">
        <v>266</v>
      </c>
      <c r="C62" s="530"/>
      <c r="D62" s="531"/>
      <c r="E62" s="223">
        <v>1</v>
      </c>
      <c r="F62" s="224">
        <v>1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  <c r="L62" s="96" t="s">
        <v>214</v>
      </c>
    </row>
    <row r="63" spans="1:13" s="96" customFormat="1" ht="14.25" customHeight="1">
      <c r="A63" s="221"/>
      <c r="B63" s="528" t="s">
        <v>184</v>
      </c>
      <c r="C63" s="528"/>
      <c r="D63" s="529"/>
      <c r="E63" s="223">
        <v>1</v>
      </c>
      <c r="F63" s="224">
        <v>1</v>
      </c>
      <c r="G63" s="224">
        <v>0</v>
      </c>
      <c r="H63" s="224">
        <v>0</v>
      </c>
      <c r="I63" s="224">
        <v>0</v>
      </c>
      <c r="J63" s="224">
        <v>0</v>
      </c>
      <c r="K63" s="224">
        <v>0</v>
      </c>
      <c r="L63" s="97"/>
      <c r="M63" s="97"/>
    </row>
    <row r="64" spans="1:11" s="96" customFormat="1" ht="14.25" customHeight="1">
      <c r="A64" s="221"/>
      <c r="B64" s="530" t="s">
        <v>267</v>
      </c>
      <c r="C64" s="530"/>
      <c r="D64" s="531"/>
      <c r="E64" s="223">
        <v>0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</row>
    <row r="65" spans="1:11" s="96" customFormat="1" ht="14.25" customHeight="1">
      <c r="A65" s="221"/>
      <c r="B65" s="528" t="s">
        <v>268</v>
      </c>
      <c r="C65" s="528"/>
      <c r="D65" s="529"/>
      <c r="E65" s="223">
        <v>0</v>
      </c>
      <c r="F65" s="224">
        <v>0</v>
      </c>
      <c r="G65" s="224">
        <v>0</v>
      </c>
      <c r="H65" s="224">
        <v>0</v>
      </c>
      <c r="I65" s="224">
        <v>0</v>
      </c>
      <c r="J65" s="224">
        <v>0</v>
      </c>
      <c r="K65" s="224">
        <v>0</v>
      </c>
    </row>
    <row r="66" spans="1:11" s="96" customFormat="1" ht="14.25" customHeight="1">
      <c r="A66" s="221"/>
      <c r="B66" s="528" t="s">
        <v>269</v>
      </c>
      <c r="C66" s="528"/>
      <c r="D66" s="529"/>
      <c r="E66" s="223">
        <v>5</v>
      </c>
      <c r="F66" s="224">
        <v>2</v>
      </c>
      <c r="G66" s="224">
        <v>3</v>
      </c>
      <c r="H66" s="224">
        <v>0</v>
      </c>
      <c r="I66" s="224">
        <v>0</v>
      </c>
      <c r="J66" s="224">
        <v>0</v>
      </c>
      <c r="K66" s="224">
        <v>0</v>
      </c>
    </row>
    <row r="67" spans="1:11" s="96" customFormat="1" ht="7.5" customHeight="1">
      <c r="A67" s="221"/>
      <c r="B67" s="222"/>
      <c r="C67" s="222"/>
      <c r="D67" s="222"/>
      <c r="E67" s="223"/>
      <c r="F67" s="224"/>
      <c r="G67" s="224"/>
      <c r="H67" s="224"/>
      <c r="I67" s="224"/>
      <c r="J67" s="224"/>
      <c r="K67" s="224"/>
    </row>
    <row r="68" spans="1:11" s="96" customFormat="1" ht="14.25" customHeight="1">
      <c r="A68" s="221"/>
      <c r="B68" s="528" t="s">
        <v>188</v>
      </c>
      <c r="C68" s="528"/>
      <c r="D68" s="529"/>
      <c r="E68" s="223">
        <v>6</v>
      </c>
      <c r="F68" s="224">
        <v>5</v>
      </c>
      <c r="G68" s="224">
        <v>1</v>
      </c>
      <c r="H68" s="224">
        <v>0</v>
      </c>
      <c r="I68" s="224">
        <v>0</v>
      </c>
      <c r="J68" s="224">
        <v>0</v>
      </c>
      <c r="K68" s="224">
        <v>0</v>
      </c>
    </row>
    <row r="69" spans="1:11" s="96" customFormat="1" ht="14.25" customHeight="1">
      <c r="A69" s="221"/>
      <c r="B69" s="528" t="s">
        <v>189</v>
      </c>
      <c r="C69" s="528"/>
      <c r="D69" s="529"/>
      <c r="E69" s="223">
        <v>0</v>
      </c>
      <c r="F69" s="224">
        <v>0</v>
      </c>
      <c r="G69" s="224">
        <v>0</v>
      </c>
      <c r="H69" s="224">
        <v>0</v>
      </c>
      <c r="I69" s="224">
        <v>0</v>
      </c>
      <c r="J69" s="224">
        <v>0</v>
      </c>
      <c r="K69" s="224">
        <v>0</v>
      </c>
    </row>
    <row r="70" spans="1:11" s="96" customFormat="1" ht="14.25" customHeight="1">
      <c r="A70" s="221"/>
      <c r="B70" s="532" t="s">
        <v>270</v>
      </c>
      <c r="C70" s="532"/>
      <c r="D70" s="533"/>
      <c r="E70" s="223">
        <v>0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24">
        <v>0</v>
      </c>
    </row>
    <row r="71" spans="1:11" s="96" customFormat="1" ht="14.25" customHeight="1">
      <c r="A71" s="221"/>
      <c r="B71" s="528" t="s">
        <v>271</v>
      </c>
      <c r="C71" s="528"/>
      <c r="D71" s="529"/>
      <c r="E71" s="223">
        <v>10</v>
      </c>
      <c r="F71" s="224">
        <v>0</v>
      </c>
      <c r="G71" s="224">
        <v>0</v>
      </c>
      <c r="H71" s="224">
        <v>0</v>
      </c>
      <c r="I71" s="224">
        <v>0</v>
      </c>
      <c r="J71" s="224">
        <v>0</v>
      </c>
      <c r="K71" s="224">
        <v>10</v>
      </c>
    </row>
    <row r="72" spans="1:11" s="96" customFormat="1" ht="7.5" customHeight="1" thickBot="1">
      <c r="A72" s="207"/>
      <c r="B72" s="238"/>
      <c r="C72" s="238"/>
      <c r="D72" s="238"/>
      <c r="E72" s="239"/>
      <c r="F72" s="240"/>
      <c r="G72" s="241"/>
      <c r="H72" s="241"/>
      <c r="I72" s="241"/>
      <c r="J72" s="241"/>
      <c r="K72" s="241"/>
    </row>
    <row r="73" spans="1:11" s="96" customFormat="1" ht="7.5" customHeight="1" thickTop="1">
      <c r="A73" s="97"/>
      <c r="B73" s="91"/>
      <c r="C73" s="91"/>
      <c r="D73" s="91"/>
      <c r="E73" s="97"/>
      <c r="F73" s="242"/>
      <c r="G73" s="242"/>
      <c r="H73" s="111"/>
      <c r="I73" s="111"/>
      <c r="J73" s="243"/>
      <c r="K73" s="243"/>
    </row>
    <row r="74" spans="1:20" s="246" customFormat="1" ht="13.5">
      <c r="A74" s="244" t="s">
        <v>211</v>
      </c>
      <c r="B74" s="245"/>
      <c r="C74" s="245"/>
      <c r="D74" s="245"/>
      <c r="E74" s="245"/>
      <c r="F74" s="244" t="s">
        <v>272</v>
      </c>
      <c r="G74" s="245"/>
      <c r="H74" s="245"/>
      <c r="I74" s="245"/>
      <c r="J74" s="245"/>
      <c r="K74" s="245"/>
      <c r="L74" s="96"/>
      <c r="M74" s="96"/>
      <c r="N74" s="243"/>
      <c r="O74" s="243"/>
      <c r="P74" s="243"/>
      <c r="Q74" s="243"/>
      <c r="R74" s="243"/>
      <c r="S74" s="243"/>
      <c r="T74" s="97"/>
    </row>
    <row r="75" spans="1:13" s="246" customFormat="1" ht="6.75" customHeight="1">
      <c r="A75" s="245"/>
      <c r="B75" s="245"/>
      <c r="C75" s="245"/>
      <c r="D75" s="245"/>
      <c r="E75" s="245"/>
      <c r="F75" s="247"/>
      <c r="G75" s="245"/>
      <c r="H75" s="245"/>
      <c r="I75" s="245"/>
      <c r="J75" s="245"/>
      <c r="K75" s="245"/>
      <c r="L75" s="96"/>
      <c r="M75" s="96"/>
    </row>
    <row r="76" spans="1:20" ht="13.5">
      <c r="A76" s="58" t="s">
        <v>214</v>
      </c>
      <c r="L76" s="96"/>
      <c r="M76" s="96"/>
      <c r="N76" s="246"/>
      <c r="O76" s="246"/>
      <c r="P76" s="246"/>
      <c r="Q76" s="246"/>
      <c r="R76" s="246"/>
      <c r="S76" s="246"/>
      <c r="T76" s="246"/>
    </row>
    <row r="77" spans="12:13" ht="13.5">
      <c r="L77" s="96"/>
      <c r="M77" s="96"/>
    </row>
    <row r="78" spans="12:13" ht="13.5">
      <c r="L78" s="96"/>
      <c r="M78" s="96"/>
    </row>
    <row r="79" spans="12:13" ht="13.5">
      <c r="L79" s="96"/>
      <c r="M79" s="96"/>
    </row>
    <row r="80" spans="12:13" ht="13.5">
      <c r="L80" s="96"/>
      <c r="M80" s="96"/>
    </row>
    <row r="81" spans="12:13" ht="13.5">
      <c r="L81" s="96"/>
      <c r="M81" s="96"/>
    </row>
    <row r="82" spans="12:13" ht="13.5">
      <c r="L82" s="248"/>
      <c r="M82" s="248"/>
    </row>
    <row r="83" spans="12:13" ht="13.5">
      <c r="L83" s="96"/>
      <c r="M83" s="96"/>
    </row>
    <row r="84" spans="12:13" ht="13.5">
      <c r="L84" s="96"/>
      <c r="M84" s="96"/>
    </row>
    <row r="85" spans="12:13" ht="13.5">
      <c r="L85" s="96"/>
      <c r="M85" s="96"/>
    </row>
    <row r="86" spans="12:13" ht="13.5">
      <c r="L86" s="96"/>
      <c r="M86" s="96"/>
    </row>
    <row r="87" spans="12:13" ht="13.5">
      <c r="L87" s="96"/>
      <c r="M87" s="96"/>
    </row>
    <row r="88" spans="12:13" ht="13.5">
      <c r="L88" s="96"/>
      <c r="M88" s="96"/>
    </row>
    <row r="89" spans="12:13" ht="13.5">
      <c r="L89" s="96"/>
      <c r="M89" s="96"/>
    </row>
    <row r="90" spans="12:13" ht="13.5">
      <c r="L90" s="96"/>
      <c r="M90" s="96"/>
    </row>
    <row r="91" spans="12:13" ht="13.5">
      <c r="L91" s="96"/>
      <c r="M91" s="96"/>
    </row>
    <row r="92" spans="12:13" ht="13.5">
      <c r="L92" s="96"/>
      <c r="M92" s="96"/>
    </row>
    <row r="93" spans="12:13" ht="13.5">
      <c r="L93" s="96"/>
      <c r="M93" s="96"/>
    </row>
    <row r="94" spans="12:13" ht="13.5">
      <c r="L94" s="243"/>
      <c r="M94" s="243"/>
    </row>
    <row r="95" spans="12:13" ht="13.5">
      <c r="L95" s="245"/>
      <c r="M95" s="245"/>
    </row>
    <row r="96" spans="12:13" ht="13.5">
      <c r="L96" s="245"/>
      <c r="M96" s="245"/>
    </row>
  </sheetData>
  <sheetProtection/>
  <mergeCells count="76">
    <mergeCell ref="P4:R4"/>
    <mergeCell ref="S4:S5"/>
    <mergeCell ref="T4:T5"/>
    <mergeCell ref="U4:U5"/>
    <mergeCell ref="V4:W5"/>
    <mergeCell ref="A22:D22"/>
    <mergeCell ref="L22:N22"/>
    <mergeCell ref="A4:C5"/>
    <mergeCell ref="D4:D5"/>
    <mergeCell ref="E4:I4"/>
    <mergeCell ref="J4:K4"/>
    <mergeCell ref="L4:O4"/>
    <mergeCell ref="A24:C24"/>
    <mergeCell ref="L25:N25"/>
    <mergeCell ref="B26:D26"/>
    <mergeCell ref="L26:N26"/>
    <mergeCell ref="B27:D27"/>
    <mergeCell ref="B28:D28"/>
    <mergeCell ref="L28:N28"/>
    <mergeCell ref="B29:D29"/>
    <mergeCell ref="L29:N29"/>
    <mergeCell ref="B30:D30"/>
    <mergeCell ref="L31:N31"/>
    <mergeCell ref="B32:D32"/>
    <mergeCell ref="L32:N32"/>
    <mergeCell ref="B33:D33"/>
    <mergeCell ref="B34:D34"/>
    <mergeCell ref="L34:N34"/>
    <mergeCell ref="B35:D35"/>
    <mergeCell ref="L35:N35"/>
    <mergeCell ref="B36:D36"/>
    <mergeCell ref="L37:N37"/>
    <mergeCell ref="B38:D38"/>
    <mergeCell ref="L38:N38"/>
    <mergeCell ref="B39:D39"/>
    <mergeCell ref="B40:D40"/>
    <mergeCell ref="L40:N41"/>
    <mergeCell ref="B41:D41"/>
    <mergeCell ref="O40:O41"/>
    <mergeCell ref="P40:P41"/>
    <mergeCell ref="Q40:Q41"/>
    <mergeCell ref="R40:R41"/>
    <mergeCell ref="S40:S41"/>
    <mergeCell ref="T40:T41"/>
    <mergeCell ref="B42:D42"/>
    <mergeCell ref="B44:D44"/>
    <mergeCell ref="L44:N44"/>
    <mergeCell ref="B45:D45"/>
    <mergeCell ref="L45:N45"/>
    <mergeCell ref="B46:D46"/>
    <mergeCell ref="B47:D47"/>
    <mergeCell ref="L47:N47"/>
    <mergeCell ref="B48:D48"/>
    <mergeCell ref="L48:N48"/>
    <mergeCell ref="B50:D50"/>
    <mergeCell ref="L50:N50"/>
    <mergeCell ref="B51:D51"/>
    <mergeCell ref="L51:N51"/>
    <mergeCell ref="B52:D52"/>
    <mergeCell ref="B53:D53"/>
    <mergeCell ref="L53:N53"/>
    <mergeCell ref="B54:D54"/>
    <mergeCell ref="L54:N54"/>
    <mergeCell ref="B56:D56"/>
    <mergeCell ref="L56:N56"/>
    <mergeCell ref="L57:N57"/>
    <mergeCell ref="B60:D60"/>
    <mergeCell ref="B62:D62"/>
    <mergeCell ref="B63:D63"/>
    <mergeCell ref="B71:D71"/>
    <mergeCell ref="B64:D64"/>
    <mergeCell ref="B65:D65"/>
    <mergeCell ref="B66:D66"/>
    <mergeCell ref="B68:D68"/>
    <mergeCell ref="B69:D69"/>
    <mergeCell ref="B70:D70"/>
  </mergeCells>
  <printOptions horizontalCentered="1"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3" r:id="rId1"/>
  <headerFooter differentOddEven="1" scaleWithDoc="0" alignWithMargins="0">
    <oddHeader>&amp;L&amp;"ＭＳ 明朝,標準"&amp;9 396　災害・事故</oddHeader>
    <evenHeader>&amp;R&amp;"ＭＳ 明朝,標準"&amp;9災害・事故　397</evenHeader>
  </headerFooter>
  <colBreaks count="2" manualBreakCount="2">
    <brk id="11" max="75" man="1"/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O64"/>
  <sheetViews>
    <sheetView showGridLines="0" view="pageBreakPreview" zoomScale="90" zoomScaleNormal="85" zoomScaleSheetLayoutView="90" zoomScalePageLayoutView="0" workbookViewId="0" topLeftCell="A1">
      <selection activeCell="A8" sqref="A8"/>
    </sheetView>
  </sheetViews>
  <sheetFormatPr defaultColWidth="9.00390625" defaultRowHeight="13.5"/>
  <cols>
    <col min="1" max="1" width="4.375" style="84" customWidth="1"/>
    <col min="2" max="2" width="2.25390625" style="84" customWidth="1"/>
    <col min="3" max="3" width="3.50390625" style="84" customWidth="1"/>
    <col min="4" max="4" width="10.875" style="84" customWidth="1"/>
    <col min="5" max="14" width="9.75390625" style="84" customWidth="1"/>
    <col min="15" max="15" width="5.00390625" style="84" customWidth="1"/>
    <col min="16" max="16384" width="9.00390625" style="84" customWidth="1"/>
  </cols>
  <sheetData>
    <row r="1" ht="26.25" customHeight="1"/>
    <row r="2" spans="1:15" ht="22.5" customHeight="1">
      <c r="A2" s="59" t="s">
        <v>273</v>
      </c>
      <c r="B2" s="249"/>
      <c r="C2" s="249"/>
      <c r="D2" s="249"/>
      <c r="E2" s="250"/>
      <c r="M2" s="251"/>
      <c r="N2" s="251"/>
      <c r="O2" s="252"/>
    </row>
    <row r="3" spans="6:15" ht="22.5" customHeight="1" thickBot="1"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22.5" customHeight="1" thickTop="1">
      <c r="A4" s="449" t="s">
        <v>274</v>
      </c>
      <c r="B4" s="449"/>
      <c r="C4" s="449"/>
      <c r="D4" s="450"/>
      <c r="E4" s="456" t="s">
        <v>275</v>
      </c>
      <c r="F4" s="456"/>
      <c r="G4" s="457"/>
      <c r="H4" s="455" t="s">
        <v>276</v>
      </c>
      <c r="I4" s="456"/>
      <c r="J4" s="457"/>
      <c r="K4" s="455" t="s">
        <v>277</v>
      </c>
      <c r="L4" s="456"/>
      <c r="M4" s="456"/>
      <c r="N4" s="82"/>
      <c r="O4" s="82"/>
    </row>
    <row r="5" spans="1:15" ht="22.5" customHeight="1">
      <c r="A5" s="451"/>
      <c r="B5" s="451"/>
      <c r="C5" s="451"/>
      <c r="D5" s="452"/>
      <c r="E5" s="378" t="s">
        <v>278</v>
      </c>
      <c r="F5" s="377" t="s">
        <v>279</v>
      </c>
      <c r="G5" s="377" t="s">
        <v>280</v>
      </c>
      <c r="H5" s="377" t="s">
        <v>278</v>
      </c>
      <c r="I5" s="377" t="s">
        <v>281</v>
      </c>
      <c r="J5" s="377" t="s">
        <v>280</v>
      </c>
      <c r="K5" s="377" t="s">
        <v>278</v>
      </c>
      <c r="L5" s="377" t="s">
        <v>281</v>
      </c>
      <c r="M5" s="377" t="s">
        <v>280</v>
      </c>
      <c r="N5" s="82"/>
      <c r="O5" s="82"/>
    </row>
    <row r="6" spans="1:15" s="96" customFormat="1" ht="7.5" customHeight="1">
      <c r="A6" s="388"/>
      <c r="B6" s="388"/>
      <c r="C6" s="388"/>
      <c r="D6" s="389"/>
      <c r="E6" s="390"/>
      <c r="F6" s="391"/>
      <c r="G6" s="391"/>
      <c r="H6" s="390"/>
      <c r="I6" s="391"/>
      <c r="J6" s="391"/>
      <c r="K6" s="390"/>
      <c r="L6" s="391"/>
      <c r="M6" s="392"/>
      <c r="N6" s="97"/>
      <c r="O6" s="97"/>
    </row>
    <row r="7" spans="1:13" s="96" customFormat="1" ht="17.25" customHeight="1">
      <c r="A7" s="98" t="s">
        <v>282</v>
      </c>
      <c r="B7" s="98"/>
      <c r="C7" s="98"/>
      <c r="D7" s="100"/>
      <c r="E7" s="102">
        <v>1053</v>
      </c>
      <c r="F7" s="102">
        <v>38</v>
      </c>
      <c r="G7" s="102">
        <v>1250</v>
      </c>
      <c r="H7" s="253">
        <v>987</v>
      </c>
      <c r="I7" s="253">
        <v>17</v>
      </c>
      <c r="J7" s="253">
        <v>1243</v>
      </c>
      <c r="K7" s="253">
        <f>K9+K12+K15+K16+K19+K20+K21</f>
        <v>965</v>
      </c>
      <c r="L7" s="253">
        <f>L9+L12+L15+L16+L19+L20+L21</f>
        <v>26</v>
      </c>
      <c r="M7" s="253">
        <f>M9+M12+M15+M16+M19+M20+M21</f>
        <v>1162</v>
      </c>
    </row>
    <row r="8" spans="1:13" s="96" customFormat="1" ht="17.25" customHeight="1">
      <c r="A8" s="97"/>
      <c r="B8" s="97"/>
      <c r="C8" s="97"/>
      <c r="D8" s="93"/>
      <c r="E8" s="95"/>
      <c r="F8" s="95"/>
      <c r="G8" s="95"/>
      <c r="H8" s="256"/>
      <c r="I8" s="256"/>
      <c r="J8" s="256"/>
      <c r="K8" s="256"/>
      <c r="L8" s="256"/>
      <c r="M8" s="256"/>
    </row>
    <row r="9" spans="1:13" s="96" customFormat="1" ht="17.25" customHeight="1">
      <c r="A9" s="97"/>
      <c r="B9" s="254" t="s">
        <v>283</v>
      </c>
      <c r="C9" s="254"/>
      <c r="D9" s="255"/>
      <c r="E9" s="95">
        <v>858</v>
      </c>
      <c r="F9" s="95">
        <v>16</v>
      </c>
      <c r="G9" s="95">
        <v>852</v>
      </c>
      <c r="H9" s="256">
        <v>788</v>
      </c>
      <c r="I9" s="256">
        <v>12</v>
      </c>
      <c r="J9" s="256">
        <v>984</v>
      </c>
      <c r="K9" s="256">
        <f>SUM(K10:K11)</f>
        <v>758</v>
      </c>
      <c r="L9" s="256">
        <f>SUM(L10:L11)</f>
        <v>18</v>
      </c>
      <c r="M9" s="256">
        <f>SUM(M10:M11)</f>
        <v>916</v>
      </c>
    </row>
    <row r="10" spans="1:13" s="96" customFormat="1" ht="17.25" customHeight="1">
      <c r="A10" s="97"/>
      <c r="B10" s="254"/>
      <c r="C10" s="254" t="s">
        <v>284</v>
      </c>
      <c r="D10" s="93"/>
      <c r="E10" s="95">
        <v>24</v>
      </c>
      <c r="F10" s="95">
        <v>1</v>
      </c>
      <c r="G10" s="95">
        <v>135</v>
      </c>
      <c r="H10" s="256">
        <v>12</v>
      </c>
      <c r="I10" s="256">
        <v>0</v>
      </c>
      <c r="J10" s="256">
        <v>16</v>
      </c>
      <c r="K10" s="256">
        <v>13</v>
      </c>
      <c r="L10" s="256">
        <v>0</v>
      </c>
      <c r="M10" s="256">
        <v>14</v>
      </c>
    </row>
    <row r="11" spans="1:13" s="96" customFormat="1" ht="17.25" customHeight="1">
      <c r="A11" s="97"/>
      <c r="B11" s="254"/>
      <c r="C11" s="254" t="s">
        <v>285</v>
      </c>
      <c r="D11" s="93"/>
      <c r="E11" s="95">
        <v>834</v>
      </c>
      <c r="F11" s="95">
        <v>15</v>
      </c>
      <c r="G11" s="95">
        <v>717</v>
      </c>
      <c r="H11" s="256">
        <v>776</v>
      </c>
      <c r="I11" s="256">
        <v>12</v>
      </c>
      <c r="J11" s="256">
        <v>968</v>
      </c>
      <c r="K11" s="256">
        <v>745</v>
      </c>
      <c r="L11" s="256">
        <v>18</v>
      </c>
      <c r="M11" s="256">
        <v>902</v>
      </c>
    </row>
    <row r="12" spans="1:13" s="96" customFormat="1" ht="17.25" customHeight="1">
      <c r="A12" s="97"/>
      <c r="B12" s="254" t="s">
        <v>286</v>
      </c>
      <c r="C12" s="254"/>
      <c r="D12" s="255"/>
      <c r="E12" s="95">
        <v>160</v>
      </c>
      <c r="F12" s="95">
        <v>7</v>
      </c>
      <c r="G12" s="95">
        <v>106</v>
      </c>
      <c r="H12" s="256">
        <v>178</v>
      </c>
      <c r="I12" s="256">
        <v>3</v>
      </c>
      <c r="J12" s="256">
        <v>240</v>
      </c>
      <c r="K12" s="256">
        <f>SUM(K13:K14)</f>
        <v>176</v>
      </c>
      <c r="L12" s="256">
        <f>SUM(L13:L14)</f>
        <v>4</v>
      </c>
      <c r="M12" s="256">
        <f>SUM(M13:M14)</f>
        <v>217</v>
      </c>
    </row>
    <row r="13" spans="1:13" s="96" customFormat="1" ht="17.25" customHeight="1">
      <c r="A13" s="97"/>
      <c r="B13" s="132"/>
      <c r="C13" s="254" t="s">
        <v>284</v>
      </c>
      <c r="D13" s="257"/>
      <c r="E13" s="95">
        <v>21</v>
      </c>
      <c r="F13" s="95">
        <v>2</v>
      </c>
      <c r="G13" s="95">
        <v>23</v>
      </c>
      <c r="H13" s="256">
        <v>19</v>
      </c>
      <c r="I13" s="256">
        <v>0</v>
      </c>
      <c r="J13" s="256">
        <v>32</v>
      </c>
      <c r="K13" s="256">
        <v>24</v>
      </c>
      <c r="L13" s="256">
        <v>2</v>
      </c>
      <c r="M13" s="256">
        <v>29</v>
      </c>
    </row>
    <row r="14" spans="1:13" s="96" customFormat="1" ht="17.25" customHeight="1">
      <c r="A14" s="97"/>
      <c r="B14" s="132"/>
      <c r="C14" s="254" t="s">
        <v>285</v>
      </c>
      <c r="D14" s="255"/>
      <c r="E14" s="95">
        <v>139</v>
      </c>
      <c r="F14" s="95">
        <v>5</v>
      </c>
      <c r="G14" s="95">
        <v>83</v>
      </c>
      <c r="H14" s="256">
        <v>159</v>
      </c>
      <c r="I14" s="256">
        <v>3</v>
      </c>
      <c r="J14" s="256">
        <v>208</v>
      </c>
      <c r="K14" s="256">
        <v>152</v>
      </c>
      <c r="L14" s="256">
        <v>2</v>
      </c>
      <c r="M14" s="256">
        <v>188</v>
      </c>
    </row>
    <row r="15" spans="1:13" s="96" customFormat="1" ht="17.25" customHeight="1">
      <c r="A15" s="97"/>
      <c r="B15" s="254" t="s">
        <v>287</v>
      </c>
      <c r="C15" s="254"/>
      <c r="D15" s="255"/>
      <c r="E15" s="95">
        <v>0</v>
      </c>
      <c r="F15" s="95">
        <v>0</v>
      </c>
      <c r="G15" s="95">
        <v>1</v>
      </c>
      <c r="H15" s="256">
        <v>1</v>
      </c>
      <c r="I15" s="256">
        <v>1</v>
      </c>
      <c r="J15" s="256">
        <v>0</v>
      </c>
      <c r="K15" s="256">
        <v>1</v>
      </c>
      <c r="L15" s="256">
        <v>0</v>
      </c>
      <c r="M15" s="256">
        <v>2</v>
      </c>
    </row>
    <row r="16" spans="1:13" s="96" customFormat="1" ht="17.25" customHeight="1">
      <c r="A16" s="97"/>
      <c r="B16" s="254" t="s">
        <v>288</v>
      </c>
      <c r="C16" s="254"/>
      <c r="D16" s="255"/>
      <c r="E16" s="95">
        <v>16</v>
      </c>
      <c r="F16" s="95">
        <v>0</v>
      </c>
      <c r="G16" s="95">
        <v>37</v>
      </c>
      <c r="H16" s="256">
        <v>11</v>
      </c>
      <c r="I16" s="256">
        <v>0</v>
      </c>
      <c r="J16" s="256">
        <v>11</v>
      </c>
      <c r="K16" s="256">
        <f>SUM(K17:K18)</f>
        <v>9</v>
      </c>
      <c r="L16" s="256">
        <f>SUM(L17:L18)</f>
        <v>0</v>
      </c>
      <c r="M16" s="256">
        <f>SUM(M17:M18)</f>
        <v>10</v>
      </c>
    </row>
    <row r="17" spans="1:13" s="96" customFormat="1" ht="17.25" customHeight="1">
      <c r="A17" s="97"/>
      <c r="B17" s="254"/>
      <c r="C17" s="97" t="s">
        <v>289</v>
      </c>
      <c r="D17" s="93"/>
      <c r="E17" s="95">
        <v>9</v>
      </c>
      <c r="F17" s="95">
        <v>0</v>
      </c>
      <c r="G17" s="95">
        <v>20</v>
      </c>
      <c r="H17" s="256">
        <v>4</v>
      </c>
      <c r="I17" s="256">
        <v>0</v>
      </c>
      <c r="J17" s="256">
        <v>4</v>
      </c>
      <c r="K17" s="256">
        <v>7</v>
      </c>
      <c r="L17" s="256">
        <v>0</v>
      </c>
      <c r="M17" s="256">
        <v>8</v>
      </c>
    </row>
    <row r="18" spans="1:13" s="96" customFormat="1" ht="17.25" customHeight="1">
      <c r="A18" s="97"/>
      <c r="B18" s="254"/>
      <c r="C18" s="254" t="s">
        <v>290</v>
      </c>
      <c r="D18" s="255"/>
      <c r="E18" s="95">
        <v>7</v>
      </c>
      <c r="F18" s="95">
        <v>0</v>
      </c>
      <c r="G18" s="95">
        <v>17</v>
      </c>
      <c r="H18" s="256">
        <v>7</v>
      </c>
      <c r="I18" s="256">
        <v>0</v>
      </c>
      <c r="J18" s="256">
        <v>7</v>
      </c>
      <c r="K18" s="256">
        <v>2</v>
      </c>
      <c r="L18" s="256">
        <v>0</v>
      </c>
      <c r="M18" s="256">
        <v>2</v>
      </c>
    </row>
    <row r="19" spans="1:13" s="96" customFormat="1" ht="17.25" customHeight="1">
      <c r="A19" s="97"/>
      <c r="B19" s="254" t="s">
        <v>291</v>
      </c>
      <c r="C19" s="254"/>
      <c r="D19" s="255"/>
      <c r="E19" s="95">
        <v>9</v>
      </c>
      <c r="F19" s="95">
        <v>4</v>
      </c>
      <c r="G19" s="95">
        <v>139</v>
      </c>
      <c r="H19" s="256">
        <v>4</v>
      </c>
      <c r="I19" s="256">
        <v>1</v>
      </c>
      <c r="J19" s="256">
        <v>3</v>
      </c>
      <c r="K19" s="256">
        <v>9</v>
      </c>
      <c r="L19" s="256">
        <v>2</v>
      </c>
      <c r="M19" s="256">
        <v>7</v>
      </c>
    </row>
    <row r="20" spans="1:13" s="96" customFormat="1" ht="17.25" customHeight="1">
      <c r="A20" s="97"/>
      <c r="B20" s="254" t="s">
        <v>292</v>
      </c>
      <c r="C20" s="254"/>
      <c r="D20" s="255"/>
      <c r="E20" s="95">
        <v>0</v>
      </c>
      <c r="F20" s="95">
        <v>11</v>
      </c>
      <c r="G20" s="95">
        <v>113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</row>
    <row r="21" spans="1:13" s="96" customFormat="1" ht="17.25" customHeight="1">
      <c r="A21" s="97"/>
      <c r="B21" s="254" t="s">
        <v>293</v>
      </c>
      <c r="C21" s="254"/>
      <c r="D21" s="255"/>
      <c r="E21" s="95">
        <v>10</v>
      </c>
      <c r="F21" s="95">
        <v>0</v>
      </c>
      <c r="G21" s="95">
        <v>2</v>
      </c>
      <c r="H21" s="256">
        <v>5</v>
      </c>
      <c r="I21" s="256">
        <v>0</v>
      </c>
      <c r="J21" s="256">
        <v>5</v>
      </c>
      <c r="K21" s="256">
        <v>12</v>
      </c>
      <c r="L21" s="256">
        <v>2</v>
      </c>
      <c r="M21" s="256">
        <v>10</v>
      </c>
    </row>
    <row r="22" spans="1:13" s="96" customFormat="1" ht="7.5" customHeight="1" thickBot="1">
      <c r="A22" s="207"/>
      <c r="B22" s="207"/>
      <c r="C22" s="207"/>
      <c r="D22" s="258"/>
      <c r="E22" s="259"/>
      <c r="F22" s="259"/>
      <c r="G22" s="259"/>
      <c r="H22" s="259"/>
      <c r="I22" s="259"/>
      <c r="J22" s="259"/>
      <c r="K22" s="259"/>
      <c r="L22" s="259"/>
      <c r="M22" s="259"/>
    </row>
    <row r="23" spans="1:15" s="96" customFormat="1" ht="7.5" customHeight="1" thickTop="1">
      <c r="A23" s="97"/>
      <c r="B23" s="97"/>
      <c r="C23" s="97"/>
      <c r="D23" s="97"/>
      <c r="E23" s="97"/>
      <c r="F23" s="97"/>
      <c r="G23" s="97"/>
      <c r="H23" s="97"/>
      <c r="I23" s="260"/>
      <c r="J23" s="260"/>
      <c r="K23" s="260"/>
      <c r="L23" s="260"/>
      <c r="M23" s="260"/>
      <c r="N23" s="260"/>
      <c r="O23" s="260"/>
    </row>
    <row r="24" s="246" customFormat="1" ht="13.5">
      <c r="A24" s="261" t="s">
        <v>294</v>
      </c>
    </row>
    <row r="25" spans="1:2" s="246" customFormat="1" ht="7.5" customHeight="1">
      <c r="A25" s="84"/>
      <c r="B25" s="262"/>
    </row>
    <row r="26" ht="13.5">
      <c r="A26" s="96" t="s">
        <v>214</v>
      </c>
    </row>
    <row r="31" spans="1:14" ht="21.75" customHeight="1">
      <c r="A31" s="263" t="s">
        <v>295</v>
      </c>
      <c r="B31" s="300"/>
      <c r="C31" s="300"/>
      <c r="D31" s="300"/>
      <c r="E31" s="300"/>
      <c r="F31" s="300"/>
      <c r="G31" s="265"/>
      <c r="H31" s="265"/>
      <c r="I31" s="265"/>
      <c r="J31" s="580"/>
      <c r="K31" s="581"/>
      <c r="L31" s="582"/>
      <c r="M31" s="300"/>
      <c r="N31" s="300"/>
    </row>
    <row r="32" spans="1:14" ht="21.75" customHeight="1" thickBot="1">
      <c r="A32" s="263"/>
      <c r="B32" s="300"/>
      <c r="C32" s="300"/>
      <c r="D32" s="300"/>
      <c r="E32" s="300"/>
      <c r="F32" s="300"/>
      <c r="G32" s="265"/>
      <c r="H32" s="265"/>
      <c r="I32" s="265"/>
      <c r="J32" s="266"/>
      <c r="K32" s="267"/>
      <c r="L32" s="96"/>
      <c r="M32" s="300"/>
      <c r="N32" s="300"/>
    </row>
    <row r="33" spans="1:14" ht="31.5" customHeight="1" thickTop="1">
      <c r="A33" s="576" t="s">
        <v>296</v>
      </c>
      <c r="B33" s="577"/>
      <c r="C33" s="577"/>
      <c r="D33" s="365" t="s">
        <v>297</v>
      </c>
      <c r="E33" s="268" t="s">
        <v>298</v>
      </c>
      <c r="F33" s="268" t="s">
        <v>299</v>
      </c>
      <c r="G33" s="268" t="s">
        <v>300</v>
      </c>
      <c r="H33" s="268" t="s">
        <v>301</v>
      </c>
      <c r="I33" s="268" t="s">
        <v>302</v>
      </c>
      <c r="J33" s="268" t="s">
        <v>303</v>
      </c>
      <c r="K33" s="268" t="s">
        <v>304</v>
      </c>
      <c r="L33" s="268" t="s">
        <v>305</v>
      </c>
      <c r="M33" s="268" t="s">
        <v>306</v>
      </c>
      <c r="N33" s="269" t="s">
        <v>307</v>
      </c>
    </row>
    <row r="34" spans="1:14" ht="8.25" customHeight="1">
      <c r="A34" s="270"/>
      <c r="B34" s="270"/>
      <c r="C34" s="271"/>
      <c r="D34" s="270"/>
      <c r="E34" s="272"/>
      <c r="F34" s="272"/>
      <c r="G34" s="272"/>
      <c r="H34" s="272"/>
      <c r="I34" s="272"/>
      <c r="J34" s="272"/>
      <c r="K34" s="272"/>
      <c r="L34" s="272"/>
      <c r="M34" s="272"/>
      <c r="N34" s="272"/>
    </row>
    <row r="35" spans="1:14" ht="18" customHeight="1">
      <c r="A35" s="66" t="s">
        <v>94</v>
      </c>
      <c r="B35" s="393" t="s">
        <v>437</v>
      </c>
      <c r="C35" s="273" t="s">
        <v>95</v>
      </c>
      <c r="D35" s="274">
        <v>1280</v>
      </c>
      <c r="E35" s="274">
        <v>28</v>
      </c>
      <c r="F35" s="274">
        <v>33</v>
      </c>
      <c r="G35" s="274">
        <v>162</v>
      </c>
      <c r="H35" s="274">
        <v>180</v>
      </c>
      <c r="I35" s="274">
        <v>170</v>
      </c>
      <c r="J35" s="274">
        <v>163</v>
      </c>
      <c r="K35" s="274">
        <v>164</v>
      </c>
      <c r="L35" s="274">
        <v>233</v>
      </c>
      <c r="M35" s="274">
        <v>91</v>
      </c>
      <c r="N35" s="274">
        <v>56</v>
      </c>
    </row>
    <row r="36" spans="1:14" ht="18" customHeight="1">
      <c r="A36" s="275"/>
      <c r="B36" s="393" t="s">
        <v>337</v>
      </c>
      <c r="C36" s="276"/>
      <c r="D36" s="274">
        <v>1168</v>
      </c>
      <c r="E36" s="274">
        <v>47</v>
      </c>
      <c r="F36" s="274">
        <v>31</v>
      </c>
      <c r="G36" s="274">
        <v>178</v>
      </c>
      <c r="H36" s="274">
        <v>144</v>
      </c>
      <c r="I36" s="274">
        <v>128</v>
      </c>
      <c r="J36" s="274">
        <v>121</v>
      </c>
      <c r="K36" s="274">
        <v>142</v>
      </c>
      <c r="L36" s="274">
        <v>209</v>
      </c>
      <c r="M36" s="274">
        <v>106</v>
      </c>
      <c r="N36" s="274">
        <v>62</v>
      </c>
    </row>
    <row r="37" spans="1:14" ht="18" customHeight="1">
      <c r="A37" s="275"/>
      <c r="B37" s="393" t="s">
        <v>338</v>
      </c>
      <c r="C37" s="276"/>
      <c r="D37" s="274">
        <v>1053</v>
      </c>
      <c r="E37" s="274">
        <v>35</v>
      </c>
      <c r="F37" s="274">
        <v>24</v>
      </c>
      <c r="G37" s="274">
        <v>147</v>
      </c>
      <c r="H37" s="274">
        <v>149</v>
      </c>
      <c r="I37" s="274">
        <v>115</v>
      </c>
      <c r="J37" s="274">
        <v>111</v>
      </c>
      <c r="K37" s="274">
        <v>135</v>
      </c>
      <c r="L37" s="274">
        <v>200</v>
      </c>
      <c r="M37" s="274">
        <v>83</v>
      </c>
      <c r="N37" s="274">
        <v>54</v>
      </c>
    </row>
    <row r="38" spans="1:14" ht="18" customHeight="1">
      <c r="A38" s="275"/>
      <c r="B38" s="393" t="s">
        <v>339</v>
      </c>
      <c r="C38" s="276"/>
      <c r="D38" s="277">
        <v>987</v>
      </c>
      <c r="E38" s="277">
        <v>14</v>
      </c>
      <c r="F38" s="277">
        <v>13</v>
      </c>
      <c r="G38" s="277">
        <v>121</v>
      </c>
      <c r="H38" s="277">
        <v>126</v>
      </c>
      <c r="I38" s="277">
        <v>132</v>
      </c>
      <c r="J38" s="277">
        <v>112</v>
      </c>
      <c r="K38" s="277">
        <v>146</v>
      </c>
      <c r="L38" s="277">
        <v>182</v>
      </c>
      <c r="M38" s="277">
        <v>92</v>
      </c>
      <c r="N38" s="277">
        <v>49</v>
      </c>
    </row>
    <row r="39" spans="1:14" ht="18" customHeight="1">
      <c r="A39" s="275"/>
      <c r="B39" s="278" t="s">
        <v>308</v>
      </c>
      <c r="C39" s="279"/>
      <c r="D39" s="280">
        <v>965</v>
      </c>
      <c r="E39" s="280">
        <v>29</v>
      </c>
      <c r="F39" s="280">
        <v>18</v>
      </c>
      <c r="G39" s="280">
        <v>135</v>
      </c>
      <c r="H39" s="280">
        <v>128</v>
      </c>
      <c r="I39" s="280">
        <v>115</v>
      </c>
      <c r="J39" s="280">
        <v>110</v>
      </c>
      <c r="K39" s="280">
        <v>127</v>
      </c>
      <c r="L39" s="280">
        <v>192</v>
      </c>
      <c r="M39" s="280">
        <v>79</v>
      </c>
      <c r="N39" s="280">
        <v>32</v>
      </c>
    </row>
    <row r="40" spans="1:14" ht="6.75" customHeight="1" thickBot="1">
      <c r="A40" s="281"/>
      <c r="B40" s="281"/>
      <c r="C40" s="282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</row>
    <row r="41" spans="1:14" ht="6.75" customHeight="1" thickTop="1">
      <c r="A41" s="394"/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</row>
    <row r="42" spans="1:14" ht="13.5">
      <c r="A42" s="569" t="s">
        <v>309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</row>
    <row r="43" spans="1:14" ht="8.25" customHeight="1">
      <c r="A43" s="28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13.5">
      <c r="A44" s="395" t="s">
        <v>214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</row>
    <row r="48" spans="1:13" ht="22.5" customHeight="1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</row>
    <row r="49" spans="1:12" ht="22.5" customHeight="1">
      <c r="A49" s="285" t="s">
        <v>310</v>
      </c>
      <c r="B49" s="300"/>
      <c r="C49" s="300"/>
      <c r="D49" s="96"/>
      <c r="E49" s="286"/>
      <c r="F49" s="96"/>
      <c r="G49" s="96"/>
      <c r="I49" s="300"/>
      <c r="J49" s="96"/>
      <c r="L49" s="300"/>
    </row>
    <row r="50" spans="1:12" ht="22.5" customHeight="1" thickBot="1">
      <c r="A50" s="285"/>
      <c r="B50" s="300"/>
      <c r="C50" s="300"/>
      <c r="D50" s="96"/>
      <c r="E50" s="286"/>
      <c r="F50" s="96"/>
      <c r="G50" s="96"/>
      <c r="I50" s="300"/>
      <c r="J50" s="96"/>
      <c r="L50" s="300"/>
    </row>
    <row r="51" spans="1:14" ht="23.25" customHeight="1" thickTop="1">
      <c r="A51" s="571" t="s">
        <v>311</v>
      </c>
      <c r="B51" s="571"/>
      <c r="C51" s="571"/>
      <c r="D51" s="571"/>
      <c r="E51" s="572"/>
      <c r="F51" s="575" t="s">
        <v>372</v>
      </c>
      <c r="G51" s="575"/>
      <c r="H51" s="576"/>
      <c r="I51" s="577" t="s">
        <v>373</v>
      </c>
      <c r="J51" s="577"/>
      <c r="K51" s="578"/>
      <c r="L51" s="577" t="s">
        <v>374</v>
      </c>
      <c r="M51" s="577"/>
      <c r="N51" s="578"/>
    </row>
    <row r="52" spans="1:14" ht="23.25" customHeight="1">
      <c r="A52" s="573"/>
      <c r="B52" s="573"/>
      <c r="C52" s="573"/>
      <c r="D52" s="573"/>
      <c r="E52" s="574"/>
      <c r="F52" s="287" t="s">
        <v>312</v>
      </c>
      <c r="G52" s="288" t="s">
        <v>313</v>
      </c>
      <c r="H52" s="396" t="s">
        <v>232</v>
      </c>
      <c r="I52" s="288" t="s">
        <v>314</v>
      </c>
      <c r="J52" s="288" t="s">
        <v>315</v>
      </c>
      <c r="K52" s="396" t="s">
        <v>232</v>
      </c>
      <c r="L52" s="288" t="s">
        <v>314</v>
      </c>
      <c r="M52" s="288" t="s">
        <v>313</v>
      </c>
      <c r="N52" s="396" t="s">
        <v>232</v>
      </c>
    </row>
    <row r="53" spans="1:14" ht="7.5" customHeight="1">
      <c r="A53" s="397"/>
      <c r="B53" s="397"/>
      <c r="C53" s="397"/>
      <c r="D53" s="397"/>
      <c r="E53" s="398"/>
      <c r="F53" s="289"/>
      <c r="G53" s="289"/>
      <c r="H53" s="289"/>
      <c r="I53" s="289"/>
      <c r="J53" s="289"/>
      <c r="K53" s="289"/>
      <c r="L53" s="289"/>
      <c r="M53" s="289"/>
      <c r="N53" s="289"/>
    </row>
    <row r="54" spans="1:14" ht="17.25" customHeight="1">
      <c r="A54" s="579" t="s">
        <v>316</v>
      </c>
      <c r="B54" s="579"/>
      <c r="C54" s="579"/>
      <c r="D54" s="290"/>
      <c r="E54" s="291"/>
      <c r="F54" s="292">
        <v>1053</v>
      </c>
      <c r="G54" s="292">
        <v>38</v>
      </c>
      <c r="H54" s="292">
        <v>1250</v>
      </c>
      <c r="I54" s="292">
        <v>987</v>
      </c>
      <c r="J54" s="292">
        <v>17</v>
      </c>
      <c r="K54" s="292">
        <v>1243</v>
      </c>
      <c r="L54" s="292">
        <v>965</v>
      </c>
      <c r="M54" s="292">
        <v>26</v>
      </c>
      <c r="N54" s="292">
        <v>1162</v>
      </c>
    </row>
    <row r="55" spans="1:14" ht="17.25" customHeight="1">
      <c r="A55" s="275"/>
      <c r="B55" s="565" t="s">
        <v>317</v>
      </c>
      <c r="C55" s="565"/>
      <c r="D55" s="565"/>
      <c r="E55" s="566"/>
      <c r="F55" s="293">
        <v>313</v>
      </c>
      <c r="G55" s="293">
        <v>11</v>
      </c>
      <c r="H55" s="293">
        <v>397</v>
      </c>
      <c r="I55" s="293">
        <v>317</v>
      </c>
      <c r="J55" s="293">
        <v>4</v>
      </c>
      <c r="K55" s="293">
        <v>436</v>
      </c>
      <c r="L55" s="293">
        <v>298</v>
      </c>
      <c r="M55" s="293">
        <v>7</v>
      </c>
      <c r="N55" s="293">
        <v>395</v>
      </c>
    </row>
    <row r="56" spans="1:14" ht="17.25" customHeight="1">
      <c r="A56" s="275"/>
      <c r="B56" s="565" t="s">
        <v>318</v>
      </c>
      <c r="C56" s="565"/>
      <c r="D56" s="565"/>
      <c r="E56" s="566"/>
      <c r="F56" s="293">
        <v>374</v>
      </c>
      <c r="G56" s="293">
        <v>11</v>
      </c>
      <c r="H56" s="293">
        <v>444</v>
      </c>
      <c r="I56" s="293">
        <v>328</v>
      </c>
      <c r="J56" s="293">
        <v>5</v>
      </c>
      <c r="K56" s="293">
        <v>393</v>
      </c>
      <c r="L56" s="293">
        <v>359</v>
      </c>
      <c r="M56" s="293">
        <v>10</v>
      </c>
      <c r="N56" s="293">
        <v>419</v>
      </c>
    </row>
    <row r="57" spans="1:14" ht="17.25" customHeight="1">
      <c r="A57" s="275"/>
      <c r="B57" s="565" t="s">
        <v>319</v>
      </c>
      <c r="C57" s="565"/>
      <c r="D57" s="565"/>
      <c r="E57" s="566"/>
      <c r="F57" s="293">
        <v>274</v>
      </c>
      <c r="G57" s="293">
        <v>7</v>
      </c>
      <c r="H57" s="293">
        <v>303</v>
      </c>
      <c r="I57" s="293">
        <v>247</v>
      </c>
      <c r="J57" s="293">
        <v>7</v>
      </c>
      <c r="K57" s="293">
        <v>281</v>
      </c>
      <c r="L57" s="293">
        <v>217</v>
      </c>
      <c r="M57" s="293">
        <v>7</v>
      </c>
      <c r="N57" s="293">
        <v>241</v>
      </c>
    </row>
    <row r="58" spans="1:14" ht="17.25" customHeight="1">
      <c r="A58" s="275"/>
      <c r="B58" s="567" t="s">
        <v>320</v>
      </c>
      <c r="C58" s="567"/>
      <c r="D58" s="567"/>
      <c r="E58" s="568"/>
      <c r="F58" s="293">
        <v>40</v>
      </c>
      <c r="G58" s="293">
        <v>6</v>
      </c>
      <c r="H58" s="293">
        <v>52</v>
      </c>
      <c r="I58" s="293">
        <v>35</v>
      </c>
      <c r="J58" s="293">
        <v>1</v>
      </c>
      <c r="K58" s="293">
        <v>60</v>
      </c>
      <c r="L58" s="293">
        <v>27</v>
      </c>
      <c r="M58" s="293">
        <v>0</v>
      </c>
      <c r="N58" s="293">
        <v>37</v>
      </c>
    </row>
    <row r="59" spans="1:14" ht="17.25" customHeight="1">
      <c r="A59" s="275"/>
      <c r="B59" s="565" t="s">
        <v>321</v>
      </c>
      <c r="C59" s="565"/>
      <c r="D59" s="565"/>
      <c r="E59" s="566"/>
      <c r="F59" s="293">
        <v>52</v>
      </c>
      <c r="G59" s="293">
        <v>3</v>
      </c>
      <c r="H59" s="293">
        <v>54</v>
      </c>
      <c r="I59" s="293">
        <v>60</v>
      </c>
      <c r="J59" s="293">
        <v>0</v>
      </c>
      <c r="K59" s="293">
        <v>73</v>
      </c>
      <c r="L59" s="293">
        <v>64</v>
      </c>
      <c r="M59" s="293">
        <v>2</v>
      </c>
      <c r="N59" s="293">
        <v>70</v>
      </c>
    </row>
    <row r="60" spans="1:14" ht="7.5" customHeight="1" thickBot="1">
      <c r="A60" s="281"/>
      <c r="B60" s="399"/>
      <c r="C60" s="399"/>
      <c r="D60" s="399"/>
      <c r="E60" s="400"/>
      <c r="F60" s="294"/>
      <c r="G60" s="294"/>
      <c r="H60" s="294"/>
      <c r="I60" s="294"/>
      <c r="J60" s="294"/>
      <c r="K60" s="294"/>
      <c r="L60" s="294"/>
      <c r="M60" s="294"/>
      <c r="N60" s="294"/>
    </row>
    <row r="61" spans="1:13" ht="8.25" customHeight="1" thickTop="1">
      <c r="A61" s="275"/>
      <c r="B61" s="270"/>
      <c r="C61" s="270"/>
      <c r="D61" s="295"/>
      <c r="E61" s="295"/>
      <c r="F61" s="295"/>
      <c r="G61" s="295"/>
      <c r="H61" s="295"/>
      <c r="I61" s="295"/>
      <c r="J61" s="295"/>
      <c r="K61" s="295"/>
      <c r="L61" s="295"/>
      <c r="M61" s="96"/>
    </row>
    <row r="62" spans="1:13" ht="13.5">
      <c r="A62" s="296" t="s">
        <v>309</v>
      </c>
      <c r="B62" s="297"/>
      <c r="C62" s="297"/>
      <c r="D62" s="297"/>
      <c r="E62" s="297"/>
      <c r="F62" s="298"/>
      <c r="G62" s="298"/>
      <c r="H62" s="298"/>
      <c r="I62" s="298"/>
      <c r="J62" s="298"/>
      <c r="K62" s="298"/>
      <c r="L62" s="298"/>
      <c r="M62" s="299"/>
    </row>
    <row r="63" spans="1:13" ht="6" customHeight="1">
      <c r="A63" s="296"/>
      <c r="B63" s="297"/>
      <c r="C63" s="297"/>
      <c r="D63" s="297"/>
      <c r="E63" s="297"/>
      <c r="F63" s="298"/>
      <c r="G63" s="298"/>
      <c r="H63" s="298"/>
      <c r="I63" s="298"/>
      <c r="J63" s="298"/>
      <c r="K63" s="298"/>
      <c r="L63" s="298"/>
      <c r="M63" s="299"/>
    </row>
    <row r="64" spans="1:13" ht="13.5">
      <c r="A64" s="300" t="s">
        <v>322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96"/>
    </row>
  </sheetData>
  <sheetProtection/>
  <mergeCells count="17">
    <mergeCell ref="A54:C54"/>
    <mergeCell ref="A4:D5"/>
    <mergeCell ref="E4:G4"/>
    <mergeCell ref="H4:J4"/>
    <mergeCell ref="K4:M4"/>
    <mergeCell ref="J31:L31"/>
    <mergeCell ref="A33:C33"/>
    <mergeCell ref="B55:E55"/>
    <mergeCell ref="B56:E56"/>
    <mergeCell ref="B57:E57"/>
    <mergeCell ref="B58:E58"/>
    <mergeCell ref="B59:E59"/>
    <mergeCell ref="A42:N42"/>
    <mergeCell ref="A51:E52"/>
    <mergeCell ref="F51:H51"/>
    <mergeCell ref="I51:K51"/>
    <mergeCell ref="L51:N51"/>
  </mergeCells>
  <printOptions horizontalCentered="1"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明朝,標準"&amp;9 398　災害・事故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A69"/>
  <sheetViews>
    <sheetView showGridLines="0"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3.625" style="58" customWidth="1"/>
    <col min="2" max="2" width="1.875" style="58" customWidth="1"/>
    <col min="3" max="3" width="2.50390625" style="58" customWidth="1"/>
    <col min="4" max="4" width="2.625" style="58" customWidth="1"/>
    <col min="5" max="5" width="3.625" style="58" customWidth="1"/>
    <col min="6" max="6" width="0.74609375" style="58" customWidth="1"/>
    <col min="7" max="7" width="10.625" style="58" customWidth="1"/>
    <col min="8" max="9" width="9.625" style="301" customWidth="1"/>
    <col min="10" max="16" width="9.625" style="58" customWidth="1"/>
    <col min="17" max="17" width="8.00390625" style="58" customWidth="1"/>
    <col min="18" max="26" width="10.25390625" style="58" customWidth="1"/>
    <col min="27" max="27" width="10.25390625" style="302" customWidth="1"/>
    <col min="28" max="16384" width="9.00390625" style="58" customWidth="1"/>
  </cols>
  <sheetData>
    <row r="1" ht="26.25" customHeight="1"/>
    <row r="2" spans="1:27" s="57" customFormat="1" ht="21" customHeight="1">
      <c r="A2" s="134" t="s">
        <v>323</v>
      </c>
      <c r="B2" s="134"/>
      <c r="C2" s="134"/>
      <c r="D2" s="134"/>
      <c r="H2" s="303"/>
      <c r="I2" s="303"/>
      <c r="J2" s="304"/>
      <c r="P2" s="305"/>
      <c r="Q2" s="305"/>
      <c r="R2" s="267" t="s">
        <v>324</v>
      </c>
      <c r="S2" s="267"/>
      <c r="T2" s="306"/>
      <c r="U2" s="116"/>
      <c r="Z2" s="307"/>
      <c r="AA2" s="307"/>
    </row>
    <row r="3" spans="8:27" s="57" customFormat="1" ht="21" customHeight="1" thickBot="1">
      <c r="H3" s="303"/>
      <c r="I3" s="303"/>
      <c r="X3" s="308"/>
      <c r="Y3" s="308"/>
      <c r="Z3" s="308"/>
      <c r="AA3" s="308"/>
    </row>
    <row r="4" spans="1:27" ht="21.75" customHeight="1" thickTop="1">
      <c r="A4" s="544" t="s">
        <v>325</v>
      </c>
      <c r="B4" s="544"/>
      <c r="C4" s="544"/>
      <c r="D4" s="544"/>
      <c r="E4" s="544"/>
      <c r="F4" s="545"/>
      <c r="G4" s="584" t="s">
        <v>326</v>
      </c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104"/>
      <c r="AA4" s="58"/>
    </row>
    <row r="5" spans="1:27" ht="32.25" customHeight="1">
      <c r="A5" s="546"/>
      <c r="B5" s="546"/>
      <c r="C5" s="546"/>
      <c r="D5" s="546"/>
      <c r="E5" s="546"/>
      <c r="F5" s="547"/>
      <c r="G5" s="309" t="s">
        <v>115</v>
      </c>
      <c r="H5" s="310" t="s">
        <v>327</v>
      </c>
      <c r="I5" s="310" t="s">
        <v>328</v>
      </c>
      <c r="J5" s="310" t="s">
        <v>329</v>
      </c>
      <c r="K5" s="87" t="s">
        <v>330</v>
      </c>
      <c r="L5" s="87" t="s">
        <v>331</v>
      </c>
      <c r="M5" s="87" t="s">
        <v>332</v>
      </c>
      <c r="N5" s="87" t="s">
        <v>333</v>
      </c>
      <c r="O5" s="87" t="s">
        <v>334</v>
      </c>
      <c r="P5" s="87" t="s">
        <v>109</v>
      </c>
      <c r="Q5" s="114" t="s">
        <v>335</v>
      </c>
      <c r="R5" s="311"/>
      <c r="AA5" s="58"/>
    </row>
    <row r="6" spans="1:18" s="57" customFormat="1" ht="7.5" customHeight="1">
      <c r="A6" s="139"/>
      <c r="B6" s="139"/>
      <c r="C6" s="139"/>
      <c r="D6" s="139"/>
      <c r="E6" s="139"/>
      <c r="F6" s="140"/>
      <c r="G6" s="312"/>
      <c r="H6" s="313"/>
      <c r="I6" s="314"/>
      <c r="J6" s="314"/>
      <c r="L6" s="139"/>
      <c r="M6" s="139"/>
      <c r="N6" s="139"/>
      <c r="O6" s="139"/>
      <c r="P6" s="139"/>
      <c r="Q6" s="139"/>
      <c r="R6" s="104"/>
    </row>
    <row r="7" spans="1:18" s="96" customFormat="1" ht="15.75" customHeight="1">
      <c r="A7" s="467" t="s">
        <v>94</v>
      </c>
      <c r="B7" s="467"/>
      <c r="C7" s="315" t="s">
        <v>336</v>
      </c>
      <c r="D7" s="97" t="s">
        <v>95</v>
      </c>
      <c r="E7" s="97"/>
      <c r="F7" s="93"/>
      <c r="G7" s="316">
        <v>1280</v>
      </c>
      <c r="H7" s="274">
        <v>6</v>
      </c>
      <c r="I7" s="274">
        <v>57</v>
      </c>
      <c r="J7" s="274">
        <v>48</v>
      </c>
      <c r="K7" s="317">
        <v>35</v>
      </c>
      <c r="L7" s="317">
        <v>38</v>
      </c>
      <c r="M7" s="317">
        <v>35</v>
      </c>
      <c r="N7" s="317">
        <v>148</v>
      </c>
      <c r="O7" s="317">
        <v>892</v>
      </c>
      <c r="P7" s="317">
        <v>12</v>
      </c>
      <c r="Q7" s="318">
        <v>9</v>
      </c>
      <c r="R7" s="295"/>
    </row>
    <row r="8" spans="1:18" s="96" customFormat="1" ht="15.75" customHeight="1">
      <c r="A8" s="97"/>
      <c r="B8" s="97"/>
      <c r="C8" s="315" t="s">
        <v>337</v>
      </c>
      <c r="D8" s="97"/>
      <c r="E8" s="97"/>
      <c r="F8" s="93"/>
      <c r="G8" s="316">
        <v>1168</v>
      </c>
      <c r="H8" s="274">
        <v>6</v>
      </c>
      <c r="I8" s="274">
        <v>57</v>
      </c>
      <c r="J8" s="274">
        <v>51</v>
      </c>
      <c r="K8" s="317">
        <v>31</v>
      </c>
      <c r="L8" s="317">
        <v>28</v>
      </c>
      <c r="M8" s="317">
        <v>40</v>
      </c>
      <c r="N8" s="317">
        <v>117</v>
      </c>
      <c r="O8" s="317">
        <v>821</v>
      </c>
      <c r="P8" s="317">
        <v>9</v>
      </c>
      <c r="Q8" s="318">
        <v>8</v>
      </c>
      <c r="R8" s="295"/>
    </row>
    <row r="9" spans="1:18" s="96" customFormat="1" ht="15.75" customHeight="1">
      <c r="A9" s="97"/>
      <c r="B9" s="97"/>
      <c r="C9" s="315" t="s">
        <v>338</v>
      </c>
      <c r="D9" s="97"/>
      <c r="E9" s="97"/>
      <c r="F9" s="93"/>
      <c r="G9" s="316">
        <v>1053</v>
      </c>
      <c r="H9" s="274">
        <v>1</v>
      </c>
      <c r="I9" s="274">
        <v>49</v>
      </c>
      <c r="J9" s="274">
        <v>36</v>
      </c>
      <c r="K9" s="317">
        <v>35</v>
      </c>
      <c r="L9" s="317">
        <v>34</v>
      </c>
      <c r="M9" s="317">
        <v>21</v>
      </c>
      <c r="N9" s="317">
        <v>104</v>
      </c>
      <c r="O9" s="317">
        <v>754</v>
      </c>
      <c r="P9" s="317">
        <v>10</v>
      </c>
      <c r="Q9" s="318">
        <v>9</v>
      </c>
      <c r="R9" s="295"/>
    </row>
    <row r="10" spans="1:18" s="96" customFormat="1" ht="15.75" customHeight="1">
      <c r="A10" s="97"/>
      <c r="B10" s="97"/>
      <c r="C10" s="315" t="s">
        <v>339</v>
      </c>
      <c r="D10" s="97"/>
      <c r="E10" s="97"/>
      <c r="F10" s="93"/>
      <c r="G10" s="316">
        <v>987</v>
      </c>
      <c r="H10" s="274">
        <v>6</v>
      </c>
      <c r="I10" s="274">
        <v>47</v>
      </c>
      <c r="J10" s="274">
        <v>18</v>
      </c>
      <c r="K10" s="317">
        <v>31</v>
      </c>
      <c r="L10" s="317">
        <v>21</v>
      </c>
      <c r="M10" s="317">
        <v>26</v>
      </c>
      <c r="N10" s="317">
        <v>93</v>
      </c>
      <c r="O10" s="317">
        <v>736</v>
      </c>
      <c r="P10" s="317">
        <v>4</v>
      </c>
      <c r="Q10" s="318">
        <v>5</v>
      </c>
      <c r="R10" s="295"/>
    </row>
    <row r="11" spans="1:18" s="103" customFormat="1" ht="15.75" customHeight="1">
      <c r="A11" s="98"/>
      <c r="B11" s="98"/>
      <c r="C11" s="319" t="s">
        <v>308</v>
      </c>
      <c r="D11" s="98"/>
      <c r="E11" s="98"/>
      <c r="F11" s="100"/>
      <c r="G11" s="320">
        <v>965</v>
      </c>
      <c r="H11" s="321">
        <v>3</v>
      </c>
      <c r="I11" s="321">
        <v>40</v>
      </c>
      <c r="J11" s="321">
        <v>28</v>
      </c>
      <c r="K11" s="322">
        <v>27</v>
      </c>
      <c r="L11" s="322">
        <v>26</v>
      </c>
      <c r="M11" s="322">
        <v>27</v>
      </c>
      <c r="N11" s="322">
        <v>100</v>
      </c>
      <c r="O11" s="322">
        <v>693</v>
      </c>
      <c r="P11" s="322">
        <v>11</v>
      </c>
      <c r="Q11" s="323">
        <v>10</v>
      </c>
      <c r="R11" s="324"/>
    </row>
    <row r="12" spans="1:18" s="57" customFormat="1" ht="15.75" customHeight="1">
      <c r="A12" s="104"/>
      <c r="B12" s="104"/>
      <c r="C12" s="104"/>
      <c r="D12" s="104"/>
      <c r="E12" s="104"/>
      <c r="F12" s="105"/>
      <c r="G12" s="320"/>
      <c r="H12" s="325"/>
      <c r="I12" s="325"/>
      <c r="J12" s="325"/>
      <c r="K12" s="326"/>
      <c r="L12" s="326"/>
      <c r="M12" s="326"/>
      <c r="N12" s="326"/>
      <c r="O12" s="326"/>
      <c r="P12" s="322"/>
      <c r="Q12" s="323"/>
      <c r="R12" s="324"/>
    </row>
    <row r="13" spans="1:18" s="96" customFormat="1" ht="15.75" customHeight="1">
      <c r="A13" s="467" t="s">
        <v>340</v>
      </c>
      <c r="B13" s="467"/>
      <c r="C13" s="467"/>
      <c r="D13" s="467"/>
      <c r="E13" s="467"/>
      <c r="F13" s="93"/>
      <c r="G13" s="316">
        <v>758</v>
      </c>
      <c r="H13" s="274">
        <v>3</v>
      </c>
      <c r="I13" s="274">
        <v>34</v>
      </c>
      <c r="J13" s="274">
        <v>26</v>
      </c>
      <c r="K13" s="317">
        <v>24</v>
      </c>
      <c r="L13" s="317">
        <v>21</v>
      </c>
      <c r="M13" s="317">
        <v>23</v>
      </c>
      <c r="N13" s="317">
        <v>86</v>
      </c>
      <c r="O13" s="317">
        <v>541</v>
      </c>
      <c r="P13" s="317">
        <v>0</v>
      </c>
      <c r="Q13" s="318">
        <v>0</v>
      </c>
      <c r="R13" s="324"/>
    </row>
    <row r="14" spans="1:18" s="96" customFormat="1" ht="15.75" customHeight="1">
      <c r="A14" s="327"/>
      <c r="B14" s="91"/>
      <c r="C14" s="467" t="s">
        <v>341</v>
      </c>
      <c r="D14" s="467"/>
      <c r="E14" s="467"/>
      <c r="F14" s="93"/>
      <c r="G14" s="316">
        <v>2</v>
      </c>
      <c r="H14" s="274">
        <v>0</v>
      </c>
      <c r="I14" s="274">
        <v>0</v>
      </c>
      <c r="J14" s="274">
        <v>1</v>
      </c>
      <c r="K14" s="317">
        <v>0</v>
      </c>
      <c r="L14" s="317">
        <v>0</v>
      </c>
      <c r="M14" s="317">
        <v>0</v>
      </c>
      <c r="N14" s="317">
        <v>0</v>
      </c>
      <c r="O14" s="317">
        <v>1</v>
      </c>
      <c r="P14" s="317">
        <v>0</v>
      </c>
      <c r="Q14" s="318">
        <v>0</v>
      </c>
      <c r="R14" s="324"/>
    </row>
    <row r="15" spans="1:18" s="96" customFormat="1" ht="15.75" customHeight="1">
      <c r="A15" s="327"/>
      <c r="B15" s="91"/>
      <c r="C15" s="467" t="s">
        <v>342</v>
      </c>
      <c r="D15" s="467"/>
      <c r="E15" s="467"/>
      <c r="F15" s="93"/>
      <c r="G15" s="316">
        <v>1</v>
      </c>
      <c r="H15" s="274">
        <v>0</v>
      </c>
      <c r="I15" s="274">
        <v>0</v>
      </c>
      <c r="J15" s="274">
        <v>0</v>
      </c>
      <c r="K15" s="317">
        <v>0</v>
      </c>
      <c r="L15" s="317">
        <v>0</v>
      </c>
      <c r="M15" s="317">
        <v>0</v>
      </c>
      <c r="N15" s="317">
        <v>0</v>
      </c>
      <c r="O15" s="317">
        <v>1</v>
      </c>
      <c r="P15" s="317">
        <v>0</v>
      </c>
      <c r="Q15" s="318">
        <v>0</v>
      </c>
      <c r="R15" s="324"/>
    </row>
    <row r="16" spans="1:18" s="96" customFormat="1" ht="15.75" customHeight="1">
      <c r="A16" s="327"/>
      <c r="B16" s="91"/>
      <c r="C16" s="467" t="s">
        <v>343</v>
      </c>
      <c r="D16" s="467"/>
      <c r="E16" s="467"/>
      <c r="F16" s="93"/>
      <c r="G16" s="316">
        <v>0</v>
      </c>
      <c r="H16" s="274">
        <v>0</v>
      </c>
      <c r="I16" s="274">
        <v>0</v>
      </c>
      <c r="J16" s="274">
        <v>0</v>
      </c>
      <c r="K16" s="317">
        <v>0</v>
      </c>
      <c r="L16" s="317">
        <v>0</v>
      </c>
      <c r="M16" s="317">
        <v>0</v>
      </c>
      <c r="N16" s="317">
        <v>0</v>
      </c>
      <c r="O16" s="317">
        <v>0</v>
      </c>
      <c r="P16" s="317">
        <v>0</v>
      </c>
      <c r="Q16" s="318">
        <v>0</v>
      </c>
      <c r="R16" s="324"/>
    </row>
    <row r="17" spans="1:18" s="96" customFormat="1" ht="15.75" customHeight="1">
      <c r="A17" s="327"/>
      <c r="B17" s="91"/>
      <c r="C17" s="467" t="s">
        <v>344</v>
      </c>
      <c r="D17" s="467"/>
      <c r="E17" s="467"/>
      <c r="F17" s="93"/>
      <c r="G17" s="316">
        <v>410</v>
      </c>
      <c r="H17" s="274">
        <v>2</v>
      </c>
      <c r="I17" s="274">
        <v>15</v>
      </c>
      <c r="J17" s="274">
        <v>11</v>
      </c>
      <c r="K17" s="317">
        <v>15</v>
      </c>
      <c r="L17" s="317">
        <v>4</v>
      </c>
      <c r="M17" s="317">
        <v>9</v>
      </c>
      <c r="N17" s="317">
        <v>43</v>
      </c>
      <c r="O17" s="317">
        <v>311</v>
      </c>
      <c r="P17" s="317">
        <v>0</v>
      </c>
      <c r="Q17" s="318">
        <v>0</v>
      </c>
      <c r="R17" s="324"/>
    </row>
    <row r="18" spans="1:18" s="96" customFormat="1" ht="15.75" customHeight="1">
      <c r="A18" s="327"/>
      <c r="B18" s="91"/>
      <c r="C18" s="467" t="s">
        <v>345</v>
      </c>
      <c r="D18" s="467"/>
      <c r="E18" s="467"/>
      <c r="F18" s="93"/>
      <c r="G18" s="316">
        <v>345</v>
      </c>
      <c r="H18" s="274">
        <v>1</v>
      </c>
      <c r="I18" s="274">
        <v>19</v>
      </c>
      <c r="J18" s="274">
        <v>14</v>
      </c>
      <c r="K18" s="317">
        <v>9</v>
      </c>
      <c r="L18" s="317">
        <v>17</v>
      </c>
      <c r="M18" s="317">
        <v>14</v>
      </c>
      <c r="N18" s="317">
        <v>43</v>
      </c>
      <c r="O18" s="317">
        <v>228</v>
      </c>
      <c r="P18" s="317">
        <v>0</v>
      </c>
      <c r="Q18" s="318">
        <v>0</v>
      </c>
      <c r="R18" s="324"/>
    </row>
    <row r="19" spans="1:18" s="96" customFormat="1" ht="15.75" customHeight="1">
      <c r="A19" s="467" t="s">
        <v>346</v>
      </c>
      <c r="B19" s="467"/>
      <c r="C19" s="467"/>
      <c r="D19" s="467"/>
      <c r="E19" s="467"/>
      <c r="F19" s="93"/>
      <c r="G19" s="316">
        <v>176</v>
      </c>
      <c r="H19" s="274">
        <v>0</v>
      </c>
      <c r="I19" s="274">
        <v>4</v>
      </c>
      <c r="J19" s="274">
        <v>2</v>
      </c>
      <c r="K19" s="317">
        <v>2</v>
      </c>
      <c r="L19" s="317">
        <v>5</v>
      </c>
      <c r="M19" s="317">
        <v>3</v>
      </c>
      <c r="N19" s="317">
        <v>14</v>
      </c>
      <c r="O19" s="317">
        <v>146</v>
      </c>
      <c r="P19" s="317">
        <v>0</v>
      </c>
      <c r="Q19" s="318">
        <v>0</v>
      </c>
      <c r="R19" s="324"/>
    </row>
    <row r="20" spans="1:18" s="96" customFormat="1" ht="15.75" customHeight="1">
      <c r="A20" s="327"/>
      <c r="B20" s="91"/>
      <c r="C20" s="467" t="s">
        <v>341</v>
      </c>
      <c r="D20" s="467"/>
      <c r="E20" s="467"/>
      <c r="F20" s="93"/>
      <c r="G20" s="316">
        <v>13</v>
      </c>
      <c r="H20" s="274">
        <v>0</v>
      </c>
      <c r="I20" s="274">
        <v>0</v>
      </c>
      <c r="J20" s="274">
        <v>0</v>
      </c>
      <c r="K20" s="317">
        <v>0</v>
      </c>
      <c r="L20" s="317">
        <v>1</v>
      </c>
      <c r="M20" s="317">
        <v>0</v>
      </c>
      <c r="N20" s="317">
        <v>0</v>
      </c>
      <c r="O20" s="317">
        <v>12</v>
      </c>
      <c r="P20" s="317">
        <v>0</v>
      </c>
      <c r="Q20" s="318">
        <v>0</v>
      </c>
      <c r="R20" s="324"/>
    </row>
    <row r="21" spans="1:18" s="96" customFormat="1" ht="15.75" customHeight="1">
      <c r="A21" s="327"/>
      <c r="B21" s="91"/>
      <c r="C21" s="467" t="s">
        <v>342</v>
      </c>
      <c r="D21" s="467"/>
      <c r="E21" s="467"/>
      <c r="F21" s="93"/>
      <c r="G21" s="316">
        <v>11</v>
      </c>
      <c r="H21" s="274">
        <v>0</v>
      </c>
      <c r="I21" s="274">
        <v>0</v>
      </c>
      <c r="J21" s="274">
        <v>0</v>
      </c>
      <c r="K21" s="317">
        <v>0</v>
      </c>
      <c r="L21" s="317">
        <v>0</v>
      </c>
      <c r="M21" s="317">
        <v>0</v>
      </c>
      <c r="N21" s="317">
        <v>1</v>
      </c>
      <c r="O21" s="317">
        <v>10</v>
      </c>
      <c r="P21" s="317">
        <v>0</v>
      </c>
      <c r="Q21" s="318">
        <v>0</v>
      </c>
      <c r="R21" s="324"/>
    </row>
    <row r="22" spans="1:18" s="96" customFormat="1" ht="15.75" customHeight="1">
      <c r="A22" s="327"/>
      <c r="B22" s="91"/>
      <c r="C22" s="467" t="s">
        <v>343</v>
      </c>
      <c r="D22" s="467"/>
      <c r="E22" s="467"/>
      <c r="F22" s="93"/>
      <c r="G22" s="316">
        <v>13</v>
      </c>
      <c r="H22" s="274">
        <v>0</v>
      </c>
      <c r="I22" s="274">
        <v>1</v>
      </c>
      <c r="J22" s="274">
        <v>0</v>
      </c>
      <c r="K22" s="317">
        <v>0</v>
      </c>
      <c r="L22" s="317">
        <v>0</v>
      </c>
      <c r="M22" s="317">
        <v>0</v>
      </c>
      <c r="N22" s="317">
        <v>0</v>
      </c>
      <c r="O22" s="317">
        <v>12</v>
      </c>
      <c r="P22" s="317">
        <v>0</v>
      </c>
      <c r="Q22" s="318">
        <v>0</v>
      </c>
      <c r="R22" s="324"/>
    </row>
    <row r="23" spans="1:18" s="96" customFormat="1" ht="15.75" customHeight="1">
      <c r="A23" s="327"/>
      <c r="B23" s="91"/>
      <c r="C23" s="467" t="s">
        <v>344</v>
      </c>
      <c r="D23" s="467"/>
      <c r="E23" s="467"/>
      <c r="F23" s="93"/>
      <c r="G23" s="316">
        <v>36</v>
      </c>
      <c r="H23" s="274">
        <v>0</v>
      </c>
      <c r="I23" s="274">
        <v>0</v>
      </c>
      <c r="J23" s="274">
        <v>2</v>
      </c>
      <c r="K23" s="317">
        <v>1</v>
      </c>
      <c r="L23" s="317">
        <v>1</v>
      </c>
      <c r="M23" s="317">
        <v>1</v>
      </c>
      <c r="N23" s="317">
        <v>4</v>
      </c>
      <c r="O23" s="317">
        <v>27</v>
      </c>
      <c r="P23" s="317">
        <v>0</v>
      </c>
      <c r="Q23" s="318">
        <v>0</v>
      </c>
      <c r="R23" s="324"/>
    </row>
    <row r="24" spans="1:18" s="96" customFormat="1" ht="15.75" customHeight="1">
      <c r="A24" s="327"/>
      <c r="B24" s="91"/>
      <c r="C24" s="467" t="s">
        <v>345</v>
      </c>
      <c r="D24" s="467"/>
      <c r="E24" s="467"/>
      <c r="F24" s="93"/>
      <c r="G24" s="316">
        <v>103</v>
      </c>
      <c r="H24" s="274">
        <v>0</v>
      </c>
      <c r="I24" s="274">
        <v>3</v>
      </c>
      <c r="J24" s="274">
        <v>0</v>
      </c>
      <c r="K24" s="317">
        <v>1</v>
      </c>
      <c r="L24" s="317">
        <v>3</v>
      </c>
      <c r="M24" s="317">
        <v>2</v>
      </c>
      <c r="N24" s="317">
        <v>9</v>
      </c>
      <c r="O24" s="317">
        <v>85</v>
      </c>
      <c r="P24" s="317">
        <v>0</v>
      </c>
      <c r="Q24" s="318">
        <v>0</v>
      </c>
      <c r="R24" s="324"/>
    </row>
    <row r="25" spans="1:18" s="96" customFormat="1" ht="15.75" customHeight="1">
      <c r="A25" s="467" t="s">
        <v>347</v>
      </c>
      <c r="B25" s="467"/>
      <c r="C25" s="467"/>
      <c r="D25" s="467"/>
      <c r="E25" s="467"/>
      <c r="F25" s="93"/>
      <c r="G25" s="316">
        <v>1</v>
      </c>
      <c r="H25" s="274">
        <v>0</v>
      </c>
      <c r="I25" s="274">
        <v>0</v>
      </c>
      <c r="J25" s="274">
        <v>0</v>
      </c>
      <c r="K25" s="317">
        <v>0</v>
      </c>
      <c r="L25" s="317">
        <v>0</v>
      </c>
      <c r="M25" s="317">
        <v>0</v>
      </c>
      <c r="N25" s="317">
        <v>0</v>
      </c>
      <c r="O25" s="317">
        <v>1</v>
      </c>
      <c r="P25" s="317">
        <v>0</v>
      </c>
      <c r="Q25" s="318">
        <v>0</v>
      </c>
      <c r="R25" s="324"/>
    </row>
    <row r="26" spans="1:18" s="96" customFormat="1" ht="15.75" customHeight="1">
      <c r="A26" s="467" t="s">
        <v>348</v>
      </c>
      <c r="B26" s="467"/>
      <c r="C26" s="467"/>
      <c r="D26" s="467"/>
      <c r="E26" s="467"/>
      <c r="F26" s="93"/>
      <c r="G26" s="316">
        <v>9</v>
      </c>
      <c r="H26" s="274">
        <v>0</v>
      </c>
      <c r="I26" s="274">
        <v>2</v>
      </c>
      <c r="J26" s="274">
        <v>0</v>
      </c>
      <c r="K26" s="317">
        <v>1</v>
      </c>
      <c r="L26" s="317">
        <v>0</v>
      </c>
      <c r="M26" s="317">
        <v>1</v>
      </c>
      <c r="N26" s="317">
        <v>0</v>
      </c>
      <c r="O26" s="317">
        <v>5</v>
      </c>
      <c r="P26" s="317">
        <v>0</v>
      </c>
      <c r="Q26" s="318">
        <v>0</v>
      </c>
      <c r="R26" s="324"/>
    </row>
    <row r="27" spans="1:18" s="96" customFormat="1" ht="15.75" customHeight="1">
      <c r="A27" s="327"/>
      <c r="B27" s="91"/>
      <c r="C27" s="467" t="s">
        <v>349</v>
      </c>
      <c r="D27" s="467"/>
      <c r="E27" s="467"/>
      <c r="F27" s="93"/>
      <c r="G27" s="316">
        <v>7</v>
      </c>
      <c r="H27" s="274">
        <v>0</v>
      </c>
      <c r="I27" s="274">
        <v>2</v>
      </c>
      <c r="J27" s="274">
        <v>0</v>
      </c>
      <c r="K27" s="317">
        <v>0</v>
      </c>
      <c r="L27" s="317">
        <v>0</v>
      </c>
      <c r="M27" s="317">
        <v>1</v>
      </c>
      <c r="N27" s="317">
        <v>0</v>
      </c>
      <c r="O27" s="317">
        <v>4</v>
      </c>
      <c r="P27" s="317">
        <v>0</v>
      </c>
      <c r="Q27" s="318">
        <v>0</v>
      </c>
      <c r="R27" s="324"/>
    </row>
    <row r="28" spans="1:18" s="96" customFormat="1" ht="15.75" customHeight="1">
      <c r="A28" s="327"/>
      <c r="B28" s="91"/>
      <c r="C28" s="467" t="s">
        <v>207</v>
      </c>
      <c r="D28" s="467"/>
      <c r="E28" s="467"/>
      <c r="F28" s="93"/>
      <c r="G28" s="316">
        <v>2</v>
      </c>
      <c r="H28" s="274">
        <v>0</v>
      </c>
      <c r="I28" s="274">
        <v>0</v>
      </c>
      <c r="J28" s="274">
        <v>0</v>
      </c>
      <c r="K28" s="317">
        <v>1</v>
      </c>
      <c r="L28" s="317">
        <v>0</v>
      </c>
      <c r="M28" s="317">
        <v>0</v>
      </c>
      <c r="N28" s="317">
        <v>0</v>
      </c>
      <c r="O28" s="317">
        <v>1</v>
      </c>
      <c r="P28" s="317">
        <v>0</v>
      </c>
      <c r="Q28" s="318">
        <v>0</v>
      </c>
      <c r="R28" s="324"/>
    </row>
    <row r="29" spans="1:18" s="96" customFormat="1" ht="15.75" customHeight="1">
      <c r="A29" s="467" t="s">
        <v>350</v>
      </c>
      <c r="B29" s="467"/>
      <c r="C29" s="467"/>
      <c r="D29" s="467"/>
      <c r="E29" s="467"/>
      <c r="F29" s="93"/>
      <c r="G29" s="316">
        <v>9</v>
      </c>
      <c r="H29" s="274">
        <v>0</v>
      </c>
      <c r="I29" s="274">
        <v>0</v>
      </c>
      <c r="J29" s="274">
        <v>0</v>
      </c>
      <c r="K29" s="317">
        <v>0</v>
      </c>
      <c r="L29" s="317">
        <v>0</v>
      </c>
      <c r="M29" s="317">
        <v>0</v>
      </c>
      <c r="N29" s="317">
        <v>0</v>
      </c>
      <c r="O29" s="317">
        <v>0</v>
      </c>
      <c r="P29" s="317">
        <v>9</v>
      </c>
      <c r="Q29" s="318">
        <v>0</v>
      </c>
      <c r="R29" s="324"/>
    </row>
    <row r="30" spans="1:18" s="96" customFormat="1" ht="15.75" customHeight="1">
      <c r="A30" s="467" t="s">
        <v>351</v>
      </c>
      <c r="B30" s="467"/>
      <c r="C30" s="467"/>
      <c r="D30" s="467"/>
      <c r="E30" s="467"/>
      <c r="F30" s="93"/>
      <c r="G30" s="316">
        <v>2</v>
      </c>
      <c r="H30" s="274">
        <v>0</v>
      </c>
      <c r="I30" s="274">
        <v>0</v>
      </c>
      <c r="J30" s="274">
        <v>0</v>
      </c>
      <c r="K30" s="317">
        <v>0</v>
      </c>
      <c r="L30" s="317">
        <v>0</v>
      </c>
      <c r="M30" s="317">
        <v>0</v>
      </c>
      <c r="N30" s="317">
        <v>0</v>
      </c>
      <c r="O30" s="317">
        <v>0</v>
      </c>
      <c r="P30" s="317">
        <v>2</v>
      </c>
      <c r="Q30" s="318">
        <v>0</v>
      </c>
      <c r="R30" s="324"/>
    </row>
    <row r="31" spans="1:18" s="96" customFormat="1" ht="15.75" customHeight="1">
      <c r="A31" s="467" t="s">
        <v>352</v>
      </c>
      <c r="B31" s="467"/>
      <c r="C31" s="467"/>
      <c r="D31" s="467"/>
      <c r="E31" s="467"/>
      <c r="F31" s="93"/>
      <c r="G31" s="316">
        <v>10</v>
      </c>
      <c r="H31" s="274">
        <v>0</v>
      </c>
      <c r="I31" s="274">
        <v>0</v>
      </c>
      <c r="J31" s="274">
        <v>0</v>
      </c>
      <c r="K31" s="317">
        <v>0</v>
      </c>
      <c r="L31" s="317">
        <v>0</v>
      </c>
      <c r="M31" s="317">
        <v>0</v>
      </c>
      <c r="N31" s="317">
        <v>0</v>
      </c>
      <c r="O31" s="317">
        <v>0</v>
      </c>
      <c r="P31" s="317">
        <v>0</v>
      </c>
      <c r="Q31" s="318">
        <v>10</v>
      </c>
      <c r="R31" s="324"/>
    </row>
    <row r="32" spans="1:18" s="96" customFormat="1" ht="7.5" customHeight="1" thickBot="1">
      <c r="A32" s="207"/>
      <c r="B32" s="207"/>
      <c r="C32" s="207"/>
      <c r="D32" s="207"/>
      <c r="E32" s="207"/>
      <c r="F32" s="258"/>
      <c r="G32" s="328"/>
      <c r="H32" s="329"/>
      <c r="I32" s="329"/>
      <c r="J32" s="329"/>
      <c r="K32" s="330"/>
      <c r="L32" s="330"/>
      <c r="M32" s="330"/>
      <c r="N32" s="330"/>
      <c r="O32" s="330"/>
      <c r="P32" s="330"/>
      <c r="Q32" s="66"/>
      <c r="R32" s="97"/>
    </row>
    <row r="33" spans="1:27" ht="21.75" customHeight="1" thickTop="1">
      <c r="A33" s="544" t="s">
        <v>325</v>
      </c>
      <c r="B33" s="544"/>
      <c r="C33" s="544"/>
      <c r="D33" s="544"/>
      <c r="E33" s="544"/>
      <c r="F33" s="545"/>
      <c r="G33" s="584" t="s">
        <v>353</v>
      </c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149"/>
      <c r="S33" s="149"/>
      <c r="T33" s="149"/>
      <c r="U33" s="149"/>
      <c r="V33" s="149"/>
      <c r="AA33" s="58"/>
    </row>
    <row r="34" spans="1:27" ht="21.75" customHeight="1">
      <c r="A34" s="546"/>
      <c r="B34" s="546"/>
      <c r="C34" s="546"/>
      <c r="D34" s="546"/>
      <c r="E34" s="546"/>
      <c r="F34" s="547"/>
      <c r="G34" s="110" t="s">
        <v>354</v>
      </c>
      <c r="H34" s="110" t="s">
        <v>355</v>
      </c>
      <c r="I34" s="110" t="s">
        <v>356</v>
      </c>
      <c r="J34" s="110" t="s">
        <v>227</v>
      </c>
      <c r="K34" s="331" t="s">
        <v>357</v>
      </c>
      <c r="L34" s="110" t="s">
        <v>358</v>
      </c>
      <c r="M34" s="110" t="s">
        <v>359</v>
      </c>
      <c r="N34" s="110" t="s">
        <v>360</v>
      </c>
      <c r="O34" s="110" t="s">
        <v>361</v>
      </c>
      <c r="P34" s="121" t="s">
        <v>362</v>
      </c>
      <c r="Q34" s="114" t="s">
        <v>335</v>
      </c>
      <c r="R34" s="149"/>
      <c r="S34" s="149"/>
      <c r="T34" s="149"/>
      <c r="U34" s="149"/>
      <c r="V34" s="149"/>
      <c r="AA34" s="58"/>
    </row>
    <row r="35" spans="1:22" s="57" customFormat="1" ht="7.5" customHeight="1">
      <c r="A35" s="139"/>
      <c r="B35" s="139"/>
      <c r="C35" s="139"/>
      <c r="D35" s="139"/>
      <c r="E35" s="139"/>
      <c r="F35" s="140"/>
      <c r="G35" s="139"/>
      <c r="I35" s="139"/>
      <c r="J35" s="139"/>
      <c r="K35" s="139"/>
      <c r="L35" s="139"/>
      <c r="M35" s="139"/>
      <c r="N35" s="139"/>
      <c r="O35" s="139"/>
      <c r="P35" s="139"/>
      <c r="Q35" s="139"/>
      <c r="R35" s="104"/>
      <c r="S35" s="104"/>
      <c r="T35" s="104"/>
      <c r="U35" s="104"/>
      <c r="V35" s="104"/>
    </row>
    <row r="36" spans="1:22" s="96" customFormat="1" ht="15.75" customHeight="1">
      <c r="A36" s="467" t="s">
        <v>94</v>
      </c>
      <c r="B36" s="467"/>
      <c r="C36" s="315" t="s">
        <v>363</v>
      </c>
      <c r="D36" s="97" t="s">
        <v>95</v>
      </c>
      <c r="E36" s="97"/>
      <c r="F36" s="93"/>
      <c r="G36" s="293">
        <v>1280</v>
      </c>
      <c r="H36" s="293">
        <v>1</v>
      </c>
      <c r="I36" s="293">
        <v>1</v>
      </c>
      <c r="J36" s="293">
        <v>2</v>
      </c>
      <c r="K36" s="293">
        <v>58</v>
      </c>
      <c r="L36" s="332">
        <v>276</v>
      </c>
      <c r="M36" s="332">
        <v>232</v>
      </c>
      <c r="N36" s="332">
        <v>181</v>
      </c>
      <c r="O36" s="332">
        <v>167</v>
      </c>
      <c r="P36" s="332">
        <v>353</v>
      </c>
      <c r="Q36" s="295">
        <v>9</v>
      </c>
      <c r="R36" s="97"/>
      <c r="S36" s="97"/>
      <c r="T36" s="97"/>
      <c r="U36" s="97"/>
      <c r="V36" s="97"/>
    </row>
    <row r="37" spans="1:22" s="96" customFormat="1" ht="15.75" customHeight="1">
      <c r="A37" s="97"/>
      <c r="B37" s="97"/>
      <c r="C37" s="315" t="s">
        <v>364</v>
      </c>
      <c r="D37" s="97"/>
      <c r="E37" s="97"/>
      <c r="F37" s="93"/>
      <c r="G37" s="293">
        <v>1168</v>
      </c>
      <c r="H37" s="293">
        <v>1</v>
      </c>
      <c r="I37" s="293">
        <v>0</v>
      </c>
      <c r="J37" s="293">
        <v>4</v>
      </c>
      <c r="K37" s="293">
        <v>55</v>
      </c>
      <c r="L37" s="332">
        <v>256</v>
      </c>
      <c r="M37" s="332">
        <v>193</v>
      </c>
      <c r="N37" s="332">
        <v>171</v>
      </c>
      <c r="O37" s="332">
        <v>145</v>
      </c>
      <c r="P37" s="332">
        <v>335</v>
      </c>
      <c r="Q37" s="295">
        <v>8</v>
      </c>
      <c r="R37" s="97"/>
      <c r="S37" s="97"/>
      <c r="T37" s="97"/>
      <c r="U37" s="97"/>
      <c r="V37" s="97"/>
    </row>
    <row r="38" spans="1:22" s="96" customFormat="1" ht="15.75" customHeight="1">
      <c r="A38" s="97"/>
      <c r="B38" s="97"/>
      <c r="C38" s="315" t="s">
        <v>338</v>
      </c>
      <c r="D38" s="97"/>
      <c r="E38" s="97"/>
      <c r="F38" s="93"/>
      <c r="G38" s="293">
        <v>1053</v>
      </c>
      <c r="H38" s="293">
        <v>0</v>
      </c>
      <c r="I38" s="293">
        <v>1</v>
      </c>
      <c r="J38" s="293">
        <v>1</v>
      </c>
      <c r="K38" s="293">
        <v>45</v>
      </c>
      <c r="L38" s="293">
        <v>214</v>
      </c>
      <c r="M38" s="293">
        <v>179</v>
      </c>
      <c r="N38" s="293">
        <v>143</v>
      </c>
      <c r="O38" s="293">
        <v>144</v>
      </c>
      <c r="P38" s="293">
        <v>316</v>
      </c>
      <c r="Q38" s="295">
        <v>10</v>
      </c>
      <c r="R38" s="97"/>
      <c r="S38" s="97"/>
      <c r="T38" s="97"/>
      <c r="U38" s="97"/>
      <c r="V38" s="97"/>
    </row>
    <row r="39" spans="1:22" s="96" customFormat="1" ht="15.75" customHeight="1">
      <c r="A39" s="97"/>
      <c r="B39" s="97"/>
      <c r="C39" s="315" t="s">
        <v>339</v>
      </c>
      <c r="D39" s="97"/>
      <c r="E39" s="97"/>
      <c r="F39" s="93"/>
      <c r="G39" s="293">
        <v>987</v>
      </c>
      <c r="H39" s="293">
        <v>0</v>
      </c>
      <c r="I39" s="293">
        <v>0</v>
      </c>
      <c r="J39" s="293">
        <v>0</v>
      </c>
      <c r="K39" s="293">
        <v>34</v>
      </c>
      <c r="L39" s="293">
        <v>178</v>
      </c>
      <c r="M39" s="293">
        <v>181</v>
      </c>
      <c r="N39" s="293">
        <v>148</v>
      </c>
      <c r="O39" s="293">
        <v>125</v>
      </c>
      <c r="P39" s="293">
        <v>316</v>
      </c>
      <c r="Q39" s="295">
        <v>5</v>
      </c>
      <c r="R39" s="97"/>
      <c r="S39" s="97"/>
      <c r="T39" s="97"/>
      <c r="U39" s="97"/>
      <c r="V39" s="97"/>
    </row>
    <row r="40" spans="1:22" s="103" customFormat="1" ht="15.75" customHeight="1">
      <c r="A40" s="98"/>
      <c r="B40" s="98"/>
      <c r="C40" s="319" t="s">
        <v>365</v>
      </c>
      <c r="D40" s="98"/>
      <c r="E40" s="98"/>
      <c r="F40" s="100"/>
      <c r="G40" s="292">
        <v>965</v>
      </c>
      <c r="H40" s="292">
        <v>1</v>
      </c>
      <c r="I40" s="292">
        <v>2</v>
      </c>
      <c r="J40" s="292">
        <v>4</v>
      </c>
      <c r="K40" s="292">
        <v>38</v>
      </c>
      <c r="L40" s="292">
        <v>187</v>
      </c>
      <c r="M40" s="292">
        <v>149</v>
      </c>
      <c r="N40" s="292">
        <v>139</v>
      </c>
      <c r="O40" s="292">
        <v>119</v>
      </c>
      <c r="P40" s="292">
        <v>316</v>
      </c>
      <c r="Q40" s="324">
        <v>10</v>
      </c>
      <c r="R40" s="98"/>
      <c r="S40" s="98"/>
      <c r="T40" s="98"/>
      <c r="U40" s="98"/>
      <c r="V40" s="98"/>
    </row>
    <row r="41" spans="1:22" s="57" customFormat="1" ht="15.75" customHeight="1">
      <c r="A41" s="104"/>
      <c r="B41" s="104"/>
      <c r="C41" s="104"/>
      <c r="D41" s="104"/>
      <c r="E41" s="104"/>
      <c r="F41" s="105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324"/>
      <c r="R41" s="104"/>
      <c r="S41" s="104"/>
      <c r="T41" s="104"/>
      <c r="U41" s="104"/>
      <c r="V41" s="104"/>
    </row>
    <row r="42" spans="1:22" s="96" customFormat="1" ht="15.75" customHeight="1">
      <c r="A42" s="467" t="s">
        <v>340</v>
      </c>
      <c r="B42" s="467"/>
      <c r="C42" s="467"/>
      <c r="D42" s="467"/>
      <c r="E42" s="467"/>
      <c r="F42" s="93"/>
      <c r="G42" s="293">
        <f>SUM(G43:G47)</f>
        <v>758</v>
      </c>
      <c r="H42" s="293">
        <f aca="true" t="shared" si="0" ref="H42:Q42">SUM(H43:H47)</f>
        <v>0</v>
      </c>
      <c r="I42" s="293">
        <f t="shared" si="0"/>
        <v>0</v>
      </c>
      <c r="J42" s="293">
        <f t="shared" si="0"/>
        <v>0</v>
      </c>
      <c r="K42" s="293">
        <f t="shared" si="0"/>
        <v>34</v>
      </c>
      <c r="L42" s="293">
        <f t="shared" si="0"/>
        <v>163</v>
      </c>
      <c r="M42" s="293">
        <f t="shared" si="0"/>
        <v>120</v>
      </c>
      <c r="N42" s="293">
        <f t="shared" si="0"/>
        <v>115</v>
      </c>
      <c r="O42" s="293">
        <f t="shared" si="0"/>
        <v>94</v>
      </c>
      <c r="P42" s="293">
        <f t="shared" si="0"/>
        <v>232</v>
      </c>
      <c r="Q42" s="293">
        <f t="shared" si="0"/>
        <v>0</v>
      </c>
      <c r="R42" s="97"/>
      <c r="S42" s="97"/>
      <c r="T42" s="97"/>
      <c r="U42" s="97"/>
      <c r="V42" s="97"/>
    </row>
    <row r="43" spans="1:22" s="96" customFormat="1" ht="15.75" customHeight="1">
      <c r="A43" s="327"/>
      <c r="B43" s="91"/>
      <c r="C43" s="467" t="s">
        <v>341</v>
      </c>
      <c r="D43" s="467"/>
      <c r="E43" s="467"/>
      <c r="F43" s="93"/>
      <c r="G43" s="293">
        <v>2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2</v>
      </c>
      <c r="P43" s="293">
        <v>0</v>
      </c>
      <c r="Q43" s="295">
        <v>0</v>
      </c>
      <c r="R43" s="97"/>
      <c r="S43" s="97"/>
      <c r="T43" s="97"/>
      <c r="U43" s="97"/>
      <c r="V43" s="97"/>
    </row>
    <row r="44" spans="1:22" s="96" customFormat="1" ht="15.75" customHeight="1">
      <c r="A44" s="327"/>
      <c r="B44" s="91"/>
      <c r="C44" s="467" t="s">
        <v>342</v>
      </c>
      <c r="D44" s="467"/>
      <c r="E44" s="467"/>
      <c r="F44" s="93"/>
      <c r="G44" s="293">
        <v>1</v>
      </c>
      <c r="H44" s="293">
        <v>0</v>
      </c>
      <c r="I44" s="293">
        <v>0</v>
      </c>
      <c r="J44" s="293">
        <v>0</v>
      </c>
      <c r="K44" s="293">
        <v>0</v>
      </c>
      <c r="L44" s="293">
        <v>0</v>
      </c>
      <c r="M44" s="293">
        <v>0</v>
      </c>
      <c r="N44" s="293">
        <v>0</v>
      </c>
      <c r="O44" s="293">
        <v>0</v>
      </c>
      <c r="P44" s="293">
        <v>1</v>
      </c>
      <c r="Q44" s="295">
        <v>0</v>
      </c>
      <c r="R44" s="97"/>
      <c r="S44" s="97"/>
      <c r="T44" s="97"/>
      <c r="U44" s="97"/>
      <c r="V44" s="97"/>
    </row>
    <row r="45" spans="1:18" s="96" customFormat="1" ht="15.75" customHeight="1">
      <c r="A45" s="327"/>
      <c r="B45" s="91"/>
      <c r="C45" s="467" t="s">
        <v>343</v>
      </c>
      <c r="D45" s="467"/>
      <c r="E45" s="467"/>
      <c r="F45" s="93"/>
      <c r="G45" s="316">
        <v>0</v>
      </c>
      <c r="H45" s="274">
        <v>0</v>
      </c>
      <c r="I45" s="274">
        <v>0</v>
      </c>
      <c r="J45" s="274">
        <v>0</v>
      </c>
      <c r="K45" s="317">
        <v>0</v>
      </c>
      <c r="L45" s="317">
        <v>0</v>
      </c>
      <c r="M45" s="317">
        <v>0</v>
      </c>
      <c r="N45" s="317">
        <v>0</v>
      </c>
      <c r="O45" s="317">
        <v>0</v>
      </c>
      <c r="P45" s="317">
        <v>0</v>
      </c>
      <c r="Q45" s="318">
        <v>0</v>
      </c>
      <c r="R45" s="324"/>
    </row>
    <row r="46" spans="1:22" s="96" customFormat="1" ht="15.75" customHeight="1">
      <c r="A46" s="327"/>
      <c r="B46" s="91"/>
      <c r="C46" s="467" t="s">
        <v>344</v>
      </c>
      <c r="D46" s="467"/>
      <c r="E46" s="467"/>
      <c r="F46" s="93"/>
      <c r="G46" s="293">
        <v>410</v>
      </c>
      <c r="H46" s="293">
        <v>0</v>
      </c>
      <c r="I46" s="293">
        <v>0</v>
      </c>
      <c r="J46" s="293">
        <v>0</v>
      </c>
      <c r="K46" s="293">
        <v>14</v>
      </c>
      <c r="L46" s="293">
        <v>71</v>
      </c>
      <c r="M46" s="293">
        <v>75</v>
      </c>
      <c r="N46" s="293">
        <v>73</v>
      </c>
      <c r="O46" s="293">
        <v>57</v>
      </c>
      <c r="P46" s="293">
        <v>120</v>
      </c>
      <c r="Q46" s="295">
        <v>0</v>
      </c>
      <c r="R46" s="97"/>
      <c r="S46" s="97"/>
      <c r="T46" s="97"/>
      <c r="U46" s="97"/>
      <c r="V46" s="97"/>
    </row>
    <row r="47" spans="1:22" s="96" customFormat="1" ht="15.75" customHeight="1">
      <c r="A47" s="327"/>
      <c r="B47" s="91"/>
      <c r="C47" s="467" t="s">
        <v>345</v>
      </c>
      <c r="D47" s="467"/>
      <c r="E47" s="467"/>
      <c r="F47" s="93"/>
      <c r="G47" s="293">
        <v>345</v>
      </c>
      <c r="H47" s="293">
        <v>0</v>
      </c>
      <c r="I47" s="293">
        <v>0</v>
      </c>
      <c r="J47" s="293">
        <v>0</v>
      </c>
      <c r="K47" s="293">
        <v>20</v>
      </c>
      <c r="L47" s="293">
        <v>92</v>
      </c>
      <c r="M47" s="293">
        <v>45</v>
      </c>
      <c r="N47" s="293">
        <v>42</v>
      </c>
      <c r="O47" s="293">
        <v>35</v>
      </c>
      <c r="P47" s="293">
        <v>111</v>
      </c>
      <c r="Q47" s="295">
        <v>0</v>
      </c>
      <c r="R47" s="97"/>
      <c r="S47" s="97"/>
      <c r="T47" s="97"/>
      <c r="U47" s="97"/>
      <c r="V47" s="97"/>
    </row>
    <row r="48" spans="1:22" s="96" customFormat="1" ht="15.75" customHeight="1">
      <c r="A48" s="467" t="s">
        <v>346</v>
      </c>
      <c r="B48" s="467"/>
      <c r="C48" s="467"/>
      <c r="D48" s="467"/>
      <c r="E48" s="467"/>
      <c r="F48" s="93"/>
      <c r="G48" s="293">
        <f>SUM(G49:G53)</f>
        <v>176</v>
      </c>
      <c r="H48" s="293">
        <f aca="true" t="shared" si="1" ref="H48:Q48">SUM(H49:H53)</f>
        <v>0</v>
      </c>
      <c r="I48" s="293">
        <f t="shared" si="1"/>
        <v>0</v>
      </c>
      <c r="J48" s="293">
        <f t="shared" si="1"/>
        <v>0</v>
      </c>
      <c r="K48" s="293">
        <f t="shared" si="1"/>
        <v>3</v>
      </c>
      <c r="L48" s="293">
        <f t="shared" si="1"/>
        <v>21</v>
      </c>
      <c r="M48" s="293">
        <f t="shared" si="1"/>
        <v>27</v>
      </c>
      <c r="N48" s="293">
        <f t="shared" si="1"/>
        <v>21</v>
      </c>
      <c r="O48" s="293">
        <f t="shared" si="1"/>
        <v>23</v>
      </c>
      <c r="P48" s="293">
        <f t="shared" si="1"/>
        <v>81</v>
      </c>
      <c r="Q48" s="293">
        <f t="shared" si="1"/>
        <v>0</v>
      </c>
      <c r="R48" s="97"/>
      <c r="S48" s="97"/>
      <c r="T48" s="97"/>
      <c r="U48" s="97"/>
      <c r="V48" s="97"/>
    </row>
    <row r="49" spans="1:22" s="96" customFormat="1" ht="15.75" customHeight="1">
      <c r="A49" s="327"/>
      <c r="B49" s="91"/>
      <c r="C49" s="467" t="s">
        <v>341</v>
      </c>
      <c r="D49" s="467"/>
      <c r="E49" s="467"/>
      <c r="F49" s="93"/>
      <c r="G49" s="293">
        <v>13</v>
      </c>
      <c r="H49" s="293">
        <v>0</v>
      </c>
      <c r="I49" s="293">
        <v>0</v>
      </c>
      <c r="J49" s="293">
        <v>0</v>
      </c>
      <c r="K49" s="293">
        <v>0</v>
      </c>
      <c r="L49" s="293">
        <v>1</v>
      </c>
      <c r="M49" s="293">
        <v>3</v>
      </c>
      <c r="N49" s="293">
        <v>5</v>
      </c>
      <c r="O49" s="293">
        <v>3</v>
      </c>
      <c r="P49" s="293">
        <v>1</v>
      </c>
      <c r="Q49" s="295">
        <v>0</v>
      </c>
      <c r="R49" s="97"/>
      <c r="S49" s="97"/>
      <c r="T49" s="97"/>
      <c r="U49" s="97"/>
      <c r="V49" s="97"/>
    </row>
    <row r="50" spans="1:22" s="96" customFormat="1" ht="15.75" customHeight="1">
      <c r="A50" s="327"/>
      <c r="B50" s="91"/>
      <c r="C50" s="467" t="s">
        <v>342</v>
      </c>
      <c r="D50" s="467"/>
      <c r="E50" s="467"/>
      <c r="F50" s="93"/>
      <c r="G50" s="293">
        <v>11</v>
      </c>
      <c r="H50" s="293">
        <v>0</v>
      </c>
      <c r="I50" s="293">
        <v>0</v>
      </c>
      <c r="J50" s="293">
        <v>0</v>
      </c>
      <c r="K50" s="293">
        <v>0</v>
      </c>
      <c r="L50" s="293">
        <v>1</v>
      </c>
      <c r="M50" s="293">
        <v>3</v>
      </c>
      <c r="N50" s="293">
        <v>2</v>
      </c>
      <c r="O50" s="293">
        <v>3</v>
      </c>
      <c r="P50" s="293">
        <v>2</v>
      </c>
      <c r="Q50" s="295">
        <v>0</v>
      </c>
      <c r="R50" s="97"/>
      <c r="S50" s="97"/>
      <c r="T50" s="97"/>
      <c r="U50" s="97"/>
      <c r="V50" s="97"/>
    </row>
    <row r="51" spans="1:18" s="96" customFormat="1" ht="15.75" customHeight="1">
      <c r="A51" s="327"/>
      <c r="B51" s="91"/>
      <c r="C51" s="467" t="s">
        <v>343</v>
      </c>
      <c r="D51" s="467"/>
      <c r="E51" s="467"/>
      <c r="F51" s="93"/>
      <c r="G51" s="316">
        <v>13</v>
      </c>
      <c r="H51" s="274">
        <v>0</v>
      </c>
      <c r="I51" s="274">
        <v>0</v>
      </c>
      <c r="J51" s="274">
        <v>0</v>
      </c>
      <c r="K51" s="317">
        <v>1</v>
      </c>
      <c r="L51" s="317">
        <v>0</v>
      </c>
      <c r="M51" s="317">
        <v>2</v>
      </c>
      <c r="N51" s="317">
        <v>3</v>
      </c>
      <c r="O51" s="317">
        <v>3</v>
      </c>
      <c r="P51" s="317">
        <v>4</v>
      </c>
      <c r="Q51" s="318">
        <v>0</v>
      </c>
      <c r="R51" s="324"/>
    </row>
    <row r="52" spans="1:22" s="96" customFormat="1" ht="15.75" customHeight="1">
      <c r="A52" s="327"/>
      <c r="B52" s="91"/>
      <c r="C52" s="467" t="s">
        <v>344</v>
      </c>
      <c r="D52" s="467"/>
      <c r="E52" s="467"/>
      <c r="F52" s="93"/>
      <c r="G52" s="293">
        <v>36</v>
      </c>
      <c r="H52" s="293">
        <v>0</v>
      </c>
      <c r="I52" s="293">
        <v>0</v>
      </c>
      <c r="J52" s="293">
        <v>0</v>
      </c>
      <c r="K52" s="293">
        <v>0</v>
      </c>
      <c r="L52" s="293">
        <v>8</v>
      </c>
      <c r="M52" s="293">
        <v>11</v>
      </c>
      <c r="N52" s="293">
        <v>4</v>
      </c>
      <c r="O52" s="293">
        <v>5</v>
      </c>
      <c r="P52" s="293">
        <v>8</v>
      </c>
      <c r="Q52" s="295">
        <v>0</v>
      </c>
      <c r="R52" s="97"/>
      <c r="S52" s="97"/>
      <c r="T52" s="97"/>
      <c r="U52" s="97"/>
      <c r="V52" s="97"/>
    </row>
    <row r="53" spans="1:22" s="96" customFormat="1" ht="15.75" customHeight="1">
      <c r="A53" s="327"/>
      <c r="B53" s="91"/>
      <c r="C53" s="467" t="s">
        <v>345</v>
      </c>
      <c r="D53" s="467"/>
      <c r="E53" s="467"/>
      <c r="F53" s="93"/>
      <c r="G53" s="293">
        <v>103</v>
      </c>
      <c r="H53" s="293">
        <v>0</v>
      </c>
      <c r="I53" s="293">
        <v>0</v>
      </c>
      <c r="J53" s="293">
        <v>0</v>
      </c>
      <c r="K53" s="293">
        <v>2</v>
      </c>
      <c r="L53" s="293">
        <v>11</v>
      </c>
      <c r="M53" s="293">
        <v>8</v>
      </c>
      <c r="N53" s="293">
        <v>7</v>
      </c>
      <c r="O53" s="293">
        <v>9</v>
      </c>
      <c r="P53" s="293">
        <v>66</v>
      </c>
      <c r="Q53" s="295">
        <v>0</v>
      </c>
      <c r="R53" s="97"/>
      <c r="S53" s="97"/>
      <c r="T53" s="97"/>
      <c r="U53" s="97"/>
      <c r="V53" s="97"/>
    </row>
    <row r="54" spans="1:22" s="96" customFormat="1" ht="15.75" customHeight="1">
      <c r="A54" s="467" t="s">
        <v>347</v>
      </c>
      <c r="B54" s="467"/>
      <c r="C54" s="467"/>
      <c r="D54" s="467"/>
      <c r="E54" s="467"/>
      <c r="F54" s="93"/>
      <c r="G54" s="293">
        <v>1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1</v>
      </c>
      <c r="N54" s="293">
        <v>0</v>
      </c>
      <c r="O54" s="293">
        <v>0</v>
      </c>
      <c r="P54" s="293">
        <v>0</v>
      </c>
      <c r="Q54" s="295">
        <v>0</v>
      </c>
      <c r="R54" s="97"/>
      <c r="S54" s="97"/>
      <c r="T54" s="97"/>
      <c r="U54" s="97"/>
      <c r="V54" s="97"/>
    </row>
    <row r="55" spans="1:22" s="96" customFormat="1" ht="15.75" customHeight="1">
      <c r="A55" s="467" t="s">
        <v>348</v>
      </c>
      <c r="B55" s="467"/>
      <c r="C55" s="467"/>
      <c r="D55" s="467"/>
      <c r="E55" s="467"/>
      <c r="F55" s="93"/>
      <c r="G55" s="293">
        <f>SUM(G56:G57)</f>
        <v>9</v>
      </c>
      <c r="H55" s="293">
        <f aca="true" t="shared" si="2" ref="H55:Q55">SUM(H56:H57)</f>
        <v>0</v>
      </c>
      <c r="I55" s="293">
        <f t="shared" si="2"/>
        <v>0</v>
      </c>
      <c r="J55" s="293">
        <f t="shared" si="2"/>
        <v>0</v>
      </c>
      <c r="K55" s="293">
        <f t="shared" si="2"/>
        <v>1</v>
      </c>
      <c r="L55" s="293">
        <f t="shared" si="2"/>
        <v>3</v>
      </c>
      <c r="M55" s="293">
        <f t="shared" si="2"/>
        <v>0</v>
      </c>
      <c r="N55" s="293">
        <f t="shared" si="2"/>
        <v>3</v>
      </c>
      <c r="O55" s="293">
        <f t="shared" si="2"/>
        <v>1</v>
      </c>
      <c r="P55" s="293">
        <f t="shared" si="2"/>
        <v>1</v>
      </c>
      <c r="Q55" s="293">
        <f t="shared" si="2"/>
        <v>0</v>
      </c>
      <c r="R55" s="97"/>
      <c r="S55" s="97"/>
      <c r="T55" s="97"/>
      <c r="U55" s="97"/>
      <c r="V55" s="97"/>
    </row>
    <row r="56" spans="1:22" s="96" customFormat="1" ht="15.75" customHeight="1">
      <c r="A56" s="327"/>
      <c r="B56" s="91"/>
      <c r="C56" s="467" t="s">
        <v>349</v>
      </c>
      <c r="D56" s="467"/>
      <c r="E56" s="467"/>
      <c r="F56" s="93"/>
      <c r="G56" s="293">
        <v>7</v>
      </c>
      <c r="H56" s="293">
        <v>0</v>
      </c>
      <c r="I56" s="293">
        <v>0</v>
      </c>
      <c r="J56" s="293">
        <v>0</v>
      </c>
      <c r="K56" s="293">
        <v>1</v>
      </c>
      <c r="L56" s="293">
        <v>2</v>
      </c>
      <c r="M56" s="293">
        <v>0</v>
      </c>
      <c r="N56" s="293">
        <v>3</v>
      </c>
      <c r="O56" s="293">
        <v>1</v>
      </c>
      <c r="P56" s="293">
        <v>0</v>
      </c>
      <c r="Q56" s="295">
        <v>0</v>
      </c>
      <c r="R56" s="97"/>
      <c r="S56" s="97"/>
      <c r="T56" s="97"/>
      <c r="U56" s="97"/>
      <c r="V56" s="97"/>
    </row>
    <row r="57" spans="1:22" s="96" customFormat="1" ht="15.75" customHeight="1">
      <c r="A57" s="327"/>
      <c r="B57" s="91"/>
      <c r="C57" s="467" t="s">
        <v>207</v>
      </c>
      <c r="D57" s="467"/>
      <c r="E57" s="467"/>
      <c r="F57" s="93"/>
      <c r="G57" s="293">
        <v>2</v>
      </c>
      <c r="H57" s="293">
        <v>0</v>
      </c>
      <c r="I57" s="293">
        <v>0</v>
      </c>
      <c r="J57" s="293">
        <v>0</v>
      </c>
      <c r="K57" s="293">
        <v>0</v>
      </c>
      <c r="L57" s="293">
        <v>1</v>
      </c>
      <c r="M57" s="293">
        <v>0</v>
      </c>
      <c r="N57" s="293">
        <v>0</v>
      </c>
      <c r="O57" s="293">
        <v>0</v>
      </c>
      <c r="P57" s="293">
        <v>1</v>
      </c>
      <c r="Q57" s="295">
        <v>0</v>
      </c>
      <c r="R57" s="97"/>
      <c r="S57" s="97"/>
      <c r="T57" s="97"/>
      <c r="U57" s="97"/>
      <c r="V57" s="97"/>
    </row>
    <row r="58" spans="1:22" s="96" customFormat="1" ht="15.75" customHeight="1">
      <c r="A58" s="467" t="s">
        <v>350</v>
      </c>
      <c r="B58" s="467"/>
      <c r="C58" s="467"/>
      <c r="D58" s="467"/>
      <c r="E58" s="467"/>
      <c r="F58" s="93"/>
      <c r="G58" s="293">
        <v>9</v>
      </c>
      <c r="H58" s="293">
        <v>1</v>
      </c>
      <c r="I58" s="293">
        <v>2</v>
      </c>
      <c r="J58" s="293">
        <v>4</v>
      </c>
      <c r="K58" s="293">
        <v>0</v>
      </c>
      <c r="L58" s="293">
        <v>0</v>
      </c>
      <c r="M58" s="293">
        <v>1</v>
      </c>
      <c r="N58" s="293">
        <v>0</v>
      </c>
      <c r="O58" s="293">
        <v>0</v>
      </c>
      <c r="P58" s="293">
        <v>1</v>
      </c>
      <c r="Q58" s="295">
        <v>0</v>
      </c>
      <c r="R58" s="97"/>
      <c r="S58" s="97"/>
      <c r="T58" s="97"/>
      <c r="U58" s="97"/>
      <c r="V58" s="97"/>
    </row>
    <row r="59" spans="1:22" s="96" customFormat="1" ht="15.75" customHeight="1">
      <c r="A59" s="467" t="s">
        <v>351</v>
      </c>
      <c r="B59" s="467"/>
      <c r="C59" s="467"/>
      <c r="D59" s="467"/>
      <c r="E59" s="467"/>
      <c r="F59" s="93"/>
      <c r="G59" s="293">
        <v>2</v>
      </c>
      <c r="H59" s="293">
        <v>0</v>
      </c>
      <c r="I59" s="293">
        <v>0</v>
      </c>
      <c r="J59" s="293">
        <v>0</v>
      </c>
      <c r="K59" s="293">
        <v>0</v>
      </c>
      <c r="L59" s="293">
        <v>0</v>
      </c>
      <c r="M59" s="293">
        <v>0</v>
      </c>
      <c r="N59" s="293">
        <v>0</v>
      </c>
      <c r="O59" s="293">
        <v>1</v>
      </c>
      <c r="P59" s="293">
        <v>1</v>
      </c>
      <c r="Q59" s="295">
        <v>0</v>
      </c>
      <c r="R59" s="97"/>
      <c r="S59" s="97"/>
      <c r="T59" s="97"/>
      <c r="U59" s="97"/>
      <c r="V59" s="97"/>
    </row>
    <row r="60" spans="1:22" s="96" customFormat="1" ht="15.75" customHeight="1">
      <c r="A60" s="467" t="s">
        <v>352</v>
      </c>
      <c r="B60" s="467"/>
      <c r="C60" s="467"/>
      <c r="D60" s="467"/>
      <c r="E60" s="467"/>
      <c r="F60" s="93"/>
      <c r="G60" s="293">
        <v>10</v>
      </c>
      <c r="H60" s="293">
        <v>0</v>
      </c>
      <c r="I60" s="293">
        <v>0</v>
      </c>
      <c r="J60" s="293">
        <v>0</v>
      </c>
      <c r="K60" s="293">
        <v>0</v>
      </c>
      <c r="L60" s="293">
        <v>0</v>
      </c>
      <c r="M60" s="293">
        <v>0</v>
      </c>
      <c r="N60" s="293">
        <v>0</v>
      </c>
      <c r="O60" s="293">
        <v>0</v>
      </c>
      <c r="P60" s="293">
        <v>0</v>
      </c>
      <c r="Q60" s="295">
        <v>10</v>
      </c>
      <c r="R60" s="97"/>
      <c r="S60" s="97"/>
      <c r="T60" s="97"/>
      <c r="U60" s="97"/>
      <c r="V60" s="97"/>
    </row>
    <row r="61" spans="1:22" s="96" customFormat="1" ht="7.5" customHeight="1" thickBot="1">
      <c r="A61" s="207"/>
      <c r="B61" s="207"/>
      <c r="C61" s="207"/>
      <c r="D61" s="207"/>
      <c r="E61" s="207"/>
      <c r="F61" s="258"/>
      <c r="G61" s="294"/>
      <c r="H61" s="294"/>
      <c r="I61" s="333"/>
      <c r="J61" s="333"/>
      <c r="K61" s="333"/>
      <c r="L61" s="333"/>
      <c r="M61" s="333"/>
      <c r="N61" s="333"/>
      <c r="O61" s="333"/>
      <c r="P61" s="333"/>
      <c r="Q61" s="238"/>
      <c r="R61" s="97"/>
      <c r="S61" s="97"/>
      <c r="T61" s="97"/>
      <c r="U61" s="97"/>
      <c r="V61" s="97"/>
    </row>
    <row r="62" spans="1:22" s="96" customFormat="1" ht="7.5" customHeight="1" thickTop="1">
      <c r="A62" s="334"/>
      <c r="B62" s="334"/>
      <c r="C62" s="334"/>
      <c r="D62" s="334"/>
      <c r="E62" s="334"/>
      <c r="F62" s="334"/>
      <c r="G62" s="335"/>
      <c r="H62" s="335"/>
      <c r="I62" s="336"/>
      <c r="J62" s="336"/>
      <c r="K62" s="336"/>
      <c r="L62" s="336"/>
      <c r="M62" s="336"/>
      <c r="N62" s="336"/>
      <c r="O62" s="336"/>
      <c r="P62" s="336"/>
      <c r="Q62" s="91"/>
      <c r="R62" s="97"/>
      <c r="S62" s="97"/>
      <c r="T62" s="97"/>
      <c r="U62" s="97"/>
      <c r="V62" s="97"/>
    </row>
    <row r="63" spans="1:27" s="246" customFormat="1" ht="15" customHeight="1">
      <c r="A63" s="583" t="s">
        <v>211</v>
      </c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297" t="s">
        <v>366</v>
      </c>
      <c r="Q63" s="297"/>
      <c r="R63" s="297"/>
      <c r="S63" s="297"/>
      <c r="T63" s="297"/>
      <c r="U63" s="297"/>
      <c r="V63" s="297"/>
      <c r="W63" s="337"/>
      <c r="X63" s="337"/>
      <c r="AA63" s="338"/>
    </row>
    <row r="64" spans="1:27" ht="15" customHeight="1">
      <c r="A64" s="84" t="s">
        <v>367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</row>
    <row r="65" spans="1:27" ht="7.5" customHeight="1">
      <c r="A65" s="84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</row>
    <row r="66" ht="13.5">
      <c r="A66" s="58" t="s">
        <v>193</v>
      </c>
    </row>
    <row r="69" ht="13.5">
      <c r="H69" s="339"/>
    </row>
  </sheetData>
  <sheetProtection/>
  <mergeCells count="45">
    <mergeCell ref="A4:F5"/>
    <mergeCell ref="G4:Q4"/>
    <mergeCell ref="A7:B7"/>
    <mergeCell ref="A13:E13"/>
    <mergeCell ref="C14:E14"/>
    <mergeCell ref="C15:E15"/>
    <mergeCell ref="C16:E16"/>
    <mergeCell ref="C17:E17"/>
    <mergeCell ref="C18:E18"/>
    <mergeCell ref="A19:E19"/>
    <mergeCell ref="C20:E20"/>
    <mergeCell ref="C21:E21"/>
    <mergeCell ref="C22:E22"/>
    <mergeCell ref="C23:E23"/>
    <mergeCell ref="C24:E24"/>
    <mergeCell ref="A25:E25"/>
    <mergeCell ref="A26:E26"/>
    <mergeCell ref="C27:E27"/>
    <mergeCell ref="C28:E28"/>
    <mergeCell ref="A29:E29"/>
    <mergeCell ref="A30:E30"/>
    <mergeCell ref="A31:E31"/>
    <mergeCell ref="A33:F34"/>
    <mergeCell ref="G33:Q33"/>
    <mergeCell ref="A36:B36"/>
    <mergeCell ref="A42:E42"/>
    <mergeCell ref="C43:E43"/>
    <mergeCell ref="C44:E44"/>
    <mergeCell ref="C45:E45"/>
    <mergeCell ref="C46:E46"/>
    <mergeCell ref="C47:E47"/>
    <mergeCell ref="A48:E48"/>
    <mergeCell ref="C49:E49"/>
    <mergeCell ref="C50:E50"/>
    <mergeCell ref="C51:E51"/>
    <mergeCell ref="C52:E52"/>
    <mergeCell ref="A59:E59"/>
    <mergeCell ref="A60:E60"/>
    <mergeCell ref="A63:O63"/>
    <mergeCell ref="C53:E53"/>
    <mergeCell ref="A54:E54"/>
    <mergeCell ref="A55:E55"/>
    <mergeCell ref="C56:E56"/>
    <mergeCell ref="C57:E57"/>
    <mergeCell ref="A58:E58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3" r:id="rId1"/>
  <headerFooter scaleWithDoc="0" alignWithMargins="0">
    <oddHeader>&amp;R&amp;"ＭＳ 明朝,標準"&amp;9災害・事故　399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showGridLines="0" view="pageBreakPreview" zoomScale="90" zoomScaleNormal="85" zoomScaleSheetLayoutView="90" zoomScalePageLayoutView="0" workbookViewId="0" topLeftCell="A1">
      <selection activeCell="A13" sqref="A13"/>
    </sheetView>
  </sheetViews>
  <sheetFormatPr defaultColWidth="9.00390625" defaultRowHeight="13.5"/>
  <cols>
    <col min="1" max="1" width="5.625" style="58" customWidth="1"/>
    <col min="2" max="2" width="2.875" style="58" customWidth="1"/>
    <col min="3" max="3" width="5.50390625" style="58" customWidth="1"/>
    <col min="4" max="4" width="11.75390625" style="58" customWidth="1"/>
    <col min="5" max="5" width="10.50390625" style="58" customWidth="1"/>
    <col min="6" max="6" width="12.25390625" style="58" customWidth="1"/>
    <col min="7" max="7" width="9.00390625" style="58" customWidth="1"/>
    <col min="8" max="8" width="12.375" style="58" customWidth="1"/>
    <col min="9" max="9" width="9.375" style="58" customWidth="1"/>
    <col min="10" max="10" width="11.75390625" style="58" customWidth="1"/>
    <col min="11" max="11" width="9.00390625" style="58" customWidth="1"/>
    <col min="12" max="12" width="12.375" style="58" customWidth="1"/>
    <col min="13" max="16384" width="9.00390625" style="58" customWidth="1"/>
  </cols>
  <sheetData>
    <row r="1" spans="1:10" s="284" customFormat="1" ht="22.5" customHeight="1">
      <c r="A1" s="59" t="s">
        <v>368</v>
      </c>
      <c r="B1" s="58"/>
      <c r="C1" s="340"/>
      <c r="D1" s="341"/>
      <c r="E1" s="58"/>
      <c r="F1" s="58"/>
      <c r="G1" s="58"/>
      <c r="H1" s="58"/>
      <c r="I1" s="58"/>
      <c r="J1" s="58"/>
    </row>
    <row r="2" spans="1:10" s="284" customFormat="1" ht="22.5" customHeight="1" thickBot="1">
      <c r="A2" s="59"/>
      <c r="B2" s="58"/>
      <c r="C2" s="340"/>
      <c r="D2" s="341"/>
      <c r="E2" s="58"/>
      <c r="F2" s="58"/>
      <c r="G2" s="58"/>
      <c r="H2" s="58"/>
      <c r="I2" s="58"/>
      <c r="J2" s="58"/>
    </row>
    <row r="3" spans="1:13" s="264" customFormat="1" ht="22.5" customHeight="1" thickTop="1">
      <c r="A3" s="562" t="s">
        <v>369</v>
      </c>
      <c r="B3" s="562"/>
      <c r="C3" s="610"/>
      <c r="D3" s="551" t="s">
        <v>370</v>
      </c>
      <c r="E3" s="554"/>
      <c r="F3" s="522" t="s">
        <v>371</v>
      </c>
      <c r="G3" s="523"/>
      <c r="H3" s="556" t="s">
        <v>372</v>
      </c>
      <c r="I3" s="522"/>
      <c r="J3" s="523" t="s">
        <v>373</v>
      </c>
      <c r="K3" s="523"/>
      <c r="L3" s="523" t="s">
        <v>374</v>
      </c>
      <c r="M3" s="556"/>
    </row>
    <row r="4" spans="1:13" s="264" customFormat="1" ht="22.5" customHeight="1">
      <c r="A4" s="564"/>
      <c r="B4" s="564"/>
      <c r="C4" s="611"/>
      <c r="D4" s="342" t="s">
        <v>375</v>
      </c>
      <c r="E4" s="110" t="s">
        <v>376</v>
      </c>
      <c r="F4" s="342" t="s">
        <v>375</v>
      </c>
      <c r="G4" s="110" t="s">
        <v>376</v>
      </c>
      <c r="H4" s="110" t="s">
        <v>377</v>
      </c>
      <c r="I4" s="110" t="s">
        <v>378</v>
      </c>
      <c r="J4" s="110" t="s">
        <v>375</v>
      </c>
      <c r="K4" s="110" t="s">
        <v>376</v>
      </c>
      <c r="L4" s="110" t="s">
        <v>375</v>
      </c>
      <c r="M4" s="121" t="s">
        <v>376</v>
      </c>
    </row>
    <row r="5" spans="1:13" s="264" customFormat="1" ht="8.25" customHeight="1">
      <c r="A5" s="343"/>
      <c r="B5" s="88"/>
      <c r="C5" s="89"/>
      <c r="D5" s="343"/>
      <c r="E5" s="343"/>
      <c r="F5" s="343"/>
      <c r="G5" s="88"/>
      <c r="H5" s="343"/>
      <c r="I5" s="88"/>
      <c r="J5" s="343"/>
      <c r="K5" s="88"/>
      <c r="L5" s="343"/>
      <c r="M5" s="88"/>
    </row>
    <row r="6" spans="1:13" s="264" customFormat="1" ht="17.25" customHeight="1">
      <c r="A6" s="606" t="s">
        <v>379</v>
      </c>
      <c r="B6" s="606"/>
      <c r="C6" s="607"/>
      <c r="D6" s="344">
        <v>385303</v>
      </c>
      <c r="E6" s="345">
        <v>100</v>
      </c>
      <c r="F6" s="344">
        <v>385212</v>
      </c>
      <c r="G6" s="345">
        <v>100</v>
      </c>
      <c r="H6" s="344" t="s">
        <v>380</v>
      </c>
      <c r="I6" s="345">
        <v>100</v>
      </c>
      <c r="J6" s="344">
        <v>383215</v>
      </c>
      <c r="K6" s="345">
        <v>100</v>
      </c>
      <c r="L6" s="344">
        <v>381715</v>
      </c>
      <c r="M6" s="345">
        <v>100</v>
      </c>
    </row>
    <row r="7" spans="1:13" s="264" customFormat="1" ht="17.25" customHeight="1">
      <c r="A7" s="608" t="s">
        <v>381</v>
      </c>
      <c r="B7" s="608"/>
      <c r="C7" s="609"/>
      <c r="D7" s="346">
        <v>207382</v>
      </c>
      <c r="E7" s="347">
        <v>53.8</v>
      </c>
      <c r="F7" s="346">
        <v>206445</v>
      </c>
      <c r="G7" s="347">
        <v>53.6</v>
      </c>
      <c r="H7" s="346" t="s">
        <v>382</v>
      </c>
      <c r="I7" s="347">
        <v>53.4</v>
      </c>
      <c r="J7" s="346">
        <v>203882</v>
      </c>
      <c r="K7" s="347">
        <v>53.2</v>
      </c>
      <c r="L7" s="346">
        <v>202319</v>
      </c>
      <c r="M7" s="347">
        <v>53</v>
      </c>
    </row>
    <row r="8" spans="1:13" s="264" customFormat="1" ht="17.25" customHeight="1">
      <c r="A8" s="608" t="s">
        <v>383</v>
      </c>
      <c r="B8" s="608"/>
      <c r="C8" s="609"/>
      <c r="D8" s="346">
        <v>177921</v>
      </c>
      <c r="E8" s="347">
        <v>46.2</v>
      </c>
      <c r="F8" s="346">
        <v>178767</v>
      </c>
      <c r="G8" s="347">
        <v>46.4</v>
      </c>
      <c r="H8" s="346" t="s">
        <v>384</v>
      </c>
      <c r="I8" s="347">
        <v>46.6</v>
      </c>
      <c r="J8" s="346">
        <v>179333</v>
      </c>
      <c r="K8" s="347">
        <v>46.8</v>
      </c>
      <c r="L8" s="346">
        <v>179396</v>
      </c>
      <c r="M8" s="347">
        <v>47</v>
      </c>
    </row>
    <row r="9" spans="1:13" s="264" customFormat="1" ht="7.5" customHeight="1" thickBot="1">
      <c r="A9" s="147"/>
      <c r="B9" s="147"/>
      <c r="C9" s="148"/>
      <c r="D9" s="207"/>
      <c r="E9" s="207"/>
      <c r="F9" s="281"/>
      <c r="G9" s="207"/>
      <c r="H9" s="281"/>
      <c r="I9" s="207"/>
      <c r="J9" s="281"/>
      <c r="K9" s="281"/>
      <c r="L9" s="281"/>
      <c r="M9" s="207"/>
    </row>
    <row r="10" spans="1:10" s="264" customFormat="1" ht="7.5" customHeight="1" thickTop="1">
      <c r="A10" s="57"/>
      <c r="B10" s="57"/>
      <c r="C10" s="57"/>
      <c r="D10" s="57"/>
      <c r="E10" s="57"/>
      <c r="F10" s="57"/>
      <c r="G10" s="57"/>
      <c r="H10" s="57"/>
      <c r="I10" s="104"/>
      <c r="J10" s="104"/>
    </row>
    <row r="11" spans="1:10" s="264" customFormat="1" ht="13.5">
      <c r="A11" s="57" t="s">
        <v>193</v>
      </c>
      <c r="B11" s="57"/>
      <c r="C11" s="57"/>
      <c r="D11" s="57"/>
      <c r="E11" s="57"/>
      <c r="F11" s="57"/>
      <c r="G11" s="57"/>
      <c r="H11" s="57"/>
      <c r="I11" s="104"/>
      <c r="J11" s="104"/>
    </row>
    <row r="12" spans="1:10" s="264" customFormat="1" ht="13.5">
      <c r="A12" s="57"/>
      <c r="B12" s="57"/>
      <c r="C12" s="57"/>
      <c r="D12" s="57"/>
      <c r="E12" s="57"/>
      <c r="F12" s="57"/>
      <c r="G12" s="57"/>
      <c r="H12" s="57"/>
      <c r="I12" s="104"/>
      <c r="J12" s="104"/>
    </row>
    <row r="13" spans="1:10" s="264" customFormat="1" ht="13.5">
      <c r="A13" s="57"/>
      <c r="B13" s="57"/>
      <c r="C13" s="57"/>
      <c r="D13" s="57"/>
      <c r="E13" s="57"/>
      <c r="F13" s="57"/>
      <c r="G13" s="57"/>
      <c r="H13" s="57"/>
      <c r="I13" s="104"/>
      <c r="J13" s="104"/>
    </row>
    <row r="14" s="284" customFormat="1" ht="13.5"/>
    <row r="15" s="284" customFormat="1" ht="13.5"/>
    <row r="16" spans="1:12" s="57" customFormat="1" ht="25.5" customHeight="1">
      <c r="A16" s="448" t="s">
        <v>385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="57" customFormat="1" ht="21.75" customHeight="1" thickBot="1"/>
    <row r="18" spans="1:12" ht="22.5" customHeight="1" thickTop="1">
      <c r="A18" s="544" t="s">
        <v>386</v>
      </c>
      <c r="B18" s="544"/>
      <c r="C18" s="545"/>
      <c r="D18" s="542" t="s">
        <v>387</v>
      </c>
      <c r="E18" s="544"/>
      <c r="F18" s="545"/>
      <c r="G18" s="523" t="s">
        <v>388</v>
      </c>
      <c r="H18" s="523"/>
      <c r="I18" s="523"/>
      <c r="J18" s="523"/>
      <c r="K18" s="523"/>
      <c r="L18" s="556"/>
    </row>
    <row r="19" spans="1:12" ht="22.5" customHeight="1">
      <c r="A19" s="589"/>
      <c r="B19" s="589"/>
      <c r="C19" s="590"/>
      <c r="D19" s="543"/>
      <c r="E19" s="546"/>
      <c r="F19" s="547"/>
      <c r="G19" s="598" t="s">
        <v>389</v>
      </c>
      <c r="H19" s="598"/>
      <c r="I19" s="598"/>
      <c r="J19" s="598"/>
      <c r="K19" s="598"/>
      <c r="L19" s="604"/>
    </row>
    <row r="20" spans="1:12" ht="22.5" customHeight="1">
      <c r="A20" s="589"/>
      <c r="B20" s="589"/>
      <c r="C20" s="590"/>
      <c r="D20" s="598" t="s">
        <v>390</v>
      </c>
      <c r="E20" s="598" t="s">
        <v>391</v>
      </c>
      <c r="F20" s="598" t="s">
        <v>392</v>
      </c>
      <c r="G20" s="598" t="s">
        <v>115</v>
      </c>
      <c r="H20" s="598"/>
      <c r="I20" s="594" t="s">
        <v>393</v>
      </c>
      <c r="J20" s="594"/>
      <c r="K20" s="604" t="s">
        <v>394</v>
      </c>
      <c r="L20" s="605"/>
    </row>
    <row r="21" spans="1:12" ht="22.5" customHeight="1">
      <c r="A21" s="546"/>
      <c r="B21" s="546"/>
      <c r="C21" s="547"/>
      <c r="D21" s="598"/>
      <c r="E21" s="598"/>
      <c r="F21" s="598"/>
      <c r="G21" s="110" t="s">
        <v>390</v>
      </c>
      <c r="H21" s="110" t="s">
        <v>391</v>
      </c>
      <c r="I21" s="110" t="s">
        <v>390</v>
      </c>
      <c r="J21" s="110" t="s">
        <v>391</v>
      </c>
      <c r="K21" s="110" t="s">
        <v>390</v>
      </c>
      <c r="L21" s="121" t="s">
        <v>391</v>
      </c>
    </row>
    <row r="22" spans="1:12" ht="6" customHeight="1">
      <c r="A22" s="88"/>
      <c r="B22" s="88"/>
      <c r="C22" s="89"/>
      <c r="D22" s="90"/>
      <c r="E22" s="88"/>
      <c r="F22" s="88"/>
      <c r="G22" s="88"/>
      <c r="H22" s="88"/>
      <c r="I22" s="88"/>
      <c r="J22" s="88"/>
      <c r="K22" s="88"/>
      <c r="L22" s="88"/>
    </row>
    <row r="23" spans="1:12" s="96" customFormat="1" ht="16.5" customHeight="1">
      <c r="A23" s="124" t="s">
        <v>94</v>
      </c>
      <c r="B23" s="92">
        <v>25</v>
      </c>
      <c r="C23" s="93" t="s">
        <v>95</v>
      </c>
      <c r="D23" s="348">
        <v>18</v>
      </c>
      <c r="E23" s="111">
        <v>1364</v>
      </c>
      <c r="F23" s="111">
        <v>85</v>
      </c>
      <c r="G23" s="111">
        <v>15</v>
      </c>
      <c r="H23" s="111">
        <v>65</v>
      </c>
      <c r="I23" s="111">
        <v>9</v>
      </c>
      <c r="J23" s="111">
        <v>30</v>
      </c>
      <c r="K23" s="111">
        <v>6</v>
      </c>
      <c r="L23" s="111">
        <v>35</v>
      </c>
    </row>
    <row r="24" spans="1:12" s="96" customFormat="1" ht="16.5" customHeight="1">
      <c r="A24" s="97"/>
      <c r="B24" s="92">
        <v>26</v>
      </c>
      <c r="C24" s="93"/>
      <c r="D24" s="348">
        <v>13</v>
      </c>
      <c r="E24" s="111">
        <v>80</v>
      </c>
      <c r="F24" s="111">
        <v>56</v>
      </c>
      <c r="G24" s="111">
        <v>11</v>
      </c>
      <c r="H24" s="111">
        <v>69</v>
      </c>
      <c r="I24" s="111">
        <v>5</v>
      </c>
      <c r="J24" s="111">
        <v>37</v>
      </c>
      <c r="K24" s="111">
        <v>6</v>
      </c>
      <c r="L24" s="111">
        <v>32</v>
      </c>
    </row>
    <row r="25" spans="1:12" s="96" customFormat="1" ht="16.5" customHeight="1">
      <c r="A25" s="97"/>
      <c r="B25" s="92">
        <v>27</v>
      </c>
      <c r="C25" s="93"/>
      <c r="D25" s="348">
        <v>22</v>
      </c>
      <c r="E25" s="111">
        <v>8171</v>
      </c>
      <c r="F25" s="111">
        <v>109</v>
      </c>
      <c r="G25" s="111">
        <v>8</v>
      </c>
      <c r="H25" s="111">
        <v>762</v>
      </c>
      <c r="I25" s="111">
        <v>0</v>
      </c>
      <c r="J25" s="111">
        <v>0</v>
      </c>
      <c r="K25" s="111">
        <v>8</v>
      </c>
      <c r="L25" s="111">
        <v>762</v>
      </c>
    </row>
    <row r="26" spans="1:12" s="96" customFormat="1" ht="16.5" customHeight="1">
      <c r="A26" s="97"/>
      <c r="B26" s="92">
        <v>28</v>
      </c>
      <c r="C26" s="93"/>
      <c r="D26" s="348">
        <v>13</v>
      </c>
      <c r="E26" s="111">
        <v>127</v>
      </c>
      <c r="F26" s="111">
        <v>36</v>
      </c>
      <c r="G26" s="111">
        <v>8</v>
      </c>
      <c r="H26" s="111">
        <v>33</v>
      </c>
      <c r="I26" s="111">
        <v>2</v>
      </c>
      <c r="J26" s="111">
        <v>22</v>
      </c>
      <c r="K26" s="111">
        <v>6</v>
      </c>
      <c r="L26" s="111">
        <v>11</v>
      </c>
    </row>
    <row r="27" spans="1:12" s="103" customFormat="1" ht="16.5" customHeight="1">
      <c r="A27" s="98"/>
      <c r="B27" s="99">
        <v>29</v>
      </c>
      <c r="C27" s="100"/>
      <c r="D27" s="349">
        <v>33</v>
      </c>
      <c r="E27" s="126">
        <v>70</v>
      </c>
      <c r="F27" s="126">
        <v>11</v>
      </c>
      <c r="G27" s="126">
        <v>17</v>
      </c>
      <c r="H27" s="126">
        <v>42</v>
      </c>
      <c r="I27" s="126">
        <v>2</v>
      </c>
      <c r="J27" s="126">
        <v>4</v>
      </c>
      <c r="K27" s="126">
        <v>15</v>
      </c>
      <c r="L27" s="126">
        <v>38</v>
      </c>
    </row>
    <row r="28" spans="1:12" s="96" customFormat="1" ht="16.5" customHeight="1">
      <c r="A28" s="97"/>
      <c r="B28" s="128"/>
      <c r="C28" s="93"/>
      <c r="D28" s="348"/>
      <c r="E28" s="111"/>
      <c r="F28" s="111"/>
      <c r="G28" s="111"/>
      <c r="H28" s="111"/>
      <c r="I28" s="111"/>
      <c r="J28" s="111"/>
      <c r="K28" s="111"/>
      <c r="L28" s="111"/>
    </row>
    <row r="29" spans="1:12" s="96" customFormat="1" ht="16.5" customHeight="1">
      <c r="A29" s="467" t="s">
        <v>395</v>
      </c>
      <c r="B29" s="467"/>
      <c r="C29" s="510"/>
      <c r="D29" s="348">
        <v>6</v>
      </c>
      <c r="E29" s="111">
        <v>19</v>
      </c>
      <c r="F29" s="111">
        <v>7</v>
      </c>
      <c r="G29" s="111">
        <v>5</v>
      </c>
      <c r="H29" s="111">
        <v>18</v>
      </c>
      <c r="I29" s="111">
        <v>1</v>
      </c>
      <c r="J29" s="111">
        <v>1</v>
      </c>
      <c r="K29" s="111">
        <v>4</v>
      </c>
      <c r="L29" s="111">
        <v>17</v>
      </c>
    </row>
    <row r="30" spans="1:12" s="96" customFormat="1" ht="16.5" customHeight="1">
      <c r="A30" s="587" t="s">
        <v>396</v>
      </c>
      <c r="B30" s="587"/>
      <c r="C30" s="588"/>
      <c r="D30" s="348">
        <v>27</v>
      </c>
      <c r="E30" s="111">
        <v>51</v>
      </c>
      <c r="F30" s="111">
        <v>4</v>
      </c>
      <c r="G30" s="111">
        <v>12</v>
      </c>
      <c r="H30" s="111">
        <v>24</v>
      </c>
      <c r="I30" s="111">
        <v>1</v>
      </c>
      <c r="J30" s="111">
        <v>3</v>
      </c>
      <c r="K30" s="111">
        <v>11</v>
      </c>
      <c r="L30" s="111">
        <v>21</v>
      </c>
    </row>
    <row r="31" spans="1:12" s="57" customFormat="1" ht="6" customHeight="1" thickBot="1">
      <c r="A31" s="147"/>
      <c r="B31" s="147"/>
      <c r="C31" s="148"/>
      <c r="D31" s="350"/>
      <c r="E31" s="147"/>
      <c r="F31" s="147"/>
      <c r="G31" s="147"/>
      <c r="H31" s="147"/>
      <c r="I31" s="147"/>
      <c r="J31" s="351"/>
      <c r="K31" s="147"/>
      <c r="L31" s="351"/>
    </row>
    <row r="32" spans="1:12" ht="22.5" customHeight="1" thickTop="1">
      <c r="A32" s="544" t="s">
        <v>386</v>
      </c>
      <c r="B32" s="544"/>
      <c r="C32" s="545"/>
      <c r="D32" s="591" t="s">
        <v>388</v>
      </c>
      <c r="E32" s="592"/>
      <c r="F32" s="592"/>
      <c r="G32" s="593"/>
      <c r="H32" s="523" t="s">
        <v>397</v>
      </c>
      <c r="I32" s="523"/>
      <c r="J32" s="523"/>
      <c r="K32" s="523"/>
      <c r="L32" s="556"/>
    </row>
    <row r="33" spans="1:12" ht="22.5" customHeight="1">
      <c r="A33" s="589"/>
      <c r="B33" s="589"/>
      <c r="C33" s="590"/>
      <c r="D33" s="594" t="s">
        <v>398</v>
      </c>
      <c r="E33" s="594"/>
      <c r="F33" s="595" t="s">
        <v>399</v>
      </c>
      <c r="G33" s="596"/>
      <c r="H33" s="598" t="s">
        <v>115</v>
      </c>
      <c r="I33" s="599" t="s">
        <v>400</v>
      </c>
      <c r="J33" s="600" t="s">
        <v>401</v>
      </c>
      <c r="K33" s="601" t="s">
        <v>402</v>
      </c>
      <c r="L33" s="602" t="s">
        <v>403</v>
      </c>
    </row>
    <row r="34" spans="1:12" ht="22.5" customHeight="1">
      <c r="A34" s="589"/>
      <c r="B34" s="589"/>
      <c r="C34" s="590"/>
      <c r="D34" s="594"/>
      <c r="E34" s="594"/>
      <c r="F34" s="597"/>
      <c r="G34" s="553"/>
      <c r="H34" s="598"/>
      <c r="I34" s="594"/>
      <c r="J34" s="594"/>
      <c r="K34" s="594"/>
      <c r="L34" s="603"/>
    </row>
    <row r="35" spans="1:12" ht="22.5" customHeight="1">
      <c r="A35" s="546"/>
      <c r="B35" s="546"/>
      <c r="C35" s="547"/>
      <c r="D35" s="110" t="s">
        <v>390</v>
      </c>
      <c r="E35" s="110" t="s">
        <v>391</v>
      </c>
      <c r="F35" s="110" t="s">
        <v>390</v>
      </c>
      <c r="G35" s="110" t="s">
        <v>391</v>
      </c>
      <c r="H35" s="598"/>
      <c r="I35" s="594"/>
      <c r="J35" s="594"/>
      <c r="K35" s="594"/>
      <c r="L35" s="603"/>
    </row>
    <row r="36" spans="1:12" ht="6" customHeight="1">
      <c r="A36" s="88"/>
      <c r="B36" s="88"/>
      <c r="C36" s="89"/>
      <c r="D36" s="90"/>
      <c r="E36" s="88"/>
      <c r="F36" s="88"/>
      <c r="G36" s="88"/>
      <c r="H36" s="88"/>
      <c r="I36" s="88"/>
      <c r="J36" s="88"/>
      <c r="K36" s="88"/>
      <c r="L36" s="88"/>
    </row>
    <row r="37" spans="1:12" s="96" customFormat="1" ht="16.5" customHeight="1">
      <c r="A37" s="124" t="s">
        <v>94</v>
      </c>
      <c r="B37" s="92">
        <v>25</v>
      </c>
      <c r="C37" s="93" t="s">
        <v>95</v>
      </c>
      <c r="D37" s="348">
        <v>3</v>
      </c>
      <c r="E37" s="111">
        <v>1299</v>
      </c>
      <c r="F37" s="111">
        <v>0</v>
      </c>
      <c r="G37" s="111">
        <v>0</v>
      </c>
      <c r="H37" s="111">
        <v>85</v>
      </c>
      <c r="I37" s="111">
        <v>25</v>
      </c>
      <c r="J37" s="111">
        <v>10</v>
      </c>
      <c r="K37" s="111">
        <v>49</v>
      </c>
      <c r="L37" s="111">
        <v>1</v>
      </c>
    </row>
    <row r="38" spans="1:12" s="96" customFormat="1" ht="16.5" customHeight="1">
      <c r="A38" s="97"/>
      <c r="B38" s="92">
        <v>26</v>
      </c>
      <c r="C38" s="93"/>
      <c r="D38" s="348">
        <v>1</v>
      </c>
      <c r="E38" s="111">
        <v>7</v>
      </c>
      <c r="F38" s="111">
        <v>1</v>
      </c>
      <c r="G38" s="111">
        <v>4</v>
      </c>
      <c r="H38" s="111">
        <v>56</v>
      </c>
      <c r="I38" s="111">
        <v>40</v>
      </c>
      <c r="J38" s="111">
        <v>7</v>
      </c>
      <c r="K38" s="111">
        <v>9</v>
      </c>
      <c r="L38" s="111">
        <v>0</v>
      </c>
    </row>
    <row r="39" spans="1:12" s="96" customFormat="1" ht="16.5" customHeight="1">
      <c r="A39" s="97"/>
      <c r="B39" s="92">
        <v>27</v>
      </c>
      <c r="C39" s="93"/>
      <c r="D39" s="348">
        <v>11</v>
      </c>
      <c r="E39" s="111">
        <v>7303</v>
      </c>
      <c r="F39" s="111">
        <v>3</v>
      </c>
      <c r="G39" s="111">
        <v>106</v>
      </c>
      <c r="H39" s="111">
        <v>109</v>
      </c>
      <c r="I39" s="111">
        <v>0</v>
      </c>
      <c r="J39" s="111">
        <v>32</v>
      </c>
      <c r="K39" s="111">
        <v>77</v>
      </c>
      <c r="L39" s="111">
        <v>0</v>
      </c>
    </row>
    <row r="40" spans="1:12" s="96" customFormat="1" ht="16.5" customHeight="1">
      <c r="A40" s="97"/>
      <c r="B40" s="92">
        <v>28</v>
      </c>
      <c r="C40" s="93"/>
      <c r="D40" s="348">
        <v>4</v>
      </c>
      <c r="E40" s="111">
        <v>16</v>
      </c>
      <c r="F40" s="111">
        <v>1</v>
      </c>
      <c r="G40" s="111">
        <v>78</v>
      </c>
      <c r="H40" s="111">
        <v>36</v>
      </c>
      <c r="I40" s="111">
        <v>7</v>
      </c>
      <c r="J40" s="111">
        <v>6</v>
      </c>
      <c r="K40" s="111">
        <v>15</v>
      </c>
      <c r="L40" s="111">
        <v>8</v>
      </c>
    </row>
    <row r="41" spans="1:12" s="103" customFormat="1" ht="16.5" customHeight="1">
      <c r="A41" s="98"/>
      <c r="B41" s="99">
        <v>29</v>
      </c>
      <c r="C41" s="100"/>
      <c r="D41" s="349">
        <v>3</v>
      </c>
      <c r="E41" s="126">
        <v>3</v>
      </c>
      <c r="F41" s="126">
        <v>13</v>
      </c>
      <c r="G41" s="126">
        <v>25</v>
      </c>
      <c r="H41" s="126">
        <v>11</v>
      </c>
      <c r="I41" s="126">
        <v>4</v>
      </c>
      <c r="J41" s="126">
        <v>4</v>
      </c>
      <c r="K41" s="126">
        <v>3</v>
      </c>
      <c r="L41" s="126">
        <v>0</v>
      </c>
    </row>
    <row r="42" spans="1:12" s="96" customFormat="1" ht="16.5" customHeight="1">
      <c r="A42" s="97"/>
      <c r="B42" s="128"/>
      <c r="C42" s="93"/>
      <c r="D42" s="348"/>
      <c r="E42" s="111"/>
      <c r="F42" s="111"/>
      <c r="G42" s="111"/>
      <c r="H42" s="111"/>
      <c r="I42" s="111"/>
      <c r="J42" s="111"/>
      <c r="K42" s="111"/>
      <c r="L42" s="111"/>
    </row>
    <row r="43" spans="1:12" s="96" customFormat="1" ht="16.5" customHeight="1">
      <c r="A43" s="467" t="s">
        <v>395</v>
      </c>
      <c r="B43" s="467"/>
      <c r="C43" s="510"/>
      <c r="D43" s="348">
        <v>1</v>
      </c>
      <c r="E43" s="111">
        <v>1</v>
      </c>
      <c r="F43" s="111">
        <v>0</v>
      </c>
      <c r="G43" s="111">
        <v>0</v>
      </c>
      <c r="H43" s="111">
        <v>7</v>
      </c>
      <c r="I43" s="111">
        <v>2</v>
      </c>
      <c r="J43" s="111">
        <v>4</v>
      </c>
      <c r="K43" s="111">
        <v>1</v>
      </c>
      <c r="L43" s="111">
        <v>0</v>
      </c>
    </row>
    <row r="44" spans="1:12" s="96" customFormat="1" ht="16.5" customHeight="1">
      <c r="A44" s="587" t="s">
        <v>396</v>
      </c>
      <c r="B44" s="587"/>
      <c r="C44" s="588"/>
      <c r="D44" s="348">
        <v>2</v>
      </c>
      <c r="E44" s="111">
        <v>2</v>
      </c>
      <c r="F44" s="111">
        <v>13</v>
      </c>
      <c r="G44" s="111">
        <v>25</v>
      </c>
      <c r="H44" s="111">
        <v>4</v>
      </c>
      <c r="I44" s="111">
        <v>2</v>
      </c>
      <c r="J44" s="111">
        <v>0</v>
      </c>
      <c r="K44" s="111">
        <v>2</v>
      </c>
      <c r="L44" s="111">
        <v>0</v>
      </c>
    </row>
    <row r="45" spans="1:12" s="57" customFormat="1" ht="6" customHeight="1" thickBot="1">
      <c r="A45" s="147"/>
      <c r="B45" s="147"/>
      <c r="C45" s="148"/>
      <c r="D45" s="352"/>
      <c r="E45" s="353"/>
      <c r="F45" s="353"/>
      <c r="G45" s="351"/>
      <c r="H45" s="353"/>
      <c r="I45" s="353"/>
      <c r="J45" s="353"/>
      <c r="K45" s="353"/>
      <c r="L45" s="353"/>
    </row>
    <row r="46" spans="1:12" s="57" customFormat="1" ht="6" customHeight="1" thickTop="1">
      <c r="A46" s="104"/>
      <c r="B46" s="104"/>
      <c r="C46" s="104"/>
      <c r="D46" s="104"/>
      <c r="E46" s="104"/>
      <c r="F46" s="104"/>
      <c r="G46" s="104"/>
      <c r="H46" s="104"/>
      <c r="I46" s="104"/>
      <c r="J46" s="354"/>
      <c r="K46" s="104"/>
      <c r="L46" s="354"/>
    </row>
    <row r="47" ht="16.5" customHeight="1">
      <c r="A47" s="58" t="s">
        <v>404</v>
      </c>
    </row>
  </sheetData>
  <sheetProtection/>
  <mergeCells count="34">
    <mergeCell ref="J3:K3"/>
    <mergeCell ref="L3:M3"/>
    <mergeCell ref="D20:D21"/>
    <mergeCell ref="E20:E21"/>
    <mergeCell ref="A3:C4"/>
    <mergeCell ref="D3:E3"/>
    <mergeCell ref="F3:G3"/>
    <mergeCell ref="H3:I3"/>
    <mergeCell ref="A29:C29"/>
    <mergeCell ref="A30:C30"/>
    <mergeCell ref="A6:C6"/>
    <mergeCell ref="A7:C7"/>
    <mergeCell ref="A8:C8"/>
    <mergeCell ref="A16:L16"/>
    <mergeCell ref="A18:C21"/>
    <mergeCell ref="D18:F19"/>
    <mergeCell ref="G18:L18"/>
    <mergeCell ref="G19:L19"/>
    <mergeCell ref="K33:K35"/>
    <mergeCell ref="L33:L35"/>
    <mergeCell ref="F20:F21"/>
    <mergeCell ref="G20:H20"/>
    <mergeCell ref="I20:J20"/>
    <mergeCell ref="K20:L20"/>
    <mergeCell ref="A43:C43"/>
    <mergeCell ref="A44:C44"/>
    <mergeCell ref="A32:C35"/>
    <mergeCell ref="D32:G32"/>
    <mergeCell ref="H32:L32"/>
    <mergeCell ref="D33:E34"/>
    <mergeCell ref="F33:G34"/>
    <mergeCell ref="H33:H35"/>
    <mergeCell ref="I33:I35"/>
    <mergeCell ref="J33:J35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4" r:id="rId1"/>
  <headerFooter scaleWithDoc="0" alignWithMargins="0">
    <oddHeader>&amp;L&amp;"ＭＳ 明朝,標準"&amp;9 400　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　</cp:lastModifiedBy>
  <cp:lastPrinted>2019-03-07T07:46:53Z</cp:lastPrinted>
  <dcterms:created xsi:type="dcterms:W3CDTF">2019-03-03T09:50:04Z</dcterms:created>
  <dcterms:modified xsi:type="dcterms:W3CDTF">2019-03-07T07:47:02Z</dcterms:modified>
  <cp:category/>
  <cp:version/>
  <cp:contentType/>
  <cp:contentStatus/>
</cp:coreProperties>
</file>