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第３表" sheetId="1" r:id="rId1"/>
  </sheets>
  <definedNames/>
  <calcPr fullCalcOnLoad="1"/>
</workbook>
</file>

<file path=xl/sharedStrings.xml><?xml version="1.0" encoding="utf-8"?>
<sst xmlns="http://schemas.openxmlformats.org/spreadsheetml/2006/main" count="53" uniqueCount="37">
  <si>
    <t>第３表　事 業 所 規 模 別 ， 産 業 （ 大 分 類 ） 別 民 営 事 業 所 数</t>
  </si>
  <si>
    <t xml:space="preserve"> </t>
  </si>
  <si>
    <t>　（単位：事業所）</t>
  </si>
  <si>
    <t>産業分類</t>
  </si>
  <si>
    <t>総　　　　数</t>
  </si>
  <si>
    <t>０人</t>
  </si>
  <si>
    <t>１～４人</t>
  </si>
  <si>
    <t>５～９人</t>
  </si>
  <si>
    <t>１０～１９人</t>
  </si>
  <si>
    <t>２０～２９人</t>
  </si>
  <si>
    <t>３０～４９人</t>
  </si>
  <si>
    <t>５０～９９人</t>
  </si>
  <si>
    <t>１００人以上</t>
  </si>
  <si>
    <t>平成16年</t>
  </si>
  <si>
    <t>平成13年</t>
  </si>
  <si>
    <t>総    数</t>
  </si>
  <si>
    <t>第１次産業</t>
  </si>
  <si>
    <t>農    業</t>
  </si>
  <si>
    <t>林    業</t>
  </si>
  <si>
    <t>漁    業</t>
  </si>
  <si>
    <t>第２次産業</t>
  </si>
  <si>
    <t>鉱    業</t>
  </si>
  <si>
    <t>建 設 業</t>
  </si>
  <si>
    <t>製 造 業</t>
  </si>
  <si>
    <t>第３次産業</t>
  </si>
  <si>
    <t>電気・ガス・熱供給・水道業</t>
  </si>
  <si>
    <t>情報通信業</t>
  </si>
  <si>
    <t>運輸業</t>
  </si>
  <si>
    <t>卸売・小売業</t>
  </si>
  <si>
    <t>金融・保険業</t>
  </si>
  <si>
    <t>不動産業</t>
  </si>
  <si>
    <t>飲食店、宿泊業</t>
  </si>
  <si>
    <t>医療、福祉</t>
  </si>
  <si>
    <t>教育、学習支援業</t>
  </si>
  <si>
    <t>複合サービス業</t>
  </si>
  <si>
    <t>サービス業（他に分類されないもの）</t>
  </si>
  <si>
    <t>＊「０人」は、当該事業所に所属する従業者が１人もおらず、他の会社など別経営の事業所から派遣されている人のみで事業活動が行われている事業所をいう。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</si>
</sst>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_ "/>
    <numFmt numFmtId="179" formatCode="#,##0.0_ "/>
    <numFmt numFmtId="180" formatCode="#,##0;&quot;△ &quot;#,##0"/>
    <numFmt numFmtId="181" formatCode="&quot;△&quot;\ #,##0;&quot;▲&quot;\ #,##0"/>
    <numFmt numFmtId="182" formatCode="#,###_0;&quot;△ &quot;#,###_0"/>
  </numFmts>
  <fonts count="5">
    <font>
      <sz val="10"/>
      <name val="ＭＳ 明朝"/>
      <family val="1"/>
    </font>
    <font>
      <sz val="6"/>
      <name val="ＭＳ Ｐ明朝"/>
      <family val="1"/>
    </font>
    <font>
      <sz val="14"/>
      <name val="ＭＳ 明朝"/>
      <family val="1"/>
    </font>
    <font>
      <sz val="8"/>
      <name val="ＭＳ 明朝"/>
      <family val="1"/>
    </font>
    <font>
      <sz val="10"/>
      <name val="ＭＳ ゴシック"/>
      <family val="3"/>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41" fontId="4" fillId="0" borderId="9" xfId="0" applyNumberFormat="1" applyFont="1" applyBorder="1" applyAlignment="1">
      <alignment vertical="center"/>
    </xf>
    <xf numFmtId="41" fontId="4" fillId="0" borderId="10" xfId="0" applyNumberFormat="1" applyFont="1" applyBorder="1" applyAlignment="1">
      <alignment vertical="center"/>
    </xf>
    <xf numFmtId="41" fontId="4" fillId="0" borderId="11" xfId="0" applyNumberFormat="1"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41" fontId="4" fillId="0" borderId="4" xfId="0" applyNumberFormat="1" applyFont="1" applyBorder="1" applyAlignment="1">
      <alignment vertical="center"/>
    </xf>
    <xf numFmtId="41" fontId="4" fillId="0" borderId="2" xfId="0" applyNumberFormat="1" applyFont="1" applyBorder="1" applyAlignment="1">
      <alignment vertical="center"/>
    </xf>
    <xf numFmtId="41" fontId="4" fillId="0" borderId="0" xfId="0" applyNumberFormat="1" applyFont="1" applyBorder="1" applyAlignment="1">
      <alignment vertical="center"/>
    </xf>
    <xf numFmtId="41" fontId="4" fillId="0" borderId="3" xfId="0" applyNumberFormat="1" applyFont="1" applyBorder="1" applyAlignment="1">
      <alignment vertical="center"/>
    </xf>
    <xf numFmtId="0" fontId="0" fillId="0" borderId="4" xfId="0" applyBorder="1" applyAlignment="1">
      <alignment vertical="center"/>
    </xf>
    <xf numFmtId="0" fontId="0" fillId="0" borderId="0" xfId="0" applyBorder="1" applyAlignment="1">
      <alignment horizontal="left" vertical="center"/>
    </xf>
    <xf numFmtId="41" fontId="0" fillId="0" borderId="4" xfId="0" applyNumberFormat="1" applyFont="1" applyBorder="1" applyAlignment="1">
      <alignment vertical="center"/>
    </xf>
    <xf numFmtId="41" fontId="0" fillId="0" borderId="0" xfId="0" applyNumberFormat="1" applyFont="1" applyBorder="1" applyAlignment="1">
      <alignment vertical="center"/>
    </xf>
    <xf numFmtId="41" fontId="0" fillId="0" borderId="12" xfId="0" applyNumberFormat="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41" fontId="4" fillId="0" borderId="1" xfId="0" applyNumberFormat="1" applyFont="1" applyBorder="1" applyAlignment="1">
      <alignment vertical="center"/>
    </xf>
    <xf numFmtId="0" fontId="0" fillId="0" borderId="5" xfId="0" applyBorder="1" applyAlignment="1">
      <alignment vertical="center"/>
    </xf>
    <xf numFmtId="0" fontId="0" fillId="0" borderId="7" xfId="0" applyBorder="1" applyAlignment="1">
      <alignment horizontal="left" vertical="center"/>
    </xf>
    <xf numFmtId="41" fontId="4" fillId="0" borderId="5" xfId="0" applyNumberFormat="1" applyFont="1" applyBorder="1" applyAlignment="1">
      <alignment vertical="center"/>
    </xf>
    <xf numFmtId="41" fontId="4" fillId="0" borderId="7" xfId="0" applyNumberFormat="1" applyFont="1" applyBorder="1" applyAlignment="1">
      <alignment vertical="center"/>
    </xf>
    <xf numFmtId="41" fontId="0" fillId="0" borderId="5" xfId="0" applyNumberFormat="1" applyFont="1" applyBorder="1" applyAlignment="1">
      <alignment vertical="center"/>
    </xf>
    <xf numFmtId="41" fontId="0" fillId="0" borderId="7" xfId="0" applyNumberFormat="1" applyFont="1" applyBorder="1" applyAlignment="1">
      <alignment vertical="center"/>
    </xf>
    <xf numFmtId="41" fontId="0" fillId="0" borderId="6" xfId="0" applyNumberFormat="1" applyFont="1" applyBorder="1" applyAlignment="1">
      <alignment vertical="center"/>
    </xf>
    <xf numFmtId="41" fontId="4" fillId="0" borderId="12" xfId="0" applyNumberFormat="1" applyFont="1" applyBorder="1" applyAlignment="1">
      <alignment vertical="center"/>
    </xf>
    <xf numFmtId="0" fontId="0" fillId="0" borderId="0" xfId="0" applyBorder="1" applyAlignment="1">
      <alignment horizontal="left" vertical="center" wrapText="1"/>
    </xf>
    <xf numFmtId="0" fontId="0" fillId="0" borderId="7"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tabSelected="1" workbookViewId="0" topLeftCell="A19">
      <selection activeCell="B25" sqref="B25"/>
    </sheetView>
  </sheetViews>
  <sheetFormatPr defaultColWidth="9.00390625" defaultRowHeight="12.75"/>
  <cols>
    <col min="1" max="1" width="2.75390625" style="2" customWidth="1"/>
    <col min="2" max="2" width="19.25390625" style="2" customWidth="1"/>
    <col min="3" max="18" width="9.375" style="2" customWidth="1"/>
    <col min="19" max="16384" width="9.125" style="2" customWidth="1"/>
  </cols>
  <sheetData>
    <row r="1" spans="1:18" ht="17.25">
      <c r="A1" s="1" t="s">
        <v>0</v>
      </c>
      <c r="B1" s="1"/>
      <c r="C1" s="1"/>
      <c r="D1" s="1"/>
      <c r="E1" s="1"/>
      <c r="F1" s="1"/>
      <c r="G1" s="1"/>
      <c r="H1" s="1"/>
      <c r="I1" s="1"/>
      <c r="J1" s="1"/>
      <c r="K1" s="1"/>
      <c r="L1" s="1"/>
      <c r="M1" s="1"/>
      <c r="N1" s="1"/>
      <c r="O1" s="1"/>
      <c r="P1" s="1"/>
      <c r="Q1" s="1"/>
      <c r="R1" s="1"/>
    </row>
    <row r="2" spans="17:19" ht="12">
      <c r="Q2" s="2" t="s">
        <v>1</v>
      </c>
      <c r="S2" s="2" t="s">
        <v>2</v>
      </c>
    </row>
    <row r="3" spans="1:20" ht="13.5" customHeight="1">
      <c r="A3" s="3" t="s">
        <v>3</v>
      </c>
      <c r="B3" s="4"/>
      <c r="C3" s="3" t="s">
        <v>4</v>
      </c>
      <c r="D3" s="5"/>
      <c r="E3" s="4" t="s">
        <v>5</v>
      </c>
      <c r="F3" s="4"/>
      <c r="G3" s="3" t="s">
        <v>6</v>
      </c>
      <c r="H3" s="5"/>
      <c r="I3" s="3" t="s">
        <v>7</v>
      </c>
      <c r="J3" s="5"/>
      <c r="K3" s="4" t="s">
        <v>8</v>
      </c>
      <c r="L3" s="4"/>
      <c r="M3" s="3" t="s">
        <v>9</v>
      </c>
      <c r="N3" s="5"/>
      <c r="O3" s="3" t="s">
        <v>10</v>
      </c>
      <c r="P3" s="4"/>
      <c r="Q3" s="3" t="s">
        <v>11</v>
      </c>
      <c r="R3" s="5"/>
      <c r="S3" s="3" t="s">
        <v>12</v>
      </c>
      <c r="T3" s="5"/>
    </row>
    <row r="4" spans="1:20" ht="13.5" customHeight="1">
      <c r="A4" s="6"/>
      <c r="B4" s="7"/>
      <c r="C4" s="8"/>
      <c r="D4" s="9"/>
      <c r="E4" s="10"/>
      <c r="F4" s="10"/>
      <c r="G4" s="8"/>
      <c r="H4" s="9"/>
      <c r="I4" s="8"/>
      <c r="J4" s="9"/>
      <c r="K4" s="10"/>
      <c r="L4" s="10"/>
      <c r="M4" s="8"/>
      <c r="N4" s="9"/>
      <c r="O4" s="8"/>
      <c r="P4" s="10"/>
      <c r="Q4" s="8"/>
      <c r="R4" s="9"/>
      <c r="S4" s="8"/>
      <c r="T4" s="9"/>
    </row>
    <row r="5" spans="1:20" ht="13.5" customHeight="1">
      <c r="A5" s="6"/>
      <c r="B5" s="7"/>
      <c r="C5" s="11" t="s">
        <v>13</v>
      </c>
      <c r="D5" s="11" t="s">
        <v>14</v>
      </c>
      <c r="E5" s="11" t="s">
        <v>13</v>
      </c>
      <c r="F5" s="11" t="s">
        <v>14</v>
      </c>
      <c r="G5" s="11" t="s">
        <v>13</v>
      </c>
      <c r="H5" s="11" t="s">
        <v>14</v>
      </c>
      <c r="I5" s="11" t="s">
        <v>13</v>
      </c>
      <c r="J5" s="11" t="s">
        <v>14</v>
      </c>
      <c r="K5" s="11" t="s">
        <v>13</v>
      </c>
      <c r="L5" s="11" t="s">
        <v>14</v>
      </c>
      <c r="M5" s="11" t="s">
        <v>13</v>
      </c>
      <c r="N5" s="11" t="s">
        <v>14</v>
      </c>
      <c r="O5" s="11" t="s">
        <v>13</v>
      </c>
      <c r="P5" s="11" t="s">
        <v>14</v>
      </c>
      <c r="Q5" s="11" t="s">
        <v>13</v>
      </c>
      <c r="R5" s="11" t="s">
        <v>14</v>
      </c>
      <c r="S5" s="11" t="s">
        <v>13</v>
      </c>
      <c r="T5" s="11" t="s">
        <v>14</v>
      </c>
    </row>
    <row r="6" spans="1:20" ht="30" customHeight="1">
      <c r="A6" s="12" t="s">
        <v>15</v>
      </c>
      <c r="B6" s="13"/>
      <c r="C6" s="14">
        <f aca="true" t="shared" si="0" ref="C6:T6">C7+C11+C15</f>
        <v>28105</v>
      </c>
      <c r="D6" s="15">
        <f t="shared" si="0"/>
        <v>30026</v>
      </c>
      <c r="E6" s="14">
        <f t="shared" si="0"/>
        <v>57</v>
      </c>
      <c r="F6" s="15">
        <f t="shared" si="0"/>
        <v>16</v>
      </c>
      <c r="G6" s="14">
        <f t="shared" si="0"/>
        <v>17400</v>
      </c>
      <c r="H6" s="16">
        <f t="shared" si="0"/>
        <v>18767</v>
      </c>
      <c r="I6" s="14">
        <f t="shared" si="0"/>
        <v>5377</v>
      </c>
      <c r="J6" s="16">
        <f t="shared" si="0"/>
        <v>5624</v>
      </c>
      <c r="K6" s="14">
        <f t="shared" si="0"/>
        <v>3003</v>
      </c>
      <c r="L6" s="16">
        <f t="shared" si="0"/>
        <v>3176</v>
      </c>
      <c r="M6" s="14">
        <f t="shared" si="0"/>
        <v>1007</v>
      </c>
      <c r="N6" s="16">
        <f t="shared" si="0"/>
        <v>1114</v>
      </c>
      <c r="O6" s="14">
        <f t="shared" si="0"/>
        <v>659</v>
      </c>
      <c r="P6" s="16">
        <f t="shared" si="0"/>
        <v>684</v>
      </c>
      <c r="Q6" s="14">
        <f t="shared" si="0"/>
        <v>389</v>
      </c>
      <c r="R6" s="16">
        <f t="shared" si="0"/>
        <v>418</v>
      </c>
      <c r="S6" s="14">
        <f t="shared" si="0"/>
        <v>213</v>
      </c>
      <c r="T6" s="16">
        <f t="shared" si="0"/>
        <v>227</v>
      </c>
    </row>
    <row r="7" spans="1:20" ht="30" customHeight="1">
      <c r="A7" s="17" t="s">
        <v>16</v>
      </c>
      <c r="B7" s="18"/>
      <c r="C7" s="19">
        <f aca="true" t="shared" si="1" ref="C7:T7">SUM(C8:C10)</f>
        <v>191</v>
      </c>
      <c r="D7" s="20">
        <f t="shared" si="1"/>
        <v>219</v>
      </c>
      <c r="E7" s="19">
        <f t="shared" si="1"/>
        <v>1</v>
      </c>
      <c r="F7" s="21">
        <f t="shared" si="1"/>
        <v>0</v>
      </c>
      <c r="G7" s="19">
        <f t="shared" si="1"/>
        <v>65</v>
      </c>
      <c r="H7" s="21">
        <f t="shared" si="1"/>
        <v>75</v>
      </c>
      <c r="I7" s="19">
        <f t="shared" si="1"/>
        <v>50</v>
      </c>
      <c r="J7" s="22">
        <f t="shared" si="1"/>
        <v>61</v>
      </c>
      <c r="K7" s="19">
        <f t="shared" si="1"/>
        <v>43</v>
      </c>
      <c r="L7" s="22">
        <f t="shared" si="1"/>
        <v>53</v>
      </c>
      <c r="M7" s="19">
        <f t="shared" si="1"/>
        <v>19</v>
      </c>
      <c r="N7" s="22">
        <f t="shared" si="1"/>
        <v>13</v>
      </c>
      <c r="O7" s="19">
        <f t="shared" si="1"/>
        <v>7</v>
      </c>
      <c r="P7" s="22">
        <f t="shared" si="1"/>
        <v>8</v>
      </c>
      <c r="Q7" s="19">
        <f t="shared" si="1"/>
        <v>5</v>
      </c>
      <c r="R7" s="22">
        <f t="shared" si="1"/>
        <v>6</v>
      </c>
      <c r="S7" s="19">
        <f t="shared" si="1"/>
        <v>1</v>
      </c>
      <c r="T7" s="22">
        <f t="shared" si="1"/>
        <v>3</v>
      </c>
    </row>
    <row r="8" spans="1:20" ht="30" customHeight="1">
      <c r="A8" s="23"/>
      <c r="B8" s="24" t="s">
        <v>17</v>
      </c>
      <c r="C8" s="19">
        <f aca="true" t="shared" si="2" ref="C8:D10">E8+G8+I8+K8+M8+O8+Q8+S8</f>
        <v>135</v>
      </c>
      <c r="D8" s="21">
        <f t="shared" si="2"/>
        <v>157</v>
      </c>
      <c r="E8" s="25">
        <v>1</v>
      </c>
      <c r="F8" s="26">
        <v>0</v>
      </c>
      <c r="G8" s="25">
        <v>51</v>
      </c>
      <c r="H8" s="26">
        <v>58</v>
      </c>
      <c r="I8" s="25">
        <v>34</v>
      </c>
      <c r="J8" s="27">
        <v>45</v>
      </c>
      <c r="K8" s="26">
        <v>26</v>
      </c>
      <c r="L8" s="26">
        <v>33</v>
      </c>
      <c r="M8" s="25">
        <v>15</v>
      </c>
      <c r="N8" s="27">
        <v>11</v>
      </c>
      <c r="O8" s="26">
        <v>5</v>
      </c>
      <c r="P8" s="26">
        <v>5</v>
      </c>
      <c r="Q8" s="25">
        <v>3</v>
      </c>
      <c r="R8" s="27">
        <v>3</v>
      </c>
      <c r="S8" s="25">
        <v>0</v>
      </c>
      <c r="T8" s="27">
        <v>2</v>
      </c>
    </row>
    <row r="9" spans="1:20" ht="30" customHeight="1">
      <c r="A9" s="23"/>
      <c r="B9" s="24" t="s">
        <v>18</v>
      </c>
      <c r="C9" s="19">
        <f t="shared" si="2"/>
        <v>21</v>
      </c>
      <c r="D9" s="21">
        <f t="shared" si="2"/>
        <v>23</v>
      </c>
      <c r="E9" s="25">
        <v>0</v>
      </c>
      <c r="F9" s="26">
        <v>0</v>
      </c>
      <c r="G9" s="25">
        <v>6</v>
      </c>
      <c r="H9" s="26">
        <v>5</v>
      </c>
      <c r="I9" s="25">
        <v>10</v>
      </c>
      <c r="J9" s="27">
        <v>10</v>
      </c>
      <c r="K9" s="26">
        <v>4</v>
      </c>
      <c r="L9" s="26">
        <v>6</v>
      </c>
      <c r="M9" s="25">
        <v>0</v>
      </c>
      <c r="N9" s="27">
        <v>1</v>
      </c>
      <c r="O9" s="26">
        <v>1</v>
      </c>
      <c r="P9" s="26">
        <v>0</v>
      </c>
      <c r="Q9" s="25">
        <v>0</v>
      </c>
      <c r="R9" s="27">
        <v>1</v>
      </c>
      <c r="S9" s="25">
        <v>0</v>
      </c>
      <c r="T9" s="27">
        <v>0</v>
      </c>
    </row>
    <row r="10" spans="1:20" ht="30" customHeight="1">
      <c r="A10" s="23"/>
      <c r="B10" s="24" t="s">
        <v>19</v>
      </c>
      <c r="C10" s="19">
        <f t="shared" si="2"/>
        <v>35</v>
      </c>
      <c r="D10" s="21">
        <f t="shared" si="2"/>
        <v>39</v>
      </c>
      <c r="E10" s="25">
        <v>0</v>
      </c>
      <c r="F10" s="26">
        <v>0</v>
      </c>
      <c r="G10" s="25">
        <v>8</v>
      </c>
      <c r="H10" s="26">
        <v>12</v>
      </c>
      <c r="I10" s="25">
        <v>6</v>
      </c>
      <c r="J10" s="27">
        <v>6</v>
      </c>
      <c r="K10" s="26">
        <v>13</v>
      </c>
      <c r="L10" s="26">
        <v>14</v>
      </c>
      <c r="M10" s="25">
        <v>4</v>
      </c>
      <c r="N10" s="27">
        <v>1</v>
      </c>
      <c r="O10" s="26">
        <v>1</v>
      </c>
      <c r="P10" s="26">
        <v>3</v>
      </c>
      <c r="Q10" s="25">
        <v>2</v>
      </c>
      <c r="R10" s="27">
        <v>2</v>
      </c>
      <c r="S10" s="25">
        <v>1</v>
      </c>
      <c r="T10" s="27">
        <v>1</v>
      </c>
    </row>
    <row r="11" spans="1:20" ht="30" customHeight="1">
      <c r="A11" s="28" t="s">
        <v>20</v>
      </c>
      <c r="B11" s="29"/>
      <c r="C11" s="30">
        <f aca="true" t="shared" si="3" ref="C11:T11">SUM(C12:C14)</f>
        <v>5005</v>
      </c>
      <c r="D11" s="20">
        <f t="shared" si="3"/>
        <v>5522</v>
      </c>
      <c r="E11" s="30">
        <f t="shared" si="3"/>
        <v>1</v>
      </c>
      <c r="F11" s="20">
        <f t="shared" si="3"/>
        <v>0</v>
      </c>
      <c r="G11" s="30">
        <f t="shared" si="3"/>
        <v>2160</v>
      </c>
      <c r="H11" s="22">
        <f t="shared" si="3"/>
        <v>2298</v>
      </c>
      <c r="I11" s="30">
        <f t="shared" si="3"/>
        <v>1246</v>
      </c>
      <c r="J11" s="22">
        <f t="shared" si="3"/>
        <v>1359</v>
      </c>
      <c r="K11" s="30">
        <f t="shared" si="3"/>
        <v>884</v>
      </c>
      <c r="L11" s="22">
        <f t="shared" si="3"/>
        <v>993</v>
      </c>
      <c r="M11" s="30">
        <f t="shared" si="3"/>
        <v>290</v>
      </c>
      <c r="N11" s="22">
        <f t="shared" si="3"/>
        <v>383</v>
      </c>
      <c r="O11" s="30">
        <f t="shared" si="3"/>
        <v>210</v>
      </c>
      <c r="P11" s="22">
        <f t="shared" si="3"/>
        <v>239</v>
      </c>
      <c r="Q11" s="30">
        <f t="shared" si="3"/>
        <v>127</v>
      </c>
      <c r="R11" s="22">
        <f t="shared" si="3"/>
        <v>147</v>
      </c>
      <c r="S11" s="30">
        <f t="shared" si="3"/>
        <v>87</v>
      </c>
      <c r="T11" s="22">
        <f t="shared" si="3"/>
        <v>103</v>
      </c>
    </row>
    <row r="12" spans="1:20" ht="30" customHeight="1">
      <c r="A12" s="23"/>
      <c r="B12" s="24" t="s">
        <v>21</v>
      </c>
      <c r="C12" s="19">
        <f aca="true" t="shared" si="4" ref="C12:D14">E12+G12+I12+K12+M12+O12+Q12+S12</f>
        <v>24</v>
      </c>
      <c r="D12" s="21">
        <f t="shared" si="4"/>
        <v>26</v>
      </c>
      <c r="E12" s="25">
        <v>0</v>
      </c>
      <c r="F12" s="26">
        <v>0</v>
      </c>
      <c r="G12" s="25">
        <v>8</v>
      </c>
      <c r="H12" s="26">
        <v>10</v>
      </c>
      <c r="I12" s="25">
        <v>5</v>
      </c>
      <c r="J12" s="27">
        <v>9</v>
      </c>
      <c r="K12" s="26">
        <v>9</v>
      </c>
      <c r="L12" s="26">
        <v>3</v>
      </c>
      <c r="M12" s="25">
        <v>2</v>
      </c>
      <c r="N12" s="27">
        <v>2</v>
      </c>
      <c r="O12" s="26">
        <v>0</v>
      </c>
      <c r="P12" s="26">
        <v>2</v>
      </c>
      <c r="Q12" s="25">
        <v>0</v>
      </c>
      <c r="R12" s="27">
        <v>0</v>
      </c>
      <c r="S12" s="25">
        <v>0</v>
      </c>
      <c r="T12" s="27">
        <v>0</v>
      </c>
    </row>
    <row r="13" spans="1:20" ht="30" customHeight="1">
      <c r="A13" s="23"/>
      <c r="B13" s="24" t="s">
        <v>22</v>
      </c>
      <c r="C13" s="19">
        <f t="shared" si="4"/>
        <v>3072</v>
      </c>
      <c r="D13" s="21">
        <f t="shared" si="4"/>
        <v>3344</v>
      </c>
      <c r="E13" s="25">
        <v>1</v>
      </c>
      <c r="F13" s="26">
        <v>0</v>
      </c>
      <c r="G13" s="25">
        <v>1428</v>
      </c>
      <c r="H13" s="26">
        <v>1500</v>
      </c>
      <c r="I13" s="25">
        <v>816</v>
      </c>
      <c r="J13" s="27">
        <v>865</v>
      </c>
      <c r="K13" s="26">
        <v>574</v>
      </c>
      <c r="L13" s="26">
        <v>622</v>
      </c>
      <c r="M13" s="25">
        <v>140</v>
      </c>
      <c r="N13" s="27">
        <v>212</v>
      </c>
      <c r="O13" s="26">
        <v>77</v>
      </c>
      <c r="P13" s="26">
        <v>106</v>
      </c>
      <c r="Q13" s="25">
        <v>31</v>
      </c>
      <c r="R13" s="27">
        <v>30</v>
      </c>
      <c r="S13" s="25">
        <v>5</v>
      </c>
      <c r="T13" s="27">
        <v>9</v>
      </c>
    </row>
    <row r="14" spans="1:20" ht="30" customHeight="1">
      <c r="A14" s="31"/>
      <c r="B14" s="32" t="s">
        <v>23</v>
      </c>
      <c r="C14" s="33">
        <f t="shared" si="4"/>
        <v>1909</v>
      </c>
      <c r="D14" s="34">
        <f t="shared" si="4"/>
        <v>2152</v>
      </c>
      <c r="E14" s="35">
        <v>0</v>
      </c>
      <c r="F14" s="36">
        <v>0</v>
      </c>
      <c r="G14" s="35">
        <v>724</v>
      </c>
      <c r="H14" s="36">
        <v>788</v>
      </c>
      <c r="I14" s="35">
        <v>425</v>
      </c>
      <c r="J14" s="37">
        <v>485</v>
      </c>
      <c r="K14" s="36">
        <v>301</v>
      </c>
      <c r="L14" s="36">
        <v>368</v>
      </c>
      <c r="M14" s="35">
        <v>148</v>
      </c>
      <c r="N14" s="37">
        <v>169</v>
      </c>
      <c r="O14" s="36">
        <v>133</v>
      </c>
      <c r="P14" s="36">
        <v>131</v>
      </c>
      <c r="Q14" s="35">
        <v>96</v>
      </c>
      <c r="R14" s="37">
        <v>117</v>
      </c>
      <c r="S14" s="35">
        <v>82</v>
      </c>
      <c r="T14" s="37">
        <v>94</v>
      </c>
    </row>
    <row r="15" spans="1:20" ht="30" customHeight="1">
      <c r="A15" s="17" t="s">
        <v>24</v>
      </c>
      <c r="B15" s="18"/>
      <c r="C15" s="19">
        <f aca="true" t="shared" si="5" ref="C15:T15">SUM(C16:C26)</f>
        <v>22909</v>
      </c>
      <c r="D15" s="21">
        <f t="shared" si="5"/>
        <v>24285</v>
      </c>
      <c r="E15" s="19">
        <f t="shared" si="5"/>
        <v>55</v>
      </c>
      <c r="F15" s="21">
        <f t="shared" si="5"/>
        <v>16</v>
      </c>
      <c r="G15" s="19">
        <f t="shared" si="5"/>
        <v>15175</v>
      </c>
      <c r="H15" s="38">
        <f t="shared" si="5"/>
        <v>16394</v>
      </c>
      <c r="I15" s="19">
        <f t="shared" si="5"/>
        <v>4081</v>
      </c>
      <c r="J15" s="38">
        <f t="shared" si="5"/>
        <v>4204</v>
      </c>
      <c r="K15" s="19">
        <f t="shared" si="5"/>
        <v>2076</v>
      </c>
      <c r="L15" s="38">
        <f t="shared" si="5"/>
        <v>2130</v>
      </c>
      <c r="M15" s="19">
        <f t="shared" si="5"/>
        <v>698</v>
      </c>
      <c r="N15" s="38">
        <f t="shared" si="5"/>
        <v>718</v>
      </c>
      <c r="O15" s="19">
        <f t="shared" si="5"/>
        <v>442</v>
      </c>
      <c r="P15" s="38">
        <f t="shared" si="5"/>
        <v>437</v>
      </c>
      <c r="Q15" s="19">
        <f t="shared" si="5"/>
        <v>257</v>
      </c>
      <c r="R15" s="38">
        <f t="shared" si="5"/>
        <v>265</v>
      </c>
      <c r="S15" s="19">
        <f t="shared" si="5"/>
        <v>125</v>
      </c>
      <c r="T15" s="38">
        <f t="shared" si="5"/>
        <v>121</v>
      </c>
    </row>
    <row r="16" spans="1:20" ht="30" customHeight="1">
      <c r="A16" s="23"/>
      <c r="B16" s="39" t="s">
        <v>25</v>
      </c>
      <c r="C16" s="19">
        <f aca="true" t="shared" si="6" ref="C16:C26">E16+G16+I16+K16+M16+O16+Q16+S16</f>
        <v>16</v>
      </c>
      <c r="D16" s="21">
        <f aca="true" t="shared" si="7" ref="D16:D26">F16+H16+J16+L16+N16+P16+R16+T16</f>
        <v>17</v>
      </c>
      <c r="E16" s="25">
        <v>0</v>
      </c>
      <c r="F16" s="26">
        <v>0</v>
      </c>
      <c r="G16" s="25">
        <v>3</v>
      </c>
      <c r="H16" s="26">
        <v>4</v>
      </c>
      <c r="I16" s="25">
        <v>0</v>
      </c>
      <c r="J16" s="27">
        <v>0</v>
      </c>
      <c r="K16" s="26">
        <v>3</v>
      </c>
      <c r="L16" s="26">
        <v>2</v>
      </c>
      <c r="M16" s="25">
        <v>0</v>
      </c>
      <c r="N16" s="27">
        <v>0</v>
      </c>
      <c r="O16" s="26">
        <v>3</v>
      </c>
      <c r="P16" s="26">
        <v>4</v>
      </c>
      <c r="Q16" s="25">
        <v>6</v>
      </c>
      <c r="R16" s="27">
        <v>5</v>
      </c>
      <c r="S16" s="25">
        <v>1</v>
      </c>
      <c r="T16" s="27">
        <v>2</v>
      </c>
    </row>
    <row r="17" spans="1:20" ht="30" customHeight="1">
      <c r="A17" s="23"/>
      <c r="B17" s="39" t="s">
        <v>26</v>
      </c>
      <c r="C17" s="19">
        <f t="shared" si="6"/>
        <v>205</v>
      </c>
      <c r="D17" s="21">
        <f t="shared" si="7"/>
        <v>227</v>
      </c>
      <c r="E17" s="25">
        <v>3</v>
      </c>
      <c r="F17" s="26">
        <v>0</v>
      </c>
      <c r="G17" s="25">
        <v>100</v>
      </c>
      <c r="H17" s="26">
        <v>124</v>
      </c>
      <c r="I17" s="25">
        <v>49</v>
      </c>
      <c r="J17" s="27">
        <v>49</v>
      </c>
      <c r="K17" s="26">
        <v>25</v>
      </c>
      <c r="L17" s="26">
        <v>27</v>
      </c>
      <c r="M17" s="25">
        <v>13</v>
      </c>
      <c r="N17" s="27">
        <v>7</v>
      </c>
      <c r="O17" s="26">
        <v>4</v>
      </c>
      <c r="P17" s="26">
        <v>8</v>
      </c>
      <c r="Q17" s="25">
        <v>4</v>
      </c>
      <c r="R17" s="27">
        <v>5</v>
      </c>
      <c r="S17" s="25">
        <v>7</v>
      </c>
      <c r="T17" s="27">
        <v>7</v>
      </c>
    </row>
    <row r="18" spans="1:20" ht="30" customHeight="1">
      <c r="A18" s="23"/>
      <c r="B18" s="24" t="s">
        <v>27</v>
      </c>
      <c r="C18" s="19">
        <f t="shared" si="6"/>
        <v>491</v>
      </c>
      <c r="D18" s="21">
        <f t="shared" si="7"/>
        <v>519</v>
      </c>
      <c r="E18" s="25">
        <v>2</v>
      </c>
      <c r="F18" s="26">
        <v>1</v>
      </c>
      <c r="G18" s="25">
        <v>130</v>
      </c>
      <c r="H18" s="26">
        <v>141</v>
      </c>
      <c r="I18" s="25">
        <v>94</v>
      </c>
      <c r="J18" s="27">
        <v>94</v>
      </c>
      <c r="K18" s="26">
        <v>136</v>
      </c>
      <c r="L18" s="26">
        <v>142</v>
      </c>
      <c r="M18" s="25">
        <v>45</v>
      </c>
      <c r="N18" s="27">
        <v>50</v>
      </c>
      <c r="O18" s="26">
        <v>35</v>
      </c>
      <c r="P18" s="26">
        <v>40</v>
      </c>
      <c r="Q18" s="25">
        <v>31</v>
      </c>
      <c r="R18" s="27">
        <v>32</v>
      </c>
      <c r="S18" s="25">
        <v>18</v>
      </c>
      <c r="T18" s="27">
        <v>19</v>
      </c>
    </row>
    <row r="19" spans="1:20" ht="30" customHeight="1">
      <c r="A19" s="23"/>
      <c r="B19" s="39" t="s">
        <v>28</v>
      </c>
      <c r="C19" s="19">
        <f t="shared" si="6"/>
        <v>8546</v>
      </c>
      <c r="D19" s="21">
        <f t="shared" si="7"/>
        <v>9367</v>
      </c>
      <c r="E19" s="25">
        <v>17</v>
      </c>
      <c r="F19" s="26">
        <v>1</v>
      </c>
      <c r="G19" s="25">
        <v>5408</v>
      </c>
      <c r="H19" s="26">
        <v>6104</v>
      </c>
      <c r="I19" s="25">
        <v>1751</v>
      </c>
      <c r="J19" s="27">
        <v>1839</v>
      </c>
      <c r="K19" s="26">
        <v>871</v>
      </c>
      <c r="L19" s="26">
        <v>882</v>
      </c>
      <c r="M19" s="25">
        <v>256</v>
      </c>
      <c r="N19" s="27">
        <v>277</v>
      </c>
      <c r="O19" s="26">
        <v>153</v>
      </c>
      <c r="P19" s="26">
        <v>155</v>
      </c>
      <c r="Q19" s="25">
        <v>73</v>
      </c>
      <c r="R19" s="27">
        <v>82</v>
      </c>
      <c r="S19" s="25">
        <v>17</v>
      </c>
      <c r="T19" s="27">
        <v>27</v>
      </c>
    </row>
    <row r="20" spans="1:20" ht="30" customHeight="1">
      <c r="A20" s="23"/>
      <c r="B20" s="24" t="s">
        <v>29</v>
      </c>
      <c r="C20" s="19">
        <f t="shared" si="6"/>
        <v>610</v>
      </c>
      <c r="D20" s="21">
        <f t="shared" si="7"/>
        <v>630</v>
      </c>
      <c r="E20" s="25">
        <v>1</v>
      </c>
      <c r="F20" s="26">
        <v>0</v>
      </c>
      <c r="G20" s="25">
        <v>250</v>
      </c>
      <c r="H20" s="26">
        <v>245</v>
      </c>
      <c r="I20" s="25">
        <v>139</v>
      </c>
      <c r="J20" s="27">
        <v>155</v>
      </c>
      <c r="K20" s="26">
        <v>131</v>
      </c>
      <c r="L20" s="26">
        <v>130</v>
      </c>
      <c r="M20" s="25">
        <v>43</v>
      </c>
      <c r="N20" s="27">
        <v>61</v>
      </c>
      <c r="O20" s="26">
        <v>30</v>
      </c>
      <c r="P20" s="26">
        <v>23</v>
      </c>
      <c r="Q20" s="25">
        <v>12</v>
      </c>
      <c r="R20" s="27">
        <v>12</v>
      </c>
      <c r="S20" s="25">
        <v>4</v>
      </c>
      <c r="T20" s="27">
        <v>4</v>
      </c>
    </row>
    <row r="21" spans="1:20" ht="30" customHeight="1">
      <c r="A21" s="23"/>
      <c r="B21" s="24" t="s">
        <v>30</v>
      </c>
      <c r="C21" s="19">
        <f t="shared" si="6"/>
        <v>1024</v>
      </c>
      <c r="D21" s="21">
        <f t="shared" si="7"/>
        <v>1028</v>
      </c>
      <c r="E21" s="25">
        <v>3</v>
      </c>
      <c r="F21" s="26">
        <v>1</v>
      </c>
      <c r="G21" s="25">
        <v>924</v>
      </c>
      <c r="H21" s="26">
        <v>938</v>
      </c>
      <c r="I21" s="25">
        <v>70</v>
      </c>
      <c r="J21" s="27">
        <v>64</v>
      </c>
      <c r="K21" s="26">
        <v>19</v>
      </c>
      <c r="L21" s="26">
        <v>18</v>
      </c>
      <c r="M21" s="25">
        <v>5</v>
      </c>
      <c r="N21" s="27">
        <v>5</v>
      </c>
      <c r="O21" s="26">
        <v>1</v>
      </c>
      <c r="P21" s="26">
        <v>2</v>
      </c>
      <c r="Q21" s="25">
        <v>1</v>
      </c>
      <c r="R21" s="27">
        <v>0</v>
      </c>
      <c r="S21" s="25">
        <v>1</v>
      </c>
      <c r="T21" s="27">
        <v>0</v>
      </c>
    </row>
    <row r="22" spans="1:20" ht="30" customHeight="1">
      <c r="A22" s="23"/>
      <c r="B22" s="24" t="s">
        <v>31</v>
      </c>
      <c r="C22" s="19">
        <f t="shared" si="6"/>
        <v>3823</v>
      </c>
      <c r="D22" s="21">
        <f t="shared" si="7"/>
        <v>4177</v>
      </c>
      <c r="E22" s="25">
        <v>0</v>
      </c>
      <c r="F22" s="26">
        <v>4</v>
      </c>
      <c r="G22" s="25">
        <v>2704</v>
      </c>
      <c r="H22" s="26">
        <v>3010</v>
      </c>
      <c r="I22" s="25">
        <v>673</v>
      </c>
      <c r="J22" s="27">
        <v>716</v>
      </c>
      <c r="K22" s="26">
        <v>265</v>
      </c>
      <c r="L22" s="26">
        <v>268</v>
      </c>
      <c r="M22" s="25">
        <v>91</v>
      </c>
      <c r="N22" s="27">
        <v>87</v>
      </c>
      <c r="O22" s="26">
        <v>60</v>
      </c>
      <c r="P22" s="26">
        <v>65</v>
      </c>
      <c r="Q22" s="25">
        <v>19</v>
      </c>
      <c r="R22" s="27">
        <v>15</v>
      </c>
      <c r="S22" s="25">
        <v>11</v>
      </c>
      <c r="T22" s="27">
        <v>12</v>
      </c>
    </row>
    <row r="23" spans="1:20" ht="30" customHeight="1">
      <c r="A23" s="23"/>
      <c r="B23" s="24" t="s">
        <v>32</v>
      </c>
      <c r="C23" s="19">
        <f t="shared" si="6"/>
        <v>1293</v>
      </c>
      <c r="D23" s="21">
        <f t="shared" si="7"/>
        <v>1214</v>
      </c>
      <c r="E23" s="25">
        <v>1</v>
      </c>
      <c r="F23" s="26">
        <v>0</v>
      </c>
      <c r="G23" s="25">
        <v>435</v>
      </c>
      <c r="H23" s="26">
        <v>415</v>
      </c>
      <c r="I23" s="25">
        <v>432</v>
      </c>
      <c r="J23" s="27">
        <v>410</v>
      </c>
      <c r="K23" s="26">
        <v>207</v>
      </c>
      <c r="L23" s="26">
        <v>204</v>
      </c>
      <c r="M23" s="25">
        <v>76</v>
      </c>
      <c r="N23" s="27">
        <v>65</v>
      </c>
      <c r="O23" s="26">
        <v>60</v>
      </c>
      <c r="P23" s="26">
        <v>54</v>
      </c>
      <c r="Q23" s="25">
        <v>53</v>
      </c>
      <c r="R23" s="27">
        <v>40</v>
      </c>
      <c r="S23" s="25">
        <v>29</v>
      </c>
      <c r="T23" s="27">
        <v>26</v>
      </c>
    </row>
    <row r="24" spans="1:20" ht="30" customHeight="1">
      <c r="A24" s="23"/>
      <c r="B24" s="24" t="s">
        <v>33</v>
      </c>
      <c r="C24" s="19">
        <f t="shared" si="6"/>
        <v>711</v>
      </c>
      <c r="D24" s="21">
        <f t="shared" si="7"/>
        <v>736</v>
      </c>
      <c r="E24" s="25">
        <v>8</v>
      </c>
      <c r="F24" s="26">
        <v>4</v>
      </c>
      <c r="G24" s="25">
        <v>529</v>
      </c>
      <c r="H24" s="26">
        <v>544</v>
      </c>
      <c r="I24" s="25">
        <v>82</v>
      </c>
      <c r="J24" s="27">
        <v>95</v>
      </c>
      <c r="K24" s="26">
        <v>46</v>
      </c>
      <c r="L24" s="26">
        <v>50</v>
      </c>
      <c r="M24" s="25">
        <v>22</v>
      </c>
      <c r="N24" s="27">
        <v>22</v>
      </c>
      <c r="O24" s="26">
        <v>10</v>
      </c>
      <c r="P24" s="26">
        <v>9</v>
      </c>
      <c r="Q24" s="25">
        <v>9</v>
      </c>
      <c r="R24" s="27">
        <v>10</v>
      </c>
      <c r="S24" s="25">
        <v>5</v>
      </c>
      <c r="T24" s="27">
        <v>2</v>
      </c>
    </row>
    <row r="25" spans="1:20" ht="30" customHeight="1">
      <c r="A25" s="23"/>
      <c r="B25" s="24" t="s">
        <v>34</v>
      </c>
      <c r="C25" s="19">
        <f t="shared" si="6"/>
        <v>308</v>
      </c>
      <c r="D25" s="21">
        <f t="shared" si="7"/>
        <v>380</v>
      </c>
      <c r="E25" s="25">
        <v>3</v>
      </c>
      <c r="F25" s="26">
        <v>1</v>
      </c>
      <c r="G25" s="25">
        <v>195</v>
      </c>
      <c r="H25" s="26">
        <v>245</v>
      </c>
      <c r="I25" s="25">
        <v>46</v>
      </c>
      <c r="J25" s="27">
        <v>60</v>
      </c>
      <c r="K25" s="26">
        <v>23</v>
      </c>
      <c r="L25" s="26">
        <v>25</v>
      </c>
      <c r="M25" s="25">
        <v>19</v>
      </c>
      <c r="N25" s="27">
        <v>19</v>
      </c>
      <c r="O25" s="26">
        <v>9</v>
      </c>
      <c r="P25" s="26">
        <v>13</v>
      </c>
      <c r="Q25" s="25">
        <v>5</v>
      </c>
      <c r="R25" s="27">
        <v>11</v>
      </c>
      <c r="S25" s="25">
        <v>8</v>
      </c>
      <c r="T25" s="27">
        <v>6</v>
      </c>
    </row>
    <row r="26" spans="1:20" ht="30" customHeight="1">
      <c r="A26" s="31"/>
      <c r="B26" s="40" t="s">
        <v>35</v>
      </c>
      <c r="C26" s="33">
        <f t="shared" si="6"/>
        <v>5882</v>
      </c>
      <c r="D26" s="34">
        <f t="shared" si="7"/>
        <v>5990</v>
      </c>
      <c r="E26" s="35">
        <v>17</v>
      </c>
      <c r="F26" s="36">
        <v>4</v>
      </c>
      <c r="G26" s="35">
        <v>4497</v>
      </c>
      <c r="H26" s="36">
        <v>4624</v>
      </c>
      <c r="I26" s="35">
        <v>745</v>
      </c>
      <c r="J26" s="37">
        <v>722</v>
      </c>
      <c r="K26" s="36">
        <v>350</v>
      </c>
      <c r="L26" s="36">
        <v>382</v>
      </c>
      <c r="M26" s="35">
        <v>128</v>
      </c>
      <c r="N26" s="37">
        <v>125</v>
      </c>
      <c r="O26" s="36">
        <v>77</v>
      </c>
      <c r="P26" s="36">
        <v>64</v>
      </c>
      <c r="Q26" s="35">
        <v>44</v>
      </c>
      <c r="R26" s="37">
        <v>53</v>
      </c>
      <c r="S26" s="35">
        <v>24</v>
      </c>
      <c r="T26" s="37">
        <v>16</v>
      </c>
    </row>
    <row r="27" ht="12">
      <c r="B27" s="2" t="s">
        <v>36</v>
      </c>
    </row>
  </sheetData>
  <mergeCells count="12">
    <mergeCell ref="S3:T4"/>
    <mergeCell ref="Q3:R4"/>
    <mergeCell ref="O3:P4"/>
    <mergeCell ref="M3:N4"/>
    <mergeCell ref="A6:B6"/>
    <mergeCell ref="A1:R1"/>
    <mergeCell ref="A3:B5"/>
    <mergeCell ref="C3:D4"/>
    <mergeCell ref="E3:F4"/>
    <mergeCell ref="G3:H4"/>
    <mergeCell ref="I3:J4"/>
    <mergeCell ref="K3:L4"/>
  </mergeCells>
  <printOptions horizontalCentered="1"/>
  <pageMargins left="0.7874015748031497" right="0.7874015748031497" top="0.7874015748031497" bottom="0.7874015748031497"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2007-02-06T00:50:26Z</dcterms:created>
  <dcterms:modified xsi:type="dcterms:W3CDTF">2007-02-06T00:50:26Z</dcterms:modified>
  <cp:category/>
  <cp:version/>
  <cp:contentType/>
  <cp:contentStatus/>
</cp:coreProperties>
</file>