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Z:\Desktop\"/>
    </mc:Choice>
  </mc:AlternateContent>
  <xr:revisionPtr revIDLastSave="0" documentId="13_ncr:1_{D3E0648D-821A-4AD0-A885-9BC7AE452EF2}" xr6:coauthVersionLast="47" xr6:coauthVersionMax="47" xr10:uidLastSave="{00000000-0000-0000-0000-000000000000}"/>
  <bookViews>
    <workbookView xWindow="-120" yWindow="-120" windowWidth="29040" windowHeight="15840" xr2:uid="{00000000-000D-0000-FFFF-FFFF00000000}"/>
  </bookViews>
  <sheets>
    <sheet name="様式第10号（第８条関係）" sheetId="3" r:id="rId1"/>
  </sheets>
  <definedNames>
    <definedName name="a">#REF!</definedName>
    <definedName name="Print_Area_MI">#REF!</definedName>
  </definedNames>
  <calcPr calcId="181029"/>
</workbook>
</file>

<file path=xl/calcChain.xml><?xml version="1.0" encoding="utf-8"?>
<calcChain xmlns="http://schemas.openxmlformats.org/spreadsheetml/2006/main">
  <c r="AD36" i="3" l="1"/>
  <c r="AD35" i="3"/>
  <c r="AD34" i="3"/>
  <c r="AD26" i="3"/>
  <c r="AD25" i="3"/>
  <c r="AD24" i="3"/>
  <c r="AD16" i="3"/>
  <c r="AD15" i="3"/>
  <c r="AD14" i="3"/>
  <c r="P37" i="3"/>
  <c r="X36" i="3"/>
  <c r="T36" i="3"/>
  <c r="P36" i="3"/>
  <c r="L36" i="3"/>
  <c r="X35" i="3"/>
  <c r="T35" i="3"/>
  <c r="P35" i="3"/>
  <c r="L35" i="3"/>
  <c r="X34" i="3"/>
  <c r="T34" i="3"/>
  <c r="P34" i="3"/>
  <c r="L34" i="3"/>
  <c r="X26" i="3"/>
  <c r="T26" i="3"/>
  <c r="P26" i="3"/>
  <c r="L26" i="3"/>
  <c r="X25" i="3"/>
  <c r="T25" i="3"/>
  <c r="P25" i="3"/>
  <c r="L25" i="3"/>
  <c r="X24" i="3"/>
  <c r="T24" i="3"/>
  <c r="P24" i="3"/>
  <c r="L24" i="3"/>
  <c r="X16" i="3"/>
  <c r="T16" i="3"/>
  <c r="P16" i="3"/>
  <c r="L16" i="3"/>
  <c r="X15" i="3"/>
  <c r="T15" i="3"/>
  <c r="P15" i="3"/>
  <c r="L15" i="3"/>
  <c r="L17" i="3" s="1"/>
  <c r="K18" i="3" s="1"/>
  <c r="X14" i="3"/>
  <c r="X17" i="3" s="1"/>
  <c r="T14" i="3"/>
  <c r="T17" i="3" s="1"/>
  <c r="P14" i="3"/>
  <c r="L14" i="3"/>
  <c r="P17" i="3"/>
  <c r="L27" i="3"/>
  <c r="K28" i="3" s="1"/>
  <c r="P27" i="3"/>
  <c r="T27" i="3"/>
  <c r="X27" i="3"/>
  <c r="AA37" i="3" l="1"/>
  <c r="T37" i="3"/>
  <c r="AA27" i="3"/>
  <c r="X37" i="3" l="1"/>
  <c r="L37" i="3"/>
  <c r="AD27" i="3"/>
  <c r="K38" i="3" l="1"/>
  <c r="AD37" i="3" s="1"/>
  <c r="AA17" i="3"/>
  <c r="AD17" i="3" l="1"/>
  <c r="Z40" i="3" l="1"/>
  <c r="K40" i="3" l="1"/>
  <c r="AD40" i="3" s="1"/>
</calcChain>
</file>

<file path=xl/sharedStrings.xml><?xml version="1.0" encoding="utf-8"?>
<sst xmlns="http://schemas.openxmlformats.org/spreadsheetml/2006/main" count="87" uniqueCount="31">
  <si>
    <t>事業所名：</t>
    <rPh sb="0" eb="3">
      <t>ジギョウショ</t>
    </rPh>
    <rPh sb="3" eb="4">
      <t>メイ</t>
    </rPh>
    <phoneticPr fontId="4"/>
  </si>
  <si>
    <t>ヘルパー等派遣事業サービス提供実績記録票</t>
    <rPh sb="4" eb="5">
      <t>トウ</t>
    </rPh>
    <rPh sb="5" eb="7">
      <t>ハケン</t>
    </rPh>
    <rPh sb="7" eb="9">
      <t>ジギョウ</t>
    </rPh>
    <rPh sb="13" eb="15">
      <t>テイキョウ</t>
    </rPh>
    <rPh sb="15" eb="17">
      <t>ジッセキ</t>
    </rPh>
    <rPh sb="17" eb="19">
      <t>キロク</t>
    </rPh>
    <rPh sb="19" eb="20">
      <t>ヒョウ</t>
    </rPh>
    <phoneticPr fontId="2"/>
  </si>
  <si>
    <t>【〇月分】</t>
    <rPh sb="2" eb="4">
      <t>ガツブン</t>
    </rPh>
    <phoneticPr fontId="2"/>
  </si>
  <si>
    <t>時間</t>
    <rPh sb="0" eb="2">
      <t>ジカン</t>
    </rPh>
    <phoneticPr fontId="2"/>
  </si>
  <si>
    <t>金額</t>
    <rPh sb="0" eb="2">
      <t>キンガク</t>
    </rPh>
    <phoneticPr fontId="2"/>
  </si>
  <si>
    <t>開始
時間</t>
    <rPh sb="0" eb="2">
      <t>カイシ</t>
    </rPh>
    <rPh sb="3" eb="5">
      <t>ジカン</t>
    </rPh>
    <phoneticPr fontId="2"/>
  </si>
  <si>
    <t>終了
時間</t>
    <rPh sb="0" eb="2">
      <t>シュウリョウ</t>
    </rPh>
    <rPh sb="3" eb="5">
      <t>ジカン</t>
    </rPh>
    <phoneticPr fontId="2"/>
  </si>
  <si>
    <t>曜
日</t>
    <rPh sb="0" eb="1">
      <t>ヨウ</t>
    </rPh>
    <rPh sb="2" eb="3">
      <t>ニチ</t>
    </rPh>
    <phoneticPr fontId="2"/>
  </si>
  <si>
    <t>利用者
自己
負担額</t>
    <rPh sb="0" eb="3">
      <t>リヨウシャ</t>
    </rPh>
    <rPh sb="4" eb="6">
      <t>ジコ</t>
    </rPh>
    <rPh sb="7" eb="9">
      <t>フタン</t>
    </rPh>
    <rPh sb="9" eb="10">
      <t>ガク</t>
    </rPh>
    <phoneticPr fontId="2"/>
  </si>
  <si>
    <t>月
日</t>
    <rPh sb="0" eb="1">
      <t>ガツ</t>
    </rPh>
    <rPh sb="2" eb="3">
      <t>ニチ</t>
    </rPh>
    <phoneticPr fontId="2"/>
  </si>
  <si>
    <t>合　計</t>
    <rPh sb="0" eb="1">
      <t>ゴウ</t>
    </rPh>
    <rPh sb="2" eb="3">
      <t>ケイ</t>
    </rPh>
    <phoneticPr fontId="2"/>
  </si>
  <si>
    <t>３ヶ月の合計</t>
    <rPh sb="2" eb="3">
      <t>ゲツ</t>
    </rPh>
    <rPh sb="4" eb="5">
      <t>ゴウ</t>
    </rPh>
    <rPh sb="5" eb="6">
      <t>ケイ</t>
    </rPh>
    <phoneticPr fontId="2"/>
  </si>
  <si>
    <t>円</t>
    <rPh sb="0" eb="1">
      <t>エン</t>
    </rPh>
    <phoneticPr fontId="2"/>
  </si>
  <si>
    <t>受給者証番号</t>
    <phoneticPr fontId="2"/>
  </si>
  <si>
    <t>お試し入院等の該当</t>
  </si>
  <si>
    <t>当該月に徴収する利用者自己負担額</t>
    <rPh sb="8" eb="11">
      <t>リヨウシャ</t>
    </rPh>
    <rPh sb="11" eb="13">
      <t>ジコ</t>
    </rPh>
    <rPh sb="13" eb="15">
      <t>フタン</t>
    </rPh>
    <phoneticPr fontId="2"/>
  </si>
  <si>
    <t>法 人 名：</t>
    <phoneticPr fontId="4"/>
  </si>
  <si>
    <t>見守り等
実績時間</t>
    <rPh sb="0" eb="2">
      <t>ミマモ</t>
    </rPh>
    <rPh sb="3" eb="4">
      <t>トウ</t>
    </rPh>
    <rPh sb="5" eb="7">
      <t>ジッセキ</t>
    </rPh>
    <rPh sb="7" eb="9">
      <t>ジカン</t>
    </rPh>
    <phoneticPr fontId="2"/>
  </si>
  <si>
    <t>負担上限月額
(円)</t>
    <phoneticPr fontId="2"/>
  </si>
  <si>
    <t>　※見守り等の時間について、「１時間当たり」で算定する場合の所要時間は概ね30分以上とする。30分未満の場合は、各時間帯の
　　 補助単価の1/2（ただし、１円未満は切り捨てるものとする。）とする。
　※利用者が、病状の急変などやむを得ない事情により医療型短期入所の開始予定時間の24時間以内に利用をキャンセルした場合
　　 には、利用予定期間における補助対象経費相当額を助成する。お試し入院についても同様の取扱いとする。
　※行が不足する場合は適宜行を追加すること。</t>
    <rPh sb="2" eb="4">
      <t>ミマモ</t>
    </rPh>
    <rPh sb="5" eb="6">
      <t>トウ</t>
    </rPh>
    <rPh sb="7" eb="9">
      <t>ジカン</t>
    </rPh>
    <rPh sb="214" eb="215">
      <t>ギョウ</t>
    </rPh>
    <rPh sb="216" eb="218">
      <t>フソク</t>
    </rPh>
    <rPh sb="220" eb="222">
      <t>バアイ</t>
    </rPh>
    <rPh sb="223" eb="225">
      <t>テキギ</t>
    </rPh>
    <rPh sb="225" eb="226">
      <t>ギョウ</t>
    </rPh>
    <rPh sb="227" eb="229">
      <t>ツイカ</t>
    </rPh>
    <phoneticPr fontId="2"/>
  </si>
  <si>
    <t>医療機関
等の名称</t>
    <phoneticPr fontId="2"/>
  </si>
  <si>
    <t>支給決定障害者等氏名
（児童氏名）</t>
    <phoneticPr fontId="2"/>
  </si>
  <si>
    <t>利用者自己負担</t>
    <phoneticPr fontId="2"/>
  </si>
  <si>
    <t>見守り等の補助対象経費</t>
    <rPh sb="0" eb="2">
      <t>ミマモ</t>
    </rPh>
    <rPh sb="3" eb="4">
      <t>トウ</t>
    </rPh>
    <rPh sb="5" eb="7">
      <t>ホジョ</t>
    </rPh>
    <rPh sb="7" eb="9">
      <t>タイショウ</t>
    </rPh>
    <rPh sb="9" eb="11">
      <t>ケイヒ</t>
    </rPh>
    <phoneticPr fontId="2"/>
  </si>
  <si>
    <t>見守り等
経費</t>
    <rPh sb="0" eb="2">
      <t>ミマモ</t>
    </rPh>
    <rPh sb="3" eb="4">
      <t>トウ</t>
    </rPh>
    <rPh sb="5" eb="7">
      <t>ケイヒ</t>
    </rPh>
    <phoneticPr fontId="2"/>
  </si>
  <si>
    <t>年齢</t>
    <rPh sb="0" eb="2">
      <t>ネンレイ</t>
    </rPh>
    <phoneticPr fontId="2"/>
  </si>
  <si>
    <t>様式第10号（第８条関係）</t>
    <rPh sb="0" eb="2">
      <t>ヨウシキ</t>
    </rPh>
    <rPh sb="2" eb="3">
      <t>ダイ</t>
    </rPh>
    <rPh sb="5" eb="6">
      <t>ゴウ</t>
    </rPh>
    <rPh sb="7" eb="8">
      <t>ダイ</t>
    </rPh>
    <rPh sb="9" eb="10">
      <t>ジョウ</t>
    </rPh>
    <rPh sb="10" eb="12">
      <t>カンケイ</t>
    </rPh>
    <phoneticPr fontId="2"/>
  </si>
  <si>
    <t>06:00～08:00
3,975円</t>
    <rPh sb="17" eb="18">
      <t>エン</t>
    </rPh>
    <phoneticPr fontId="2"/>
  </si>
  <si>
    <t>08:00～18:00
3,180円</t>
    <rPh sb="17" eb="18">
      <t>エン</t>
    </rPh>
    <phoneticPr fontId="2"/>
  </si>
  <si>
    <t>18:00～22:00
3,975円</t>
    <rPh sb="17" eb="18">
      <t>エン</t>
    </rPh>
    <phoneticPr fontId="2"/>
  </si>
  <si>
    <t>22:00～06:00
4,770円</t>
    <rPh sb="17" eb="1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</si>
</sst>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Ｐゴシック"/>
      <family val="2"/>
      <charset val="128"/>
      <scheme val="minor"/>
    </font>
    <font>
      <sz val="10.5"/>
      <name val="ＭＳ Ｐ明朝"/>
      <family val="1"/>
      <charset val="128"/>
    </font>
    <font>
      <sz val="13"/>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diagonalUp="1">
      <left style="thin">
        <color indexed="64"/>
      </left>
      <right style="hair">
        <color indexed="64"/>
      </right>
      <top style="double">
        <color auto="1"/>
      </top>
      <bottom style="thin">
        <color indexed="64"/>
      </bottom>
      <diagonal style="hair">
        <color indexed="64"/>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right style="hair">
        <color indexed="64"/>
      </right>
      <top style="double">
        <color auto="1"/>
      </top>
      <bottom style="thin">
        <color indexed="64"/>
      </bottom>
      <diagonal style="hair">
        <color indexed="64"/>
      </diagonal>
    </border>
    <border>
      <left style="hair">
        <color indexed="64"/>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thin">
        <color indexed="64"/>
      </right>
      <top style="hair">
        <color indexed="64"/>
      </top>
      <bottom style="double">
        <color indexed="64"/>
      </bottom>
      <diagonal/>
    </border>
    <border>
      <left/>
      <right style="double">
        <color indexed="64"/>
      </right>
      <top style="thin">
        <color indexed="64"/>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132">
    <xf numFmtId="0" fontId="0" fillId="0" borderId="0" xfId="0"/>
    <xf numFmtId="0" fontId="6"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0" fontId="7" fillId="0" borderId="0" xfId="0" applyFont="1" applyAlignment="1">
      <alignment vertical="center"/>
    </xf>
    <xf numFmtId="0" fontId="9" fillId="0" borderId="38" xfId="0" applyFont="1" applyBorder="1" applyAlignment="1">
      <alignment horizontal="center" vertical="center"/>
    </xf>
    <xf numFmtId="49" fontId="10" fillId="0" borderId="32" xfId="0" applyNumberFormat="1" applyFont="1" applyBorder="1" applyAlignment="1">
      <alignment vertical="center"/>
    </xf>
    <xf numFmtId="49" fontId="10" fillId="0" borderId="34" xfId="0" applyNumberFormat="1" applyFont="1" applyBorder="1" applyAlignment="1">
      <alignment vertical="center"/>
    </xf>
    <xf numFmtId="177" fontId="10" fillId="0" borderId="30" xfId="0" applyNumberFormat="1" applyFont="1" applyBorder="1" applyAlignment="1">
      <alignment vertical="center"/>
    </xf>
    <xf numFmtId="0" fontId="10" fillId="0" borderId="0" xfId="0" applyFont="1" applyAlignment="1">
      <alignment vertical="center"/>
    </xf>
    <xf numFmtId="49" fontId="10" fillId="0" borderId="37" xfId="0" applyNumberFormat="1" applyFont="1" applyBorder="1" applyAlignment="1">
      <alignment vertical="center"/>
    </xf>
    <xf numFmtId="49" fontId="10" fillId="0" borderId="47" xfId="0" applyNumberFormat="1" applyFont="1" applyBorder="1" applyAlignment="1">
      <alignment vertical="center"/>
    </xf>
    <xf numFmtId="177" fontId="10" fillId="0" borderId="36" xfId="0" applyNumberFormat="1" applyFont="1" applyBorder="1" applyAlignment="1">
      <alignment vertical="center"/>
    </xf>
    <xf numFmtId="49" fontId="10" fillId="0" borderId="40" xfId="0" applyNumberFormat="1" applyFont="1" applyBorder="1" applyAlignment="1">
      <alignment vertical="center"/>
    </xf>
    <xf numFmtId="49" fontId="10" fillId="0" borderId="62" xfId="0" applyNumberFormat="1" applyFont="1" applyBorder="1" applyAlignment="1">
      <alignment vertical="center"/>
    </xf>
    <xf numFmtId="177" fontId="10" fillId="0" borderId="38" xfId="0" applyNumberFormat="1" applyFont="1" applyBorder="1" applyAlignment="1">
      <alignment vertical="center"/>
    </xf>
    <xf numFmtId="177" fontId="10" fillId="0" borderId="57" xfId="0" applyNumberFormat="1" applyFont="1" applyBorder="1" applyAlignment="1">
      <alignment vertical="center"/>
    </xf>
    <xf numFmtId="177" fontId="10" fillId="0" borderId="44" xfId="0" applyNumberFormat="1" applyFont="1" applyBorder="1" applyAlignment="1">
      <alignment vertical="center"/>
    </xf>
    <xf numFmtId="49" fontId="10" fillId="0" borderId="38" xfId="0" applyNumberFormat="1" applyFont="1" applyBorder="1" applyAlignment="1">
      <alignment horizontal="center" vertical="center"/>
    </xf>
    <xf numFmtId="49" fontId="10" fillId="0" borderId="39" xfId="0" applyNumberFormat="1" applyFont="1" applyBorder="1" applyAlignment="1">
      <alignment horizontal="center" vertical="center"/>
    </xf>
    <xf numFmtId="0" fontId="9" fillId="0" borderId="0" xfId="0" applyFont="1" applyAlignment="1">
      <alignment vertical="top" wrapText="1"/>
    </xf>
    <xf numFmtId="0" fontId="9" fillId="0" borderId="0" xfId="0" applyFont="1" applyAlignment="1">
      <alignment vertical="top"/>
    </xf>
    <xf numFmtId="49" fontId="5" fillId="0" borderId="0" xfId="0" applyNumberFormat="1" applyFont="1" applyAlignment="1">
      <alignment vertical="center"/>
    </xf>
    <xf numFmtId="176" fontId="10" fillId="0" borderId="14" xfId="0" applyNumberFormat="1" applyFont="1" applyBorder="1" applyAlignment="1">
      <alignment horizontal="center" vertical="center"/>
    </xf>
    <xf numFmtId="49" fontId="7" fillId="0" borderId="52"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7" fillId="0" borderId="54" xfId="0" applyNumberFormat="1" applyFont="1" applyBorder="1" applyAlignment="1">
      <alignment horizontal="center" vertical="center"/>
    </xf>
    <xf numFmtId="49" fontId="7" fillId="0" borderId="55" xfId="0" applyNumberFormat="1" applyFont="1" applyBorder="1" applyAlignment="1">
      <alignment horizontal="center" vertical="center"/>
    </xf>
    <xf numFmtId="49" fontId="7" fillId="0" borderId="56" xfId="0" applyNumberFormat="1" applyFont="1" applyBorder="1" applyAlignment="1">
      <alignment horizontal="center" vertical="center"/>
    </xf>
    <xf numFmtId="178" fontId="10" fillId="0" borderId="59" xfId="0" applyNumberFormat="1" applyFont="1" applyBorder="1" applyAlignment="1">
      <alignment horizontal="center" vertical="center"/>
    </xf>
    <xf numFmtId="178" fontId="10" fillId="0" borderId="17" xfId="0" applyNumberFormat="1" applyFont="1" applyBorder="1" applyAlignment="1">
      <alignment horizontal="center" vertical="center"/>
    </xf>
    <xf numFmtId="176" fontId="10" fillId="0" borderId="60" xfId="0" applyNumberFormat="1" applyFont="1" applyBorder="1" applyAlignment="1">
      <alignment horizontal="center" vertical="center"/>
    </xf>
    <xf numFmtId="176" fontId="10" fillId="0" borderId="59" xfId="0" applyNumberFormat="1" applyFont="1" applyBorder="1" applyAlignment="1">
      <alignment horizontal="center" vertical="center"/>
    </xf>
    <xf numFmtId="176" fontId="10" fillId="0" borderId="61" xfId="0" applyNumberFormat="1" applyFont="1" applyBorder="1" applyAlignment="1">
      <alignment horizontal="center" vertical="center"/>
    </xf>
    <xf numFmtId="176" fontId="10" fillId="0" borderId="17" xfId="0" applyNumberFormat="1" applyFont="1" applyBorder="1" applyAlignment="1">
      <alignment horizontal="center" vertical="center"/>
    </xf>
    <xf numFmtId="176" fontId="10" fillId="0" borderId="27" xfId="0" applyNumberFormat="1" applyFont="1" applyBorder="1" applyAlignment="1">
      <alignment horizontal="center" vertical="center"/>
    </xf>
    <xf numFmtId="176" fontId="10" fillId="0" borderId="28" xfId="0" applyNumberFormat="1" applyFont="1" applyBorder="1" applyAlignment="1">
      <alignment horizontal="center" vertical="center"/>
    </xf>
    <xf numFmtId="176" fontId="10" fillId="0" borderId="58" xfId="0" applyNumberFormat="1" applyFont="1" applyBorder="1" applyAlignment="1">
      <alignment horizontal="center" vertical="center"/>
    </xf>
    <xf numFmtId="49" fontId="7" fillId="0" borderId="29"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64" xfId="0" applyNumberFormat="1" applyFont="1" applyBorder="1" applyAlignment="1">
      <alignment horizontal="center" vertical="center" wrapText="1"/>
    </xf>
    <xf numFmtId="49" fontId="7" fillId="0" borderId="65"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10" fillId="0" borderId="43" xfId="0" applyFont="1" applyBorder="1" applyAlignment="1">
      <alignment horizontal="center" vertical="center" wrapText="1"/>
    </xf>
    <xf numFmtId="0" fontId="8" fillId="0" borderId="0" xfId="0" applyFont="1" applyAlignment="1">
      <alignment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176" fontId="7" fillId="0" borderId="29"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4" xfId="0" applyNumberFormat="1" applyFont="1" applyBorder="1" applyAlignment="1">
      <alignment horizontal="left" vertical="center"/>
    </xf>
    <xf numFmtId="176" fontId="7" fillId="0" borderId="4" xfId="0" applyNumberFormat="1" applyFont="1" applyBorder="1" applyAlignment="1">
      <alignment horizontal="left" vertical="center"/>
    </xf>
    <xf numFmtId="176" fontId="10" fillId="0" borderId="42" xfId="0" applyNumberFormat="1" applyFont="1" applyBorder="1" applyAlignment="1">
      <alignment horizontal="center" vertical="center"/>
    </xf>
    <xf numFmtId="176" fontId="10" fillId="0" borderId="41" xfId="0" applyNumberFormat="1" applyFont="1" applyBorder="1" applyAlignment="1">
      <alignment horizontal="center" vertical="center"/>
    </xf>
    <xf numFmtId="176" fontId="10" fillId="0" borderId="45" xfId="0" applyNumberFormat="1" applyFont="1" applyBorder="1" applyAlignment="1">
      <alignment horizontal="center" vertical="center"/>
    </xf>
    <xf numFmtId="176" fontId="10" fillId="0" borderId="46" xfId="0" applyNumberFormat="1" applyFont="1" applyBorder="1" applyAlignment="1">
      <alignment horizontal="center" vertical="center"/>
    </xf>
    <xf numFmtId="176" fontId="10" fillId="0" borderId="47" xfId="0" applyNumberFormat="1" applyFont="1" applyBorder="1" applyAlignment="1">
      <alignment horizontal="center" vertical="center"/>
    </xf>
    <xf numFmtId="176" fontId="10" fillId="0" borderId="49" xfId="0" applyNumberFormat="1" applyFont="1" applyBorder="1" applyAlignment="1">
      <alignment horizontal="center" vertical="center"/>
    </xf>
    <xf numFmtId="178" fontId="10" fillId="0" borderId="48" xfId="0" applyNumberFormat="1" applyFont="1" applyBorder="1" applyAlignment="1">
      <alignment horizontal="center" vertical="center"/>
    </xf>
    <xf numFmtId="178" fontId="10" fillId="0" borderId="46" xfId="0" applyNumberFormat="1" applyFont="1" applyBorder="1" applyAlignment="1">
      <alignment horizontal="center" vertical="center"/>
    </xf>
    <xf numFmtId="178" fontId="10" fillId="0" borderId="47"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47" xfId="0" applyNumberFormat="1" applyFont="1" applyBorder="1" applyAlignment="1">
      <alignment horizontal="center" vertical="center"/>
    </xf>
    <xf numFmtId="176" fontId="10" fillId="0" borderId="35" xfId="0" applyNumberFormat="1" applyFont="1" applyBorder="1" applyAlignment="1">
      <alignment horizontal="center" vertical="center"/>
    </xf>
    <xf numFmtId="176" fontId="10" fillId="0" borderId="33" xfId="0" applyNumberFormat="1" applyFont="1" applyBorder="1" applyAlignment="1">
      <alignment horizontal="center" vertical="center"/>
    </xf>
    <xf numFmtId="176" fontId="10" fillId="0" borderId="31" xfId="0" applyNumberFormat="1" applyFont="1" applyBorder="1" applyAlignment="1">
      <alignment horizontal="center" vertical="center"/>
    </xf>
    <xf numFmtId="176" fontId="10" fillId="0" borderId="32" xfId="0" applyNumberFormat="1" applyFont="1" applyBorder="1" applyAlignment="1">
      <alignment horizontal="center" vertical="center"/>
    </xf>
    <xf numFmtId="178" fontId="10" fillId="0" borderId="33"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31" xfId="0" applyNumberFormat="1" applyFont="1" applyBorder="1" applyAlignment="1">
      <alignment horizontal="center" vertical="center"/>
    </xf>
    <xf numFmtId="49" fontId="10" fillId="0" borderId="32"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10" fillId="0" borderId="40" xfId="0" applyNumberFormat="1" applyFont="1" applyBorder="1" applyAlignment="1">
      <alignment horizontal="center" vertical="center"/>
    </xf>
    <xf numFmtId="178" fontId="10" fillId="0" borderId="41"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176" fontId="10"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vertical="center"/>
    </xf>
    <xf numFmtId="0" fontId="7" fillId="0" borderId="29" xfId="0" applyFont="1" applyBorder="1" applyAlignment="1">
      <alignment horizontal="center" vertical="center"/>
    </xf>
    <xf numFmtId="0" fontId="7" fillId="0" borderId="29" xfId="0" applyFont="1" applyBorder="1" applyAlignment="1">
      <alignment horizontal="center" vertical="center" wrapText="1"/>
    </xf>
    <xf numFmtId="0" fontId="7" fillId="0" borderId="14" xfId="0" applyFont="1" applyBorder="1" applyAlignment="1">
      <alignment horizontal="center" vertical="center" wrapText="1"/>
    </xf>
    <xf numFmtId="176" fontId="10" fillId="0" borderId="13" xfId="0" applyNumberFormat="1" applyFont="1" applyBorder="1" applyAlignment="1">
      <alignment horizontal="center" vertical="center"/>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3" xfId="0" applyNumberFormat="1" applyFont="1" applyBorder="1" applyAlignment="1">
      <alignment horizontal="center" vertical="center" wrapText="1"/>
    </xf>
    <xf numFmtId="176" fontId="7" fillId="0" borderId="2"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63" xfId="0" applyNumberFormat="1" applyFont="1" applyBorder="1" applyAlignment="1">
      <alignment horizontal="center" vertical="center"/>
    </xf>
    <xf numFmtId="176" fontId="7" fillId="0" borderId="29" xfId="0" applyNumberFormat="1" applyFont="1" applyBorder="1" applyAlignment="1">
      <alignment horizontal="center" vertical="center"/>
    </xf>
    <xf numFmtId="176" fontId="10" fillId="0" borderId="66" xfId="0" applyNumberFormat="1" applyFont="1" applyBorder="1" applyAlignment="1">
      <alignment horizontal="center" vertical="center"/>
    </xf>
    <xf numFmtId="176" fontId="10" fillId="0" borderId="67" xfId="0" applyNumberFormat="1" applyFont="1" applyBorder="1" applyAlignment="1">
      <alignment horizontal="center" vertical="center"/>
    </xf>
    <xf numFmtId="176" fontId="10" fillId="0" borderId="62" xfId="0" applyNumberFormat="1" applyFont="1" applyBorder="1" applyAlignment="1">
      <alignment horizontal="center" vertical="center"/>
    </xf>
    <xf numFmtId="176" fontId="10" fillId="0" borderId="68" xfId="0" applyNumberFormat="1" applyFont="1" applyBorder="1" applyAlignment="1">
      <alignment horizontal="center" vertical="center"/>
    </xf>
    <xf numFmtId="176" fontId="10" fillId="0" borderId="69" xfId="0" applyNumberFormat="1" applyFont="1" applyBorder="1" applyAlignment="1">
      <alignment horizontal="center" vertical="center"/>
    </xf>
    <xf numFmtId="176" fontId="10" fillId="0" borderId="34" xfId="0" applyNumberFormat="1" applyFont="1" applyBorder="1" applyAlignment="1">
      <alignment horizontal="center" vertical="center"/>
    </xf>
  </cellXfs>
  <cellStyles count="3">
    <cellStyle name="桁区切り 2" xfId="1" xr:uid="{00000000-0005-0000-0000-000000000000}"/>
    <cellStyle name="標準" xfId="0" builtinId="0"/>
    <cellStyle name="未定義" xfId="2" xr:uid="{00000000-0005-0000-0000-000002000000}"/>
  </cellStyles>
  <dxfs count="0"/>
  <tableStyles count="0" defaultTableStyle="TableStyleMedium9" defaultPivotStyle="PivotStyleLight16"/>
  <colors>
    <mruColors>
      <color rgb="FF0033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zoomScaleNormal="100" zoomScaleSheetLayoutView="100" workbookViewId="0">
      <selection activeCell="AM30" sqref="AM30:AN30"/>
    </sheetView>
  </sheetViews>
  <sheetFormatPr defaultColWidth="2.5" defaultRowHeight="15" customHeight="1" x14ac:dyDescent="0.15"/>
  <cols>
    <col min="1" max="6" width="3.125" style="2" customWidth="1"/>
    <col min="7" max="10" width="2.5" style="2"/>
    <col min="11" max="11" width="5" style="2" customWidth="1"/>
    <col min="12" max="14" width="2.5" style="2" customWidth="1"/>
    <col min="15" max="15" width="5" style="2" customWidth="1"/>
    <col min="16" max="18" width="2.5" style="2" customWidth="1"/>
    <col min="19" max="19" width="5" style="2" customWidth="1"/>
    <col min="20" max="22" width="2.5" style="2" customWidth="1"/>
    <col min="23" max="23" width="5" style="2" customWidth="1"/>
    <col min="24" max="33" width="2.5" style="2" customWidth="1"/>
    <col min="34" max="16384" width="2.5" style="2"/>
  </cols>
  <sheetData>
    <row r="1" spans="1:33" ht="15" customHeight="1" x14ac:dyDescent="0.15">
      <c r="A1" s="111" t="s">
        <v>26</v>
      </c>
      <c r="B1" s="111"/>
      <c r="C1" s="111"/>
      <c r="D1" s="111"/>
      <c r="E1" s="111"/>
      <c r="F1" s="111"/>
      <c r="G1" s="111"/>
      <c r="H1" s="111"/>
      <c r="I1" s="111"/>
      <c r="J1" s="111"/>
      <c r="K1" s="111"/>
      <c r="L1" s="111"/>
      <c r="M1" s="111"/>
      <c r="N1" s="111"/>
      <c r="O1" s="111"/>
      <c r="P1" s="111"/>
      <c r="Q1" s="111"/>
    </row>
    <row r="2" spans="1:33" ht="7.5" customHeight="1" x14ac:dyDescent="0.15"/>
    <row r="3" spans="1:33" ht="18.75" customHeight="1" x14ac:dyDescent="0.15">
      <c r="A3" s="112" t="s">
        <v>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
      <c r="AG3" s="1"/>
    </row>
    <row r="4" spans="1:33" ht="11.25" customHeight="1" x14ac:dyDescent="0.15"/>
    <row r="5" spans="1:33" s="3" customFormat="1" ht="15" customHeight="1" x14ac:dyDescent="0.15">
      <c r="A5" s="22" t="s">
        <v>16</v>
      </c>
      <c r="B5" s="22"/>
      <c r="C5" s="22"/>
      <c r="D5" s="22"/>
      <c r="E5" s="22"/>
      <c r="F5" s="22"/>
      <c r="G5" s="22"/>
      <c r="H5" s="22"/>
      <c r="I5" s="22"/>
      <c r="J5" s="22"/>
      <c r="K5" s="22"/>
      <c r="L5" s="22"/>
      <c r="M5" s="22"/>
      <c r="N5" s="22"/>
      <c r="O5" s="22"/>
      <c r="P5" s="22"/>
      <c r="Q5" s="22"/>
      <c r="R5" s="22"/>
      <c r="S5" s="22"/>
      <c r="U5" s="22" t="s">
        <v>0</v>
      </c>
      <c r="V5" s="22"/>
      <c r="W5" s="22"/>
      <c r="X5" s="22"/>
      <c r="Y5" s="22"/>
      <c r="Z5" s="22"/>
      <c r="AA5" s="22"/>
      <c r="AB5" s="22"/>
      <c r="AC5" s="22"/>
      <c r="AD5" s="22"/>
      <c r="AE5" s="22"/>
    </row>
    <row r="6" spans="1:33" ht="11.25" customHeight="1" x14ac:dyDescent="0.15"/>
    <row r="7" spans="1:33" s="4" customFormat="1" ht="26.25" customHeight="1" x14ac:dyDescent="0.15">
      <c r="A7" s="52" t="s">
        <v>13</v>
      </c>
      <c r="B7" s="53"/>
      <c r="C7" s="53"/>
      <c r="D7" s="53"/>
      <c r="E7" s="53"/>
      <c r="F7" s="113"/>
      <c r="G7" s="53"/>
      <c r="H7" s="53"/>
      <c r="I7" s="53"/>
      <c r="J7" s="53"/>
      <c r="K7" s="53"/>
      <c r="L7" s="53"/>
      <c r="M7" s="120" t="s">
        <v>21</v>
      </c>
      <c r="N7" s="40"/>
      <c r="O7" s="40"/>
      <c r="P7" s="40"/>
      <c r="Q7" s="40"/>
      <c r="R7" s="40"/>
      <c r="S7" s="121"/>
      <c r="T7" s="39"/>
      <c r="U7" s="40"/>
      <c r="V7" s="40"/>
      <c r="W7" s="40"/>
      <c r="X7" s="40"/>
      <c r="Y7" s="40"/>
      <c r="Z7" s="40"/>
      <c r="AA7" s="40"/>
      <c r="AB7" s="41" t="s">
        <v>25</v>
      </c>
      <c r="AC7" s="42"/>
      <c r="AD7" s="42"/>
      <c r="AE7" s="42"/>
      <c r="AF7" s="42"/>
      <c r="AG7" s="43"/>
    </row>
    <row r="8" spans="1:33" s="4" customFormat="1" ht="26.25" customHeight="1" x14ac:dyDescent="0.15">
      <c r="A8" s="100" t="s">
        <v>18</v>
      </c>
      <c r="B8" s="115"/>
      <c r="C8" s="115"/>
      <c r="D8" s="115"/>
      <c r="E8" s="115"/>
      <c r="F8" s="114"/>
      <c r="G8" s="115"/>
      <c r="H8" s="115"/>
      <c r="I8" s="115"/>
      <c r="J8" s="115"/>
      <c r="K8" s="115"/>
      <c r="L8" s="115"/>
      <c r="M8" s="122" t="s">
        <v>22</v>
      </c>
      <c r="N8" s="123"/>
      <c r="O8" s="123"/>
      <c r="P8" s="123"/>
      <c r="Q8" s="123"/>
      <c r="R8" s="124"/>
      <c r="S8" s="125"/>
      <c r="T8" s="123"/>
      <c r="U8" s="123"/>
      <c r="V8" s="123"/>
      <c r="W8" s="123"/>
      <c r="X8" s="120" t="s">
        <v>14</v>
      </c>
      <c r="Y8" s="40"/>
      <c r="Z8" s="40"/>
      <c r="AA8" s="40"/>
      <c r="AB8" s="40"/>
      <c r="AC8" s="40"/>
      <c r="AD8" s="121"/>
      <c r="AE8" s="115"/>
      <c r="AF8" s="115"/>
      <c r="AG8" s="98"/>
    </row>
    <row r="10" spans="1:33" ht="18.75" customHeight="1" x14ac:dyDescent="0.15">
      <c r="A10" s="51" t="s">
        <v>2</v>
      </c>
      <c r="B10" s="51"/>
      <c r="C10" s="51"/>
      <c r="D10" s="51"/>
      <c r="E10" s="51"/>
      <c r="F10" s="51"/>
      <c r="G10" s="51"/>
      <c r="H10" s="51"/>
      <c r="I10" s="52" t="s">
        <v>15</v>
      </c>
      <c r="J10" s="53"/>
      <c r="K10" s="53"/>
      <c r="L10" s="53"/>
      <c r="M10" s="53"/>
      <c r="N10" s="53"/>
      <c r="O10" s="53"/>
      <c r="P10" s="53"/>
      <c r="Q10" s="53"/>
      <c r="R10" s="53"/>
      <c r="S10" s="53"/>
      <c r="T10" s="54"/>
      <c r="U10" s="55"/>
      <c r="V10" s="55"/>
      <c r="W10" s="55"/>
      <c r="X10" s="56" t="s">
        <v>12</v>
      </c>
      <c r="Y10" s="57"/>
    </row>
    <row r="11" spans="1:33" ht="26.25" customHeight="1" x14ac:dyDescent="0.15">
      <c r="A11" s="89" t="s">
        <v>9</v>
      </c>
      <c r="B11" s="90"/>
      <c r="C11" s="95" t="s">
        <v>7</v>
      </c>
      <c r="D11" s="102" t="s">
        <v>20</v>
      </c>
      <c r="E11" s="103"/>
      <c r="F11" s="104"/>
      <c r="G11" s="98" t="s">
        <v>17</v>
      </c>
      <c r="H11" s="99"/>
      <c r="I11" s="99"/>
      <c r="J11" s="100"/>
      <c r="K11" s="101" t="s">
        <v>23</v>
      </c>
      <c r="L11" s="101"/>
      <c r="M11" s="101"/>
      <c r="N11" s="101"/>
      <c r="O11" s="101"/>
      <c r="P11" s="101"/>
      <c r="Q11" s="101"/>
      <c r="R11" s="101"/>
      <c r="S11" s="101"/>
      <c r="T11" s="101"/>
      <c r="U11" s="101"/>
      <c r="V11" s="101"/>
      <c r="W11" s="101"/>
      <c r="X11" s="101"/>
      <c r="Y11" s="101"/>
      <c r="Z11" s="101"/>
      <c r="AA11" s="102" t="s">
        <v>8</v>
      </c>
      <c r="AB11" s="103"/>
      <c r="AC11" s="104"/>
      <c r="AD11" s="117" t="s">
        <v>24</v>
      </c>
      <c r="AE11" s="103"/>
      <c r="AF11" s="103"/>
      <c r="AG11" s="104"/>
    </row>
    <row r="12" spans="1:33" ht="20.25" customHeight="1" x14ac:dyDescent="0.15">
      <c r="A12" s="91"/>
      <c r="B12" s="92"/>
      <c r="C12" s="96"/>
      <c r="D12" s="105"/>
      <c r="E12" s="106"/>
      <c r="F12" s="107"/>
      <c r="G12" s="44" t="s">
        <v>5</v>
      </c>
      <c r="H12" s="45"/>
      <c r="I12" s="45" t="s">
        <v>6</v>
      </c>
      <c r="J12" s="48"/>
      <c r="K12" s="50" t="s">
        <v>27</v>
      </c>
      <c r="L12" s="50"/>
      <c r="M12" s="50"/>
      <c r="N12" s="50"/>
      <c r="O12" s="50" t="s">
        <v>28</v>
      </c>
      <c r="P12" s="50"/>
      <c r="Q12" s="50"/>
      <c r="R12" s="50"/>
      <c r="S12" s="50" t="s">
        <v>29</v>
      </c>
      <c r="T12" s="50"/>
      <c r="U12" s="50"/>
      <c r="V12" s="50"/>
      <c r="W12" s="50" t="s">
        <v>30</v>
      </c>
      <c r="X12" s="50"/>
      <c r="Y12" s="50"/>
      <c r="Z12" s="50"/>
      <c r="AA12" s="105"/>
      <c r="AB12" s="106"/>
      <c r="AC12" s="107"/>
      <c r="AD12" s="118"/>
      <c r="AE12" s="106"/>
      <c r="AF12" s="106"/>
      <c r="AG12" s="107"/>
    </row>
    <row r="13" spans="1:33" ht="12.75" customHeight="1" thickBot="1" x14ac:dyDescent="0.2">
      <c r="A13" s="93"/>
      <c r="B13" s="94"/>
      <c r="C13" s="97"/>
      <c r="D13" s="108"/>
      <c r="E13" s="109"/>
      <c r="F13" s="110"/>
      <c r="G13" s="46"/>
      <c r="H13" s="47"/>
      <c r="I13" s="47"/>
      <c r="J13" s="49"/>
      <c r="K13" s="5" t="s">
        <v>3</v>
      </c>
      <c r="L13" s="87" t="s">
        <v>4</v>
      </c>
      <c r="M13" s="87"/>
      <c r="N13" s="88"/>
      <c r="O13" s="5" t="s">
        <v>3</v>
      </c>
      <c r="P13" s="87" t="s">
        <v>4</v>
      </c>
      <c r="Q13" s="87"/>
      <c r="R13" s="88"/>
      <c r="S13" s="5" t="s">
        <v>3</v>
      </c>
      <c r="T13" s="87" t="s">
        <v>4</v>
      </c>
      <c r="U13" s="87"/>
      <c r="V13" s="88"/>
      <c r="W13" s="5" t="s">
        <v>3</v>
      </c>
      <c r="X13" s="87" t="s">
        <v>4</v>
      </c>
      <c r="Y13" s="87"/>
      <c r="Z13" s="88"/>
      <c r="AA13" s="108"/>
      <c r="AB13" s="109"/>
      <c r="AC13" s="110"/>
      <c r="AD13" s="119"/>
      <c r="AE13" s="109"/>
      <c r="AF13" s="109"/>
      <c r="AG13" s="110"/>
    </row>
    <row r="14" spans="1:33" s="9" customFormat="1" ht="22.5" customHeight="1" thickTop="1" x14ac:dyDescent="0.15">
      <c r="A14" s="76"/>
      <c r="B14" s="77"/>
      <c r="C14" s="6"/>
      <c r="D14" s="7"/>
      <c r="E14" s="7"/>
      <c r="F14" s="7"/>
      <c r="G14" s="76"/>
      <c r="H14" s="77"/>
      <c r="I14" s="77"/>
      <c r="J14" s="78"/>
      <c r="K14" s="8"/>
      <c r="L14" s="129">
        <f>INT(3975*K14)</f>
        <v>0</v>
      </c>
      <c r="M14" s="130"/>
      <c r="N14" s="131"/>
      <c r="O14" s="8"/>
      <c r="P14" s="129">
        <f>INT(3180*O14)</f>
        <v>0</v>
      </c>
      <c r="Q14" s="130"/>
      <c r="R14" s="131"/>
      <c r="S14" s="8"/>
      <c r="T14" s="129">
        <f>INT(3975*S14)</f>
        <v>0</v>
      </c>
      <c r="U14" s="130"/>
      <c r="V14" s="131"/>
      <c r="W14" s="8"/>
      <c r="X14" s="129">
        <f>INT(4770*W14)</f>
        <v>0</v>
      </c>
      <c r="Y14" s="130"/>
      <c r="Z14" s="131"/>
      <c r="AA14" s="75"/>
      <c r="AB14" s="75"/>
      <c r="AC14" s="75"/>
      <c r="AD14" s="71">
        <f>L14+P14+T14+X14-AA14</f>
        <v>0</v>
      </c>
      <c r="AE14" s="72"/>
      <c r="AF14" s="72"/>
      <c r="AG14" s="72"/>
    </row>
    <row r="15" spans="1:33" s="9" customFormat="1" ht="22.5" customHeight="1" x14ac:dyDescent="0.15">
      <c r="A15" s="67"/>
      <c r="B15" s="68"/>
      <c r="C15" s="10"/>
      <c r="D15" s="11"/>
      <c r="E15" s="11"/>
      <c r="F15" s="11"/>
      <c r="G15" s="67"/>
      <c r="H15" s="68"/>
      <c r="I15" s="69"/>
      <c r="J15" s="70"/>
      <c r="K15" s="12"/>
      <c r="L15" s="63">
        <f t="shared" ref="L15:L16" si="0">INT(3975*K15)</f>
        <v>0</v>
      </c>
      <c r="M15" s="61"/>
      <c r="N15" s="62"/>
      <c r="O15" s="12"/>
      <c r="P15" s="63">
        <f t="shared" ref="P15:P16" si="1">INT(3180*O15)</f>
        <v>0</v>
      </c>
      <c r="Q15" s="61"/>
      <c r="R15" s="62"/>
      <c r="S15" s="12"/>
      <c r="T15" s="63">
        <f t="shared" ref="T15:T16" si="2">INT(3975*S15)</f>
        <v>0</v>
      </c>
      <c r="U15" s="61"/>
      <c r="V15" s="62"/>
      <c r="W15" s="12"/>
      <c r="X15" s="63">
        <f t="shared" ref="X15:X16" si="3">INT(4770*W15)</f>
        <v>0</v>
      </c>
      <c r="Y15" s="61"/>
      <c r="Z15" s="62"/>
      <c r="AA15" s="64"/>
      <c r="AB15" s="65"/>
      <c r="AC15" s="66"/>
      <c r="AD15" s="60">
        <f>L15+P15+T15+X15-AA15</f>
        <v>0</v>
      </c>
      <c r="AE15" s="61"/>
      <c r="AF15" s="61"/>
      <c r="AG15" s="62"/>
    </row>
    <row r="16" spans="1:33" s="9" customFormat="1" ht="22.5" customHeight="1" thickBot="1" x14ac:dyDescent="0.2">
      <c r="A16" s="18"/>
      <c r="B16" s="19"/>
      <c r="C16" s="13"/>
      <c r="D16" s="14"/>
      <c r="E16" s="14"/>
      <c r="F16" s="14"/>
      <c r="G16" s="18"/>
      <c r="H16" s="19"/>
      <c r="I16" s="19"/>
      <c r="J16" s="82"/>
      <c r="K16" s="15"/>
      <c r="L16" s="126">
        <f t="shared" si="0"/>
        <v>0</v>
      </c>
      <c r="M16" s="127"/>
      <c r="N16" s="128"/>
      <c r="O16" s="15"/>
      <c r="P16" s="126">
        <f t="shared" si="1"/>
        <v>0</v>
      </c>
      <c r="Q16" s="127"/>
      <c r="R16" s="128"/>
      <c r="S16" s="15"/>
      <c r="T16" s="126">
        <f t="shared" si="2"/>
        <v>0</v>
      </c>
      <c r="U16" s="127"/>
      <c r="V16" s="128"/>
      <c r="W16" s="15"/>
      <c r="X16" s="126">
        <f t="shared" si="3"/>
        <v>0</v>
      </c>
      <c r="Y16" s="127"/>
      <c r="Z16" s="128"/>
      <c r="AA16" s="81"/>
      <c r="AB16" s="81"/>
      <c r="AC16" s="81"/>
      <c r="AD16" s="58">
        <f>L16+P16+T16+X16-AA16</f>
        <v>0</v>
      </c>
      <c r="AE16" s="59"/>
      <c r="AF16" s="59"/>
      <c r="AG16" s="59"/>
    </row>
    <row r="17" spans="1:33" s="9" customFormat="1" ht="18.75" customHeight="1" thickTop="1" x14ac:dyDescent="0.15">
      <c r="A17" s="24" t="s">
        <v>10</v>
      </c>
      <c r="B17" s="25"/>
      <c r="C17" s="25"/>
      <c r="D17" s="25"/>
      <c r="E17" s="25"/>
      <c r="F17" s="25"/>
      <c r="G17" s="25"/>
      <c r="H17" s="25"/>
      <c r="I17" s="25"/>
      <c r="J17" s="26"/>
      <c r="K17" s="16"/>
      <c r="L17" s="36">
        <f>SUM(L14:N16)</f>
        <v>0</v>
      </c>
      <c r="M17" s="36"/>
      <c r="N17" s="37"/>
      <c r="O17" s="17"/>
      <c r="P17" s="36">
        <f>SUM(P14:R16)</f>
        <v>0</v>
      </c>
      <c r="Q17" s="36"/>
      <c r="R17" s="37"/>
      <c r="S17" s="17"/>
      <c r="T17" s="36">
        <f>SUM(T14:V16)</f>
        <v>0</v>
      </c>
      <c r="U17" s="36"/>
      <c r="V17" s="37"/>
      <c r="W17" s="17"/>
      <c r="X17" s="36">
        <f>SUM(X14:Z16)</f>
        <v>0</v>
      </c>
      <c r="Y17" s="36"/>
      <c r="Z17" s="38"/>
      <c r="AA17" s="30">
        <f>SUM(AA14:AC16)</f>
        <v>0</v>
      </c>
      <c r="AB17" s="30"/>
      <c r="AC17" s="30"/>
      <c r="AD17" s="32">
        <f>K18-AA17</f>
        <v>0</v>
      </c>
      <c r="AE17" s="33"/>
      <c r="AF17" s="33"/>
      <c r="AG17" s="33"/>
    </row>
    <row r="18" spans="1:33" s="9" customFormat="1" ht="18.75" customHeight="1" x14ac:dyDescent="0.15">
      <c r="A18" s="27"/>
      <c r="B18" s="28"/>
      <c r="C18" s="28"/>
      <c r="D18" s="28"/>
      <c r="E18" s="28"/>
      <c r="F18" s="28"/>
      <c r="G18" s="28"/>
      <c r="H18" s="28"/>
      <c r="I18" s="28"/>
      <c r="J18" s="29"/>
      <c r="K18" s="23">
        <f>SUM(L17,P17,T17,X17)</f>
        <v>0</v>
      </c>
      <c r="L18" s="23"/>
      <c r="M18" s="23"/>
      <c r="N18" s="23"/>
      <c r="O18" s="23"/>
      <c r="P18" s="23"/>
      <c r="Q18" s="23"/>
      <c r="R18" s="23"/>
      <c r="S18" s="23"/>
      <c r="T18" s="23"/>
      <c r="U18" s="23"/>
      <c r="V18" s="23"/>
      <c r="W18" s="23"/>
      <c r="X18" s="23"/>
      <c r="Y18" s="23"/>
      <c r="Z18" s="23"/>
      <c r="AA18" s="31"/>
      <c r="AB18" s="31"/>
      <c r="AC18" s="31"/>
      <c r="AD18" s="34"/>
      <c r="AE18" s="35"/>
      <c r="AF18" s="35"/>
      <c r="AG18" s="35"/>
    </row>
    <row r="20" spans="1:33" ht="18.75" customHeight="1" x14ac:dyDescent="0.15">
      <c r="A20" s="51" t="s">
        <v>2</v>
      </c>
      <c r="B20" s="51"/>
      <c r="C20" s="51"/>
      <c r="D20" s="51"/>
      <c r="E20" s="51"/>
      <c r="F20" s="51"/>
      <c r="G20" s="51"/>
      <c r="H20" s="51"/>
      <c r="I20" s="52" t="s">
        <v>15</v>
      </c>
      <c r="J20" s="53"/>
      <c r="K20" s="53"/>
      <c r="L20" s="53"/>
      <c r="M20" s="53"/>
      <c r="N20" s="53"/>
      <c r="O20" s="53"/>
      <c r="P20" s="53"/>
      <c r="Q20" s="53"/>
      <c r="R20" s="53"/>
      <c r="S20" s="53"/>
      <c r="T20" s="54"/>
      <c r="U20" s="55"/>
      <c r="V20" s="55"/>
      <c r="W20" s="55"/>
      <c r="X20" s="56" t="s">
        <v>12</v>
      </c>
      <c r="Y20" s="57"/>
    </row>
    <row r="21" spans="1:33" ht="26.25" customHeight="1" x14ac:dyDescent="0.15">
      <c r="A21" s="89" t="s">
        <v>9</v>
      </c>
      <c r="B21" s="90"/>
      <c r="C21" s="95" t="s">
        <v>7</v>
      </c>
      <c r="D21" s="102" t="s">
        <v>20</v>
      </c>
      <c r="E21" s="103"/>
      <c r="F21" s="104"/>
      <c r="G21" s="98" t="s">
        <v>17</v>
      </c>
      <c r="H21" s="99"/>
      <c r="I21" s="99"/>
      <c r="J21" s="100"/>
      <c r="K21" s="101" t="s">
        <v>23</v>
      </c>
      <c r="L21" s="101"/>
      <c r="M21" s="101"/>
      <c r="N21" s="101"/>
      <c r="O21" s="101"/>
      <c r="P21" s="101"/>
      <c r="Q21" s="101"/>
      <c r="R21" s="101"/>
      <c r="S21" s="101"/>
      <c r="T21" s="101"/>
      <c r="U21" s="101"/>
      <c r="V21" s="101"/>
      <c r="W21" s="101"/>
      <c r="X21" s="101"/>
      <c r="Y21" s="101"/>
      <c r="Z21" s="101"/>
      <c r="AA21" s="102" t="s">
        <v>8</v>
      </c>
      <c r="AB21" s="103"/>
      <c r="AC21" s="104"/>
      <c r="AD21" s="117" t="s">
        <v>24</v>
      </c>
      <c r="AE21" s="103"/>
      <c r="AF21" s="103"/>
      <c r="AG21" s="104"/>
    </row>
    <row r="22" spans="1:33" ht="20.25" customHeight="1" x14ac:dyDescent="0.15">
      <c r="A22" s="91"/>
      <c r="B22" s="92"/>
      <c r="C22" s="96"/>
      <c r="D22" s="105"/>
      <c r="E22" s="106"/>
      <c r="F22" s="107"/>
      <c r="G22" s="44" t="s">
        <v>5</v>
      </c>
      <c r="H22" s="45"/>
      <c r="I22" s="45" t="s">
        <v>6</v>
      </c>
      <c r="J22" s="48"/>
      <c r="K22" s="50" t="s">
        <v>27</v>
      </c>
      <c r="L22" s="50"/>
      <c r="M22" s="50"/>
      <c r="N22" s="50"/>
      <c r="O22" s="50" t="s">
        <v>28</v>
      </c>
      <c r="P22" s="50"/>
      <c r="Q22" s="50"/>
      <c r="R22" s="50"/>
      <c r="S22" s="50" t="s">
        <v>29</v>
      </c>
      <c r="T22" s="50"/>
      <c r="U22" s="50"/>
      <c r="V22" s="50"/>
      <c r="W22" s="50" t="s">
        <v>30</v>
      </c>
      <c r="X22" s="50"/>
      <c r="Y22" s="50"/>
      <c r="Z22" s="50"/>
      <c r="AA22" s="105"/>
      <c r="AB22" s="106"/>
      <c r="AC22" s="107"/>
      <c r="AD22" s="118"/>
      <c r="AE22" s="106"/>
      <c r="AF22" s="106"/>
      <c r="AG22" s="107"/>
    </row>
    <row r="23" spans="1:33" ht="12.75" customHeight="1" thickBot="1" x14ac:dyDescent="0.2">
      <c r="A23" s="93"/>
      <c r="B23" s="94"/>
      <c r="C23" s="97"/>
      <c r="D23" s="108"/>
      <c r="E23" s="109"/>
      <c r="F23" s="110"/>
      <c r="G23" s="46"/>
      <c r="H23" s="47"/>
      <c r="I23" s="47"/>
      <c r="J23" s="49"/>
      <c r="K23" s="5" t="s">
        <v>3</v>
      </c>
      <c r="L23" s="87" t="s">
        <v>4</v>
      </c>
      <c r="M23" s="87"/>
      <c r="N23" s="88"/>
      <c r="O23" s="5" t="s">
        <v>3</v>
      </c>
      <c r="P23" s="87" t="s">
        <v>4</v>
      </c>
      <c r="Q23" s="87"/>
      <c r="R23" s="88"/>
      <c r="S23" s="5" t="s">
        <v>3</v>
      </c>
      <c r="T23" s="87" t="s">
        <v>4</v>
      </c>
      <c r="U23" s="87"/>
      <c r="V23" s="88"/>
      <c r="W23" s="5" t="s">
        <v>3</v>
      </c>
      <c r="X23" s="87" t="s">
        <v>4</v>
      </c>
      <c r="Y23" s="87"/>
      <c r="Z23" s="88"/>
      <c r="AA23" s="108"/>
      <c r="AB23" s="109"/>
      <c r="AC23" s="110"/>
      <c r="AD23" s="119"/>
      <c r="AE23" s="109"/>
      <c r="AF23" s="109"/>
      <c r="AG23" s="110"/>
    </row>
    <row r="24" spans="1:33" s="9" customFormat="1" ht="22.5" customHeight="1" thickTop="1" x14ac:dyDescent="0.15">
      <c r="A24" s="76"/>
      <c r="B24" s="77"/>
      <c r="C24" s="6"/>
      <c r="D24" s="7"/>
      <c r="E24" s="7"/>
      <c r="F24" s="7"/>
      <c r="G24" s="76"/>
      <c r="H24" s="77"/>
      <c r="I24" s="77"/>
      <c r="J24" s="78"/>
      <c r="K24" s="8"/>
      <c r="L24" s="73">
        <f>INT(3975*K24)</f>
        <v>0</v>
      </c>
      <c r="M24" s="73"/>
      <c r="N24" s="74"/>
      <c r="O24" s="8"/>
      <c r="P24" s="73">
        <f>INT(3180*O24)</f>
        <v>0</v>
      </c>
      <c r="Q24" s="73"/>
      <c r="R24" s="74"/>
      <c r="S24" s="8"/>
      <c r="T24" s="73">
        <f>INT(3975*S24)</f>
        <v>0</v>
      </c>
      <c r="U24" s="73"/>
      <c r="V24" s="74"/>
      <c r="W24" s="8"/>
      <c r="X24" s="73">
        <f>INT(4770*W24)</f>
        <v>0</v>
      </c>
      <c r="Y24" s="73"/>
      <c r="Z24" s="74"/>
      <c r="AA24" s="75"/>
      <c r="AB24" s="75"/>
      <c r="AC24" s="75"/>
      <c r="AD24" s="71">
        <f>L24+P24+T24+X24-AA24</f>
        <v>0</v>
      </c>
      <c r="AE24" s="72"/>
      <c r="AF24" s="72"/>
      <c r="AG24" s="72"/>
    </row>
    <row r="25" spans="1:33" s="9" customFormat="1" ht="22.5" customHeight="1" x14ac:dyDescent="0.15">
      <c r="A25" s="67"/>
      <c r="B25" s="68"/>
      <c r="C25" s="10"/>
      <c r="D25" s="11"/>
      <c r="E25" s="11"/>
      <c r="F25" s="11"/>
      <c r="G25" s="67"/>
      <c r="H25" s="68"/>
      <c r="I25" s="69"/>
      <c r="J25" s="70"/>
      <c r="K25" s="12"/>
      <c r="L25" s="63">
        <f t="shared" ref="L25:L26" si="4">INT(3975*K25)</f>
        <v>0</v>
      </c>
      <c r="M25" s="61"/>
      <c r="N25" s="62"/>
      <c r="O25" s="12"/>
      <c r="P25" s="63">
        <f t="shared" ref="P25:P26" si="5">INT(3180*O25)</f>
        <v>0</v>
      </c>
      <c r="Q25" s="61"/>
      <c r="R25" s="62"/>
      <c r="S25" s="12"/>
      <c r="T25" s="63">
        <f t="shared" ref="T25:T26" si="6">INT(3975*S25)</f>
        <v>0</v>
      </c>
      <c r="U25" s="61"/>
      <c r="V25" s="62"/>
      <c r="W25" s="12"/>
      <c r="X25" s="63">
        <f t="shared" ref="X25:X26" si="7">INT(4770*W25)</f>
        <v>0</v>
      </c>
      <c r="Y25" s="61"/>
      <c r="Z25" s="62"/>
      <c r="AA25" s="64"/>
      <c r="AB25" s="65"/>
      <c r="AC25" s="66"/>
      <c r="AD25" s="60">
        <f>L25+P25+T25+X25-AA25</f>
        <v>0</v>
      </c>
      <c r="AE25" s="61"/>
      <c r="AF25" s="61"/>
      <c r="AG25" s="62"/>
    </row>
    <row r="26" spans="1:33" s="9" customFormat="1" ht="22.5" customHeight="1" thickBot="1" x14ac:dyDescent="0.2">
      <c r="A26" s="18"/>
      <c r="B26" s="19"/>
      <c r="C26" s="13"/>
      <c r="D26" s="14"/>
      <c r="E26" s="14"/>
      <c r="F26" s="14"/>
      <c r="G26" s="18"/>
      <c r="H26" s="19"/>
      <c r="I26" s="19"/>
      <c r="J26" s="82"/>
      <c r="K26" s="15"/>
      <c r="L26" s="79">
        <f t="shared" si="4"/>
        <v>0</v>
      </c>
      <c r="M26" s="79"/>
      <c r="N26" s="80"/>
      <c r="O26" s="15"/>
      <c r="P26" s="79">
        <f t="shared" si="5"/>
        <v>0</v>
      </c>
      <c r="Q26" s="79"/>
      <c r="R26" s="80"/>
      <c r="S26" s="15"/>
      <c r="T26" s="79">
        <f t="shared" si="6"/>
        <v>0</v>
      </c>
      <c r="U26" s="79"/>
      <c r="V26" s="80"/>
      <c r="W26" s="15"/>
      <c r="X26" s="79">
        <f t="shared" si="7"/>
        <v>0</v>
      </c>
      <c r="Y26" s="79"/>
      <c r="Z26" s="80"/>
      <c r="AA26" s="81"/>
      <c r="AB26" s="81"/>
      <c r="AC26" s="81"/>
      <c r="AD26" s="58">
        <f>L26+P26+T26+X26-AA26</f>
        <v>0</v>
      </c>
      <c r="AE26" s="59"/>
      <c r="AF26" s="59"/>
      <c r="AG26" s="59"/>
    </row>
    <row r="27" spans="1:33" s="9" customFormat="1" ht="18.75" customHeight="1" thickTop="1" x14ac:dyDescent="0.15">
      <c r="A27" s="24" t="s">
        <v>10</v>
      </c>
      <c r="B27" s="25"/>
      <c r="C27" s="25"/>
      <c r="D27" s="25"/>
      <c r="E27" s="25"/>
      <c r="F27" s="25"/>
      <c r="G27" s="25"/>
      <c r="H27" s="25"/>
      <c r="I27" s="25"/>
      <c r="J27" s="26"/>
      <c r="K27" s="16"/>
      <c r="L27" s="36">
        <f>SUM(L24:N26)</f>
        <v>0</v>
      </c>
      <c r="M27" s="36"/>
      <c r="N27" s="37"/>
      <c r="O27" s="17"/>
      <c r="P27" s="36">
        <f>SUM(P24:R26)</f>
        <v>0</v>
      </c>
      <c r="Q27" s="36"/>
      <c r="R27" s="37"/>
      <c r="S27" s="17"/>
      <c r="T27" s="36">
        <f>SUM(T24:V26)</f>
        <v>0</v>
      </c>
      <c r="U27" s="36"/>
      <c r="V27" s="37"/>
      <c r="W27" s="17"/>
      <c r="X27" s="36">
        <f>SUM(X24:Z26)</f>
        <v>0</v>
      </c>
      <c r="Y27" s="36"/>
      <c r="Z27" s="38"/>
      <c r="AA27" s="30">
        <f>SUM(AA24:AC26)</f>
        <v>0</v>
      </c>
      <c r="AB27" s="30"/>
      <c r="AC27" s="30"/>
      <c r="AD27" s="32">
        <f>K28-AA27</f>
        <v>0</v>
      </c>
      <c r="AE27" s="33"/>
      <c r="AF27" s="33"/>
      <c r="AG27" s="33"/>
    </row>
    <row r="28" spans="1:33" s="9" customFormat="1" ht="18.75" customHeight="1" x14ac:dyDescent="0.15">
      <c r="A28" s="27"/>
      <c r="B28" s="28"/>
      <c r="C28" s="28"/>
      <c r="D28" s="28"/>
      <c r="E28" s="28"/>
      <c r="F28" s="28"/>
      <c r="G28" s="28"/>
      <c r="H28" s="28"/>
      <c r="I28" s="28"/>
      <c r="J28" s="29"/>
      <c r="K28" s="23">
        <f>SUM(L27,P27,T27,X27)</f>
        <v>0</v>
      </c>
      <c r="L28" s="23"/>
      <c r="M28" s="23"/>
      <c r="N28" s="23"/>
      <c r="O28" s="23"/>
      <c r="P28" s="23"/>
      <c r="Q28" s="23"/>
      <c r="R28" s="23"/>
      <c r="S28" s="23"/>
      <c r="T28" s="23"/>
      <c r="U28" s="23"/>
      <c r="V28" s="23"/>
      <c r="W28" s="23"/>
      <c r="X28" s="23"/>
      <c r="Y28" s="23"/>
      <c r="Z28" s="23"/>
      <c r="AA28" s="31"/>
      <c r="AB28" s="31"/>
      <c r="AC28" s="31"/>
      <c r="AD28" s="34"/>
      <c r="AE28" s="35"/>
      <c r="AF28" s="35"/>
      <c r="AG28" s="35"/>
    </row>
    <row r="30" spans="1:33" ht="18.75" customHeight="1" x14ac:dyDescent="0.15">
      <c r="A30" s="51" t="s">
        <v>2</v>
      </c>
      <c r="B30" s="51"/>
      <c r="C30" s="51"/>
      <c r="D30" s="51"/>
      <c r="E30" s="51"/>
      <c r="F30" s="51"/>
      <c r="G30" s="51"/>
      <c r="H30" s="51"/>
      <c r="I30" s="52" t="s">
        <v>15</v>
      </c>
      <c r="J30" s="53"/>
      <c r="K30" s="53"/>
      <c r="L30" s="53"/>
      <c r="M30" s="53"/>
      <c r="N30" s="53"/>
      <c r="O30" s="53"/>
      <c r="P30" s="53"/>
      <c r="Q30" s="53"/>
      <c r="R30" s="53"/>
      <c r="S30" s="53"/>
      <c r="T30" s="54"/>
      <c r="U30" s="55"/>
      <c r="V30" s="55"/>
      <c r="W30" s="55"/>
      <c r="X30" s="56" t="s">
        <v>12</v>
      </c>
      <c r="Y30" s="57"/>
    </row>
    <row r="31" spans="1:33" ht="26.25" customHeight="1" x14ac:dyDescent="0.15">
      <c r="A31" s="89" t="s">
        <v>9</v>
      </c>
      <c r="B31" s="90"/>
      <c r="C31" s="95" t="s">
        <v>7</v>
      </c>
      <c r="D31" s="102" t="s">
        <v>20</v>
      </c>
      <c r="E31" s="103"/>
      <c r="F31" s="104"/>
      <c r="G31" s="98" t="s">
        <v>17</v>
      </c>
      <c r="H31" s="99"/>
      <c r="I31" s="99"/>
      <c r="J31" s="100"/>
      <c r="K31" s="101" t="s">
        <v>23</v>
      </c>
      <c r="L31" s="101"/>
      <c r="M31" s="101"/>
      <c r="N31" s="101"/>
      <c r="O31" s="101"/>
      <c r="P31" s="101"/>
      <c r="Q31" s="101"/>
      <c r="R31" s="101"/>
      <c r="S31" s="101"/>
      <c r="T31" s="101"/>
      <c r="U31" s="101"/>
      <c r="V31" s="101"/>
      <c r="W31" s="101"/>
      <c r="X31" s="101"/>
      <c r="Y31" s="101"/>
      <c r="Z31" s="101"/>
      <c r="AA31" s="102" t="s">
        <v>8</v>
      </c>
      <c r="AB31" s="103"/>
      <c r="AC31" s="104"/>
      <c r="AD31" s="117" t="s">
        <v>24</v>
      </c>
      <c r="AE31" s="103"/>
      <c r="AF31" s="103"/>
      <c r="AG31" s="104"/>
    </row>
    <row r="32" spans="1:33" ht="20.25" customHeight="1" x14ac:dyDescent="0.15">
      <c r="A32" s="91"/>
      <c r="B32" s="92"/>
      <c r="C32" s="96"/>
      <c r="D32" s="105"/>
      <c r="E32" s="106"/>
      <c r="F32" s="107"/>
      <c r="G32" s="44" t="s">
        <v>5</v>
      </c>
      <c r="H32" s="45"/>
      <c r="I32" s="45" t="s">
        <v>6</v>
      </c>
      <c r="J32" s="48"/>
      <c r="K32" s="50" t="s">
        <v>27</v>
      </c>
      <c r="L32" s="50"/>
      <c r="M32" s="50"/>
      <c r="N32" s="50"/>
      <c r="O32" s="50" t="s">
        <v>28</v>
      </c>
      <c r="P32" s="50"/>
      <c r="Q32" s="50"/>
      <c r="R32" s="50"/>
      <c r="S32" s="50" t="s">
        <v>29</v>
      </c>
      <c r="T32" s="50"/>
      <c r="U32" s="50"/>
      <c r="V32" s="50"/>
      <c r="W32" s="50" t="s">
        <v>30</v>
      </c>
      <c r="X32" s="50"/>
      <c r="Y32" s="50"/>
      <c r="Z32" s="50"/>
      <c r="AA32" s="105"/>
      <c r="AB32" s="106"/>
      <c r="AC32" s="107"/>
      <c r="AD32" s="118"/>
      <c r="AE32" s="106"/>
      <c r="AF32" s="106"/>
      <c r="AG32" s="107"/>
    </row>
    <row r="33" spans="1:33" ht="12.75" customHeight="1" thickBot="1" x14ac:dyDescent="0.2">
      <c r="A33" s="93"/>
      <c r="B33" s="94"/>
      <c r="C33" s="97"/>
      <c r="D33" s="108"/>
      <c r="E33" s="109"/>
      <c r="F33" s="110"/>
      <c r="G33" s="46"/>
      <c r="H33" s="47"/>
      <c r="I33" s="47"/>
      <c r="J33" s="49"/>
      <c r="K33" s="5" t="s">
        <v>3</v>
      </c>
      <c r="L33" s="87" t="s">
        <v>4</v>
      </c>
      <c r="M33" s="87"/>
      <c r="N33" s="88"/>
      <c r="O33" s="5" t="s">
        <v>3</v>
      </c>
      <c r="P33" s="87" t="s">
        <v>4</v>
      </c>
      <c r="Q33" s="87"/>
      <c r="R33" s="88"/>
      <c r="S33" s="5" t="s">
        <v>3</v>
      </c>
      <c r="T33" s="87" t="s">
        <v>4</v>
      </c>
      <c r="U33" s="87"/>
      <c r="V33" s="88"/>
      <c r="W33" s="5" t="s">
        <v>3</v>
      </c>
      <c r="X33" s="87" t="s">
        <v>4</v>
      </c>
      <c r="Y33" s="87"/>
      <c r="Z33" s="88"/>
      <c r="AA33" s="108"/>
      <c r="AB33" s="109"/>
      <c r="AC33" s="110"/>
      <c r="AD33" s="119"/>
      <c r="AE33" s="109"/>
      <c r="AF33" s="109"/>
      <c r="AG33" s="110"/>
    </row>
    <row r="34" spans="1:33" s="9" customFormat="1" ht="22.5" customHeight="1" thickTop="1" x14ac:dyDescent="0.15">
      <c r="A34" s="76"/>
      <c r="B34" s="77"/>
      <c r="C34" s="6"/>
      <c r="D34" s="7"/>
      <c r="E34" s="7"/>
      <c r="F34" s="7"/>
      <c r="G34" s="76"/>
      <c r="H34" s="77"/>
      <c r="I34" s="77"/>
      <c r="J34" s="78"/>
      <c r="K34" s="8"/>
      <c r="L34" s="73">
        <f>INT(3975*K34)</f>
        <v>0</v>
      </c>
      <c r="M34" s="73"/>
      <c r="N34" s="74"/>
      <c r="O34" s="8"/>
      <c r="P34" s="73">
        <f>INT(3180*O34)</f>
        <v>0</v>
      </c>
      <c r="Q34" s="73"/>
      <c r="R34" s="74"/>
      <c r="S34" s="8"/>
      <c r="T34" s="73">
        <f>INT(3975*S34)</f>
        <v>0</v>
      </c>
      <c r="U34" s="73"/>
      <c r="V34" s="74"/>
      <c r="W34" s="8"/>
      <c r="X34" s="73">
        <f>INT(4770*W34)</f>
        <v>0</v>
      </c>
      <c r="Y34" s="73"/>
      <c r="Z34" s="74"/>
      <c r="AA34" s="75"/>
      <c r="AB34" s="75"/>
      <c r="AC34" s="75"/>
      <c r="AD34" s="71">
        <f>L34+P34+T34+X34-AA34</f>
        <v>0</v>
      </c>
      <c r="AE34" s="72"/>
      <c r="AF34" s="72"/>
      <c r="AG34" s="72"/>
    </row>
    <row r="35" spans="1:33" s="9" customFormat="1" ht="22.5" customHeight="1" x14ac:dyDescent="0.15">
      <c r="A35" s="67"/>
      <c r="B35" s="68"/>
      <c r="C35" s="10"/>
      <c r="D35" s="11"/>
      <c r="E35" s="11"/>
      <c r="F35" s="11"/>
      <c r="G35" s="67"/>
      <c r="H35" s="68"/>
      <c r="I35" s="69"/>
      <c r="J35" s="70"/>
      <c r="K35" s="12"/>
      <c r="L35" s="63">
        <f t="shared" ref="L35:L36" si="8">INT(3975*K35)</f>
        <v>0</v>
      </c>
      <c r="M35" s="61"/>
      <c r="N35" s="62"/>
      <c r="O35" s="12"/>
      <c r="P35" s="63">
        <f t="shared" ref="P35:P36" si="9">INT(3180*O35)</f>
        <v>0</v>
      </c>
      <c r="Q35" s="61"/>
      <c r="R35" s="62"/>
      <c r="S35" s="12"/>
      <c r="T35" s="63">
        <f t="shared" ref="T35:T36" si="10">INT(3975*S35)</f>
        <v>0</v>
      </c>
      <c r="U35" s="61"/>
      <c r="V35" s="62"/>
      <c r="W35" s="12"/>
      <c r="X35" s="63">
        <f t="shared" ref="X35:X36" si="11">INT(4770*W35)</f>
        <v>0</v>
      </c>
      <c r="Y35" s="61"/>
      <c r="Z35" s="62"/>
      <c r="AA35" s="64"/>
      <c r="AB35" s="65"/>
      <c r="AC35" s="66"/>
      <c r="AD35" s="60">
        <f>L35+P35+T35+X35-AA35</f>
        <v>0</v>
      </c>
      <c r="AE35" s="61"/>
      <c r="AF35" s="61"/>
      <c r="AG35" s="62"/>
    </row>
    <row r="36" spans="1:33" s="9" customFormat="1" ht="22.5" customHeight="1" thickBot="1" x14ac:dyDescent="0.2">
      <c r="A36" s="18"/>
      <c r="B36" s="19"/>
      <c r="C36" s="13"/>
      <c r="D36" s="14"/>
      <c r="E36" s="14"/>
      <c r="F36" s="14"/>
      <c r="G36" s="18"/>
      <c r="H36" s="19"/>
      <c r="I36" s="19"/>
      <c r="J36" s="82"/>
      <c r="K36" s="15"/>
      <c r="L36" s="79">
        <f t="shared" si="8"/>
        <v>0</v>
      </c>
      <c r="M36" s="79"/>
      <c r="N36" s="80"/>
      <c r="O36" s="15"/>
      <c r="P36" s="79">
        <f t="shared" si="9"/>
        <v>0</v>
      </c>
      <c r="Q36" s="79"/>
      <c r="R36" s="80"/>
      <c r="S36" s="15"/>
      <c r="T36" s="79">
        <f t="shared" si="10"/>
        <v>0</v>
      </c>
      <c r="U36" s="79"/>
      <c r="V36" s="80"/>
      <c r="W36" s="15"/>
      <c r="X36" s="79">
        <f t="shared" si="11"/>
        <v>0</v>
      </c>
      <c r="Y36" s="79"/>
      <c r="Z36" s="80"/>
      <c r="AA36" s="81"/>
      <c r="AB36" s="81"/>
      <c r="AC36" s="81"/>
      <c r="AD36" s="58">
        <f>L36+P36+T36+X36-AA36</f>
        <v>0</v>
      </c>
      <c r="AE36" s="59"/>
      <c r="AF36" s="59"/>
      <c r="AG36" s="59"/>
    </row>
    <row r="37" spans="1:33" s="9" customFormat="1" ht="18.75" customHeight="1" thickTop="1" x14ac:dyDescent="0.15">
      <c r="A37" s="24" t="s">
        <v>10</v>
      </c>
      <c r="B37" s="25"/>
      <c r="C37" s="25"/>
      <c r="D37" s="25"/>
      <c r="E37" s="25"/>
      <c r="F37" s="25"/>
      <c r="G37" s="25"/>
      <c r="H37" s="25"/>
      <c r="I37" s="25"/>
      <c r="J37" s="26"/>
      <c r="K37" s="16"/>
      <c r="L37" s="36">
        <f>SUM(L34:N36)</f>
        <v>0</v>
      </c>
      <c r="M37" s="36"/>
      <c r="N37" s="37"/>
      <c r="O37" s="17"/>
      <c r="P37" s="36">
        <f>SUM(P34:R36)</f>
        <v>0</v>
      </c>
      <c r="Q37" s="36"/>
      <c r="R37" s="37"/>
      <c r="S37" s="17"/>
      <c r="T37" s="36">
        <f>SUM(T34:V36)</f>
        <v>0</v>
      </c>
      <c r="U37" s="36"/>
      <c r="V37" s="37"/>
      <c r="W37" s="17"/>
      <c r="X37" s="36">
        <f>SUM(X34:Z36)</f>
        <v>0</v>
      </c>
      <c r="Y37" s="36"/>
      <c r="Z37" s="38"/>
      <c r="AA37" s="30">
        <f>SUM(AA34:AC36)</f>
        <v>0</v>
      </c>
      <c r="AB37" s="30"/>
      <c r="AC37" s="30"/>
      <c r="AD37" s="32">
        <f>K38-AA37</f>
        <v>0</v>
      </c>
      <c r="AE37" s="33"/>
      <c r="AF37" s="33"/>
      <c r="AG37" s="33"/>
    </row>
    <row r="38" spans="1:33" s="9" customFormat="1" ht="18.75" customHeight="1" x14ac:dyDescent="0.15">
      <c r="A38" s="27"/>
      <c r="B38" s="28"/>
      <c r="C38" s="28"/>
      <c r="D38" s="28"/>
      <c r="E38" s="28"/>
      <c r="F38" s="28"/>
      <c r="G38" s="28"/>
      <c r="H38" s="28"/>
      <c r="I38" s="28"/>
      <c r="J38" s="29"/>
      <c r="K38" s="23">
        <f>SUM(L37,P37,T37,X37)</f>
        <v>0</v>
      </c>
      <c r="L38" s="23"/>
      <c r="M38" s="23"/>
      <c r="N38" s="23"/>
      <c r="O38" s="23"/>
      <c r="P38" s="23"/>
      <c r="Q38" s="23"/>
      <c r="R38" s="23"/>
      <c r="S38" s="23"/>
      <c r="T38" s="23"/>
      <c r="U38" s="23"/>
      <c r="V38" s="23"/>
      <c r="W38" s="23"/>
      <c r="X38" s="23"/>
      <c r="Y38" s="23"/>
      <c r="Z38" s="23"/>
      <c r="AA38" s="31"/>
      <c r="AB38" s="31"/>
      <c r="AC38" s="31"/>
      <c r="AD38" s="34"/>
      <c r="AE38" s="35"/>
      <c r="AF38" s="35"/>
      <c r="AG38" s="35"/>
    </row>
    <row r="40" spans="1:33" s="9" customFormat="1" ht="26.25" customHeight="1" x14ac:dyDescent="0.15">
      <c r="A40" s="83" t="s">
        <v>11</v>
      </c>
      <c r="B40" s="83"/>
      <c r="C40" s="83"/>
      <c r="D40" s="83"/>
      <c r="E40" s="83"/>
      <c r="F40" s="83"/>
      <c r="G40" s="83"/>
      <c r="H40" s="83"/>
      <c r="I40" s="83"/>
      <c r="J40" s="84"/>
      <c r="K40" s="85">
        <f>SUM(K18,K28,K38)</f>
        <v>0</v>
      </c>
      <c r="L40" s="85"/>
      <c r="M40" s="85"/>
      <c r="N40" s="85"/>
      <c r="O40" s="85"/>
      <c r="P40" s="85"/>
      <c r="Q40" s="85"/>
      <c r="R40" s="85"/>
      <c r="S40" s="85"/>
      <c r="T40" s="85"/>
      <c r="U40" s="85"/>
      <c r="V40" s="85"/>
      <c r="W40" s="85"/>
      <c r="X40" s="85"/>
      <c r="Y40" s="85"/>
      <c r="Z40" s="86">
        <f>AA17+AA27+AA37</f>
        <v>0</v>
      </c>
      <c r="AA40" s="86"/>
      <c r="AB40" s="86"/>
      <c r="AC40" s="86"/>
      <c r="AD40" s="116">
        <f>K40-Z40</f>
        <v>0</v>
      </c>
      <c r="AE40" s="85"/>
      <c r="AF40" s="85"/>
      <c r="AG40" s="85"/>
    </row>
    <row r="41" spans="1:33" ht="11.25" customHeight="1" x14ac:dyDescent="0.15"/>
    <row r="42" spans="1:33" ht="59.25" customHeight="1" x14ac:dyDescent="0.15">
      <c r="A42" s="20" t="s">
        <v>19</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sheetData>
  <mergeCells count="191">
    <mergeCell ref="I15:J15"/>
    <mergeCell ref="L15:N15"/>
    <mergeCell ref="P15:R15"/>
    <mergeCell ref="T15:V15"/>
    <mergeCell ref="X15:Z15"/>
    <mergeCell ref="AA15:AC15"/>
    <mergeCell ref="M7:S7"/>
    <mergeCell ref="M8:R8"/>
    <mergeCell ref="S8:W8"/>
    <mergeCell ref="X8:AD8"/>
    <mergeCell ref="AE8:AG8"/>
    <mergeCell ref="A7:E7"/>
    <mergeCell ref="A8:E8"/>
    <mergeCell ref="D11:F13"/>
    <mergeCell ref="P14:R14"/>
    <mergeCell ref="T14:V14"/>
    <mergeCell ref="I14:J14"/>
    <mergeCell ref="AD14:AG14"/>
    <mergeCell ref="A35:B35"/>
    <mergeCell ref="G34:H34"/>
    <mergeCell ref="I34:J34"/>
    <mergeCell ref="L34:N34"/>
    <mergeCell ref="P34:R34"/>
    <mergeCell ref="D31:F33"/>
    <mergeCell ref="A21:B23"/>
    <mergeCell ref="C21:C23"/>
    <mergeCell ref="K21:Z21"/>
    <mergeCell ref="AA21:AC23"/>
    <mergeCell ref="AD21:AG23"/>
    <mergeCell ref="G22:H23"/>
    <mergeCell ref="I22:J23"/>
    <mergeCell ref="K22:N22"/>
    <mergeCell ref="O22:R22"/>
    <mergeCell ref="S22:V22"/>
    <mergeCell ref="AD40:AG40"/>
    <mergeCell ref="AD31:AG33"/>
    <mergeCell ref="AA11:AC13"/>
    <mergeCell ref="AD11:AG13"/>
    <mergeCell ref="G12:H13"/>
    <mergeCell ref="I12:J13"/>
    <mergeCell ref="AA14:AC14"/>
    <mergeCell ref="L13:N13"/>
    <mergeCell ref="P13:R13"/>
    <mergeCell ref="T13:V13"/>
    <mergeCell ref="G11:J11"/>
    <mergeCell ref="K11:Z11"/>
    <mergeCell ref="K12:N12"/>
    <mergeCell ref="O12:R12"/>
    <mergeCell ref="S12:V12"/>
    <mergeCell ref="W12:Z12"/>
    <mergeCell ref="T16:V16"/>
    <mergeCell ref="X16:Z16"/>
    <mergeCell ref="P24:R24"/>
    <mergeCell ref="AD15:AG15"/>
    <mergeCell ref="X14:Z14"/>
    <mergeCell ref="AD16:AG16"/>
    <mergeCell ref="AA16:AC16"/>
    <mergeCell ref="G21:J21"/>
    <mergeCell ref="A1:Q1"/>
    <mergeCell ref="A11:B13"/>
    <mergeCell ref="C11:C13"/>
    <mergeCell ref="A14:B14"/>
    <mergeCell ref="G14:H14"/>
    <mergeCell ref="AA31:AC33"/>
    <mergeCell ref="A16:B16"/>
    <mergeCell ref="G16:H16"/>
    <mergeCell ref="I16:J16"/>
    <mergeCell ref="L16:N16"/>
    <mergeCell ref="P16:R16"/>
    <mergeCell ref="T23:V23"/>
    <mergeCell ref="X23:Z23"/>
    <mergeCell ref="L25:N25"/>
    <mergeCell ref="P25:R25"/>
    <mergeCell ref="G26:H26"/>
    <mergeCell ref="I26:J26"/>
    <mergeCell ref="L26:N26"/>
    <mergeCell ref="P26:R26"/>
    <mergeCell ref="X13:Z13"/>
    <mergeCell ref="L14:N14"/>
    <mergeCell ref="A3:AE3"/>
    <mergeCell ref="F7:L7"/>
    <mergeCell ref="F8:L8"/>
    <mergeCell ref="W22:Z22"/>
    <mergeCell ref="L23:N23"/>
    <mergeCell ref="P23:R23"/>
    <mergeCell ref="AD17:AG18"/>
    <mergeCell ref="K18:Z18"/>
    <mergeCell ref="D21:F23"/>
    <mergeCell ref="A15:B15"/>
    <mergeCell ref="G15:H15"/>
    <mergeCell ref="AD35:AG35"/>
    <mergeCell ref="T34:V34"/>
    <mergeCell ref="X34:Z34"/>
    <mergeCell ref="AA34:AC34"/>
    <mergeCell ref="T26:V26"/>
    <mergeCell ref="X26:Z26"/>
    <mergeCell ref="AA26:AC26"/>
    <mergeCell ref="AD34:AG34"/>
    <mergeCell ref="G35:H35"/>
    <mergeCell ref="I35:J35"/>
    <mergeCell ref="L35:N35"/>
    <mergeCell ref="P35:R35"/>
    <mergeCell ref="T35:V35"/>
    <mergeCell ref="X35:Z35"/>
    <mergeCell ref="AA35:AC35"/>
    <mergeCell ref="A30:H30"/>
    <mergeCell ref="I30:S30"/>
    <mergeCell ref="T30:W30"/>
    <mergeCell ref="X30:Y30"/>
    <mergeCell ref="L27:N27"/>
    <mergeCell ref="P27:R27"/>
    <mergeCell ref="T27:V27"/>
    <mergeCell ref="X27:Z27"/>
    <mergeCell ref="A34:B34"/>
    <mergeCell ref="A40:J40"/>
    <mergeCell ref="K40:Y40"/>
    <mergeCell ref="Z40:AC40"/>
    <mergeCell ref="L33:N33"/>
    <mergeCell ref="P33:R33"/>
    <mergeCell ref="T33:V33"/>
    <mergeCell ref="X33:Z33"/>
    <mergeCell ref="A31:B33"/>
    <mergeCell ref="C31:C33"/>
    <mergeCell ref="G31:J31"/>
    <mergeCell ref="K31:Z31"/>
    <mergeCell ref="W32:Z32"/>
    <mergeCell ref="AD36:AG36"/>
    <mergeCell ref="T36:V36"/>
    <mergeCell ref="X36:Z36"/>
    <mergeCell ref="AA36:AC36"/>
    <mergeCell ref="A36:B36"/>
    <mergeCell ref="G36:H36"/>
    <mergeCell ref="I36:J36"/>
    <mergeCell ref="L36:N36"/>
    <mergeCell ref="A37:J38"/>
    <mergeCell ref="L37:N37"/>
    <mergeCell ref="P37:R37"/>
    <mergeCell ref="T37:V37"/>
    <mergeCell ref="P36:R36"/>
    <mergeCell ref="X37:Z37"/>
    <mergeCell ref="AA37:AC38"/>
    <mergeCell ref="AD37:AG38"/>
    <mergeCell ref="K38:Z38"/>
    <mergeCell ref="A10:H10"/>
    <mergeCell ref="I10:S10"/>
    <mergeCell ref="T10:W10"/>
    <mergeCell ref="X10:Y10"/>
    <mergeCell ref="A20:H20"/>
    <mergeCell ref="I20:S20"/>
    <mergeCell ref="T20:W20"/>
    <mergeCell ref="X20:Y20"/>
    <mergeCell ref="AD26:AG26"/>
    <mergeCell ref="AD25:AG25"/>
    <mergeCell ref="T25:V25"/>
    <mergeCell ref="X25:Z25"/>
    <mergeCell ref="AA25:AC25"/>
    <mergeCell ref="A25:B25"/>
    <mergeCell ref="G25:H25"/>
    <mergeCell ref="I25:J25"/>
    <mergeCell ref="AD24:AG24"/>
    <mergeCell ref="T24:V24"/>
    <mergeCell ref="X24:Z24"/>
    <mergeCell ref="AA24:AC24"/>
    <mergeCell ref="A24:B24"/>
    <mergeCell ref="G24:H24"/>
    <mergeCell ref="I24:J24"/>
    <mergeCell ref="L24:N24"/>
    <mergeCell ref="A26:B26"/>
    <mergeCell ref="A42:AG42"/>
    <mergeCell ref="G5:S5"/>
    <mergeCell ref="U5:X5"/>
    <mergeCell ref="Y5:AE5"/>
    <mergeCell ref="K28:Z28"/>
    <mergeCell ref="A27:J28"/>
    <mergeCell ref="AA27:AC28"/>
    <mergeCell ref="AD27:AG28"/>
    <mergeCell ref="A17:J18"/>
    <mergeCell ref="L17:N17"/>
    <mergeCell ref="P17:R17"/>
    <mergeCell ref="T17:V17"/>
    <mergeCell ref="X17:Z17"/>
    <mergeCell ref="AA17:AC18"/>
    <mergeCell ref="T7:AA7"/>
    <mergeCell ref="AB7:AD7"/>
    <mergeCell ref="AE7:AG7"/>
    <mergeCell ref="A5:F5"/>
    <mergeCell ref="G32:H33"/>
    <mergeCell ref="I32:J33"/>
    <mergeCell ref="K32:N32"/>
    <mergeCell ref="O32:R32"/>
    <mergeCell ref="S32:V32"/>
  </mergeCells>
  <phoneticPr fontId="2"/>
  <pageMargins left="0.39370078740157483" right="0.39370078740157483" top="0.39370078740157483"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様式第10号（第８条関係）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小椋 三裕</cp:lastModifiedBy>
  <cp:lastPrinted>2020-03-27T06:39:11Z</cp:lastPrinted>
  <dcterms:created xsi:type="dcterms:W3CDTF">2012-08-21T02:09:43Z</dcterms:created>
  <dcterms:modified xsi:type="dcterms:W3CDTF">2024-08-15T05:09:31Z</dcterms:modified>
</cp:coreProperties>
</file>