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5535" activeTab="0"/>
  </bookViews>
  <sheets>
    <sheet name="付表６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<sst xmlns="http://schemas.openxmlformats.org/spreadsheetml/2006/main" count="42" uniqueCount="22">
  <si>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割合（％）</t>
  </si>
  <si>
    <t>片道１時間
以上の場所に
住んでいる</t>
  </si>
  <si>
    <t>片道１時間
未満の場所に
住んでいる</t>
  </si>
  <si>
    <t>片道15分
未満の場所に
住んでいる</t>
  </si>
  <si>
    <t>徒歩５分
程度の場所に
住んでいる</t>
  </si>
  <si>
    <t xml:space="preserve">一緒に
住んでいる
</t>
  </si>
  <si>
    <t>総　数</t>
  </si>
  <si>
    <t>総　数</t>
  </si>
  <si>
    <t xml:space="preserve"> 普通世帯総数</t>
  </si>
  <si>
    <t xml:space="preserve">  65歳以上の単身世帯</t>
  </si>
  <si>
    <t xml:space="preserve">  65歳以上の夫婦世帯</t>
  </si>
  <si>
    <t>普通世帯数(世帯)</t>
  </si>
  <si>
    <t>注１）子の居住地「不詳」を含む。</t>
  </si>
  <si>
    <t>注２）家族類型「不詳」を含む。</t>
  </si>
  <si>
    <t>子がいる</t>
  </si>
  <si>
    <t>子はいない</t>
  </si>
  <si>
    <t xml:space="preserve"> 普通世帯総数</t>
  </si>
  <si>
    <t>増減数（世帯）</t>
  </si>
  <si>
    <t>増減率（％）</t>
  </si>
  <si>
    <t>付表６　子の居住地別普通世帯数(平成25年～平成30年)</t>
  </si>
  <si>
    <t>年</t>
  </si>
  <si>
    <t>平成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</si>
</sst>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;&quot;△ &quot;0.00"/>
    <numFmt numFmtId="179" formatCode="0;&quot;△ &quot;0"/>
    <numFmt numFmtId="180" formatCode="##,###,##0;&quot;-&quot;#,###,##0"/>
    <numFmt numFmtId="181" formatCode="\ ###,###,###,##0;&quot;-&quot;###,###,###,##0"/>
    <numFmt numFmtId="182" formatCode="#,###,###,###,##0;&quot; -&quot;###,###,###,##0"/>
    <numFmt numFmtId="183" formatCode="##,###,###,##0;&quot;-&quot;#,###,###,##0"/>
    <numFmt numFmtId="184" formatCode="\ ###,##0.0;&quot;-&quot;###,##0.0"/>
    <numFmt numFmtId="185" formatCode="###,###,##0;&quot;-&quot;##,###,##0"/>
    <numFmt numFmtId="186" formatCode="0.0"/>
    <numFmt numFmtId="187" formatCode="#,###,###,##0;&quot;-&quot;###,###,##0"/>
    <numFmt numFmtId="188" formatCode="#,##0.0;&quot;△ &quot;#,##0.0"/>
  </numFmts>
  <fonts count="43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5" fontId="42" fillId="0" borderId="0" xfId="0" applyNumberFormat="1" applyFont="1" applyFill="1" applyAlignment="1" quotePrefix="1">
      <alignment horizontal="right" vertical="center"/>
    </xf>
    <xf numFmtId="180" fontId="42" fillId="0" borderId="0" xfId="0" applyNumberFormat="1" applyFont="1" applyFill="1" applyAlignment="1" quotePrefix="1">
      <alignment horizontal="right" vertical="center"/>
    </xf>
    <xf numFmtId="0" fontId="2" fillId="0" borderId="10" xfId="60" applyNumberFormat="1" applyFont="1" applyFill="1" applyBorder="1" applyAlignment="1">
      <alignment horizontal="left" vertical="center"/>
      <protection/>
    </xf>
    <xf numFmtId="0" fontId="2" fillId="0" borderId="11" xfId="60" applyNumberFormat="1" applyFont="1" applyFill="1" applyBorder="1" applyAlignment="1">
      <alignment horizontal="left" vertical="center"/>
      <protection/>
    </xf>
    <xf numFmtId="0" fontId="2" fillId="0" borderId="11" xfId="62" applyNumberFormat="1" applyFont="1" applyFill="1" applyBorder="1" applyAlignment="1">
      <alignment horizontal="left" vertical="center"/>
      <protection/>
    </xf>
    <xf numFmtId="0" fontId="2" fillId="0" borderId="12" xfId="61" applyFont="1" applyFill="1" applyBorder="1" applyAlignment="1">
      <alignment horizontal="center" vertical="top" wrapText="1"/>
      <protection/>
    </xf>
    <xf numFmtId="0" fontId="2" fillId="0" borderId="12" xfId="61" applyFont="1" applyFill="1" applyBorder="1" applyAlignment="1">
      <alignment horizontal="center" vertical="top"/>
      <protection/>
    </xf>
    <xf numFmtId="0" fontId="2" fillId="0" borderId="13" xfId="61" applyFont="1" applyFill="1" applyBorder="1" applyAlignment="1">
      <alignment horizontal="centerContinuous" vertical="top"/>
      <protection/>
    </xf>
    <xf numFmtId="0" fontId="2" fillId="0" borderId="14" xfId="61" applyFont="1" applyFill="1" applyBorder="1" applyAlignment="1">
      <alignment horizontal="centerContinuous" vertical="top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7" fontId="2" fillId="0" borderId="0" xfId="60" applyNumberFormat="1" applyFont="1" applyFill="1" applyAlignment="1" quotePrefix="1">
      <alignment horizontal="right" vertical="center"/>
      <protection/>
    </xf>
    <xf numFmtId="0" fontId="2" fillId="0" borderId="0" xfId="62" applyNumberFormat="1" applyFont="1" applyFill="1" applyBorder="1" applyAlignment="1">
      <alignment horizontal="left" vertical="center"/>
      <protection/>
    </xf>
    <xf numFmtId="186" fontId="2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60" applyNumberFormat="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49" fontId="2" fillId="0" borderId="0" xfId="61" applyNumberFormat="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2" fillId="0" borderId="0" xfId="60" applyNumberFormat="1" applyFont="1" applyFill="1" applyBorder="1" applyAlignment="1">
      <alignment horizontal="left" vertical="center"/>
      <protection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_完了●●（ Ｃ ）　136-206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view="pageBreakPreview" zoomScaleSheetLayoutView="100" zoomScalePageLayoutView="0" workbookViewId="0" topLeftCell="A1">
      <selection activeCell="P5" sqref="P5"/>
    </sheetView>
  </sheetViews>
  <sheetFormatPr defaultColWidth="8.796875" defaultRowHeight="15"/>
  <cols>
    <col min="1" max="1" width="3.8984375" style="2" customWidth="1"/>
    <col min="2" max="2" width="17.59765625" style="2" customWidth="1"/>
    <col min="3" max="8" width="9.09765625" style="2" customWidth="1"/>
    <col min="9" max="12" width="8" style="2" customWidth="1"/>
    <col min="13" max="16384" width="9" style="2" customWidth="1"/>
  </cols>
  <sheetData>
    <row r="1" spans="2:16" ht="11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>
      <c r="A2" s="39" t="s">
        <v>19</v>
      </c>
      <c r="B2" s="13"/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</row>
    <row r="3" spans="2:16" ht="11.25">
      <c r="B3" s="12"/>
      <c r="C3" s="12"/>
      <c r="D3" s="12"/>
      <c r="E3" s="12"/>
      <c r="F3" s="12"/>
      <c r="G3" s="12"/>
      <c r="H3" s="12"/>
      <c r="I3" s="12"/>
      <c r="J3" s="12"/>
      <c r="K3" s="1"/>
      <c r="L3" s="1"/>
      <c r="M3" s="1"/>
      <c r="N3" s="1"/>
      <c r="O3" s="1"/>
      <c r="P3" s="1"/>
    </row>
    <row r="4" spans="1:16" ht="11.25">
      <c r="A4" s="31"/>
      <c r="B4" s="32"/>
      <c r="C4" s="37" t="s">
        <v>7</v>
      </c>
      <c r="D4" s="11" t="s">
        <v>14</v>
      </c>
      <c r="E4" s="10"/>
      <c r="F4" s="10"/>
      <c r="G4" s="10"/>
      <c r="H4" s="10"/>
      <c r="I4" s="10"/>
      <c r="J4" s="26" t="s">
        <v>15</v>
      </c>
      <c r="K4" s="1"/>
      <c r="L4" s="1"/>
      <c r="M4" s="1"/>
      <c r="N4" s="1"/>
      <c r="O4" s="1"/>
      <c r="P4" s="1"/>
    </row>
    <row r="5" spans="1:16" ht="67.5">
      <c r="A5" s="33"/>
      <c r="B5" s="34"/>
      <c r="C5" s="38"/>
      <c r="D5" s="9" t="s">
        <v>6</v>
      </c>
      <c r="E5" s="8" t="s">
        <v>5</v>
      </c>
      <c r="F5" s="8" t="s">
        <v>4</v>
      </c>
      <c r="G5" s="8" t="s">
        <v>3</v>
      </c>
      <c r="H5" s="8" t="s">
        <v>2</v>
      </c>
      <c r="I5" s="8" t="s">
        <v>1</v>
      </c>
      <c r="J5" s="27"/>
      <c r="K5" s="1"/>
      <c r="L5" s="1"/>
      <c r="M5" s="1"/>
      <c r="N5" s="1"/>
      <c r="O5" s="1"/>
      <c r="P5" s="1"/>
    </row>
    <row r="6" spans="1:16" ht="14.25" customHeight="1">
      <c r="A6" s="28" t="s">
        <v>11</v>
      </c>
      <c r="B6" s="29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  <c r="P6" s="1"/>
    </row>
    <row r="7" spans="1:16" ht="14.25" customHeight="1">
      <c r="A7" s="23" t="s">
        <v>21</v>
      </c>
      <c r="B7" s="7" t="s">
        <v>8</v>
      </c>
      <c r="C7" s="3">
        <v>213900</v>
      </c>
      <c r="D7" s="3">
        <v>148000</v>
      </c>
      <c r="E7" s="3">
        <v>94400</v>
      </c>
      <c r="F7" s="3">
        <v>5000</v>
      </c>
      <c r="G7" s="3">
        <v>10100</v>
      </c>
      <c r="H7" s="3">
        <v>16700</v>
      </c>
      <c r="I7" s="3">
        <v>21800</v>
      </c>
      <c r="J7" s="3">
        <v>36700</v>
      </c>
      <c r="K7" s="1"/>
      <c r="L7" s="1"/>
      <c r="M7" s="1"/>
      <c r="N7" s="1"/>
      <c r="O7" s="1"/>
      <c r="P7" s="1"/>
    </row>
    <row r="8" spans="1:16" ht="14.25" customHeight="1">
      <c r="A8" s="23">
        <v>25</v>
      </c>
      <c r="B8" s="25" t="s">
        <v>9</v>
      </c>
      <c r="C8" s="14">
        <v>22400</v>
      </c>
      <c r="D8" s="14">
        <v>14500</v>
      </c>
      <c r="E8" s="14">
        <v>600</v>
      </c>
      <c r="F8" s="14">
        <v>1400</v>
      </c>
      <c r="G8" s="14">
        <v>2500</v>
      </c>
      <c r="H8" s="14">
        <v>5000</v>
      </c>
      <c r="I8" s="14">
        <v>5000</v>
      </c>
      <c r="J8" s="14">
        <v>4600</v>
      </c>
      <c r="K8" s="1"/>
      <c r="L8" s="1"/>
      <c r="M8" s="1"/>
      <c r="N8" s="1"/>
      <c r="O8" s="1"/>
      <c r="P8" s="1"/>
    </row>
    <row r="9" spans="1:16" ht="14.25" customHeight="1">
      <c r="A9" s="23" t="s">
        <v>20</v>
      </c>
      <c r="B9" s="6" t="s">
        <v>10</v>
      </c>
      <c r="C9" s="14">
        <v>23000</v>
      </c>
      <c r="D9" s="14">
        <v>19200</v>
      </c>
      <c r="E9" s="14">
        <v>900</v>
      </c>
      <c r="F9" s="14">
        <v>2200</v>
      </c>
      <c r="G9" s="14">
        <v>3800</v>
      </c>
      <c r="H9" s="14">
        <v>5900</v>
      </c>
      <c r="I9" s="14">
        <v>6400</v>
      </c>
      <c r="J9" s="14">
        <v>2300</v>
      </c>
      <c r="K9" s="1"/>
      <c r="L9" s="1"/>
      <c r="M9" s="1"/>
      <c r="N9" s="1"/>
      <c r="O9" s="1"/>
      <c r="P9" s="1"/>
    </row>
    <row r="10" spans="1:16" ht="14.25" customHeight="1">
      <c r="A10" s="17"/>
      <c r="B10" s="6"/>
      <c r="C10" s="14"/>
      <c r="D10" s="14"/>
      <c r="E10" s="14"/>
      <c r="F10" s="14"/>
      <c r="G10" s="14"/>
      <c r="H10" s="14"/>
      <c r="I10" s="14"/>
      <c r="J10" s="14"/>
      <c r="K10" s="1"/>
      <c r="L10" s="1"/>
      <c r="M10" s="1"/>
      <c r="N10" s="1"/>
      <c r="O10" s="1"/>
      <c r="P10" s="1"/>
    </row>
    <row r="11" spans="1:16" ht="14.25" customHeight="1">
      <c r="A11" s="24" t="s">
        <v>21</v>
      </c>
      <c r="B11" s="7" t="s">
        <v>8</v>
      </c>
      <c r="C11" s="14">
        <v>216600</v>
      </c>
      <c r="D11" s="14">
        <v>144400</v>
      </c>
      <c r="E11" s="14">
        <v>90900</v>
      </c>
      <c r="F11" s="14">
        <v>4500</v>
      </c>
      <c r="G11" s="14">
        <v>10800</v>
      </c>
      <c r="H11" s="14">
        <v>16000</v>
      </c>
      <c r="I11" s="14">
        <v>22100</v>
      </c>
      <c r="J11" s="14">
        <v>38900</v>
      </c>
      <c r="K11" s="1"/>
      <c r="L11" s="1"/>
      <c r="M11" s="1"/>
      <c r="N11" s="1"/>
      <c r="O11" s="1"/>
      <c r="P11" s="1"/>
    </row>
    <row r="12" spans="1:16" ht="14.25" customHeight="1">
      <c r="A12" s="24">
        <v>30</v>
      </c>
      <c r="B12" s="6" t="s">
        <v>9</v>
      </c>
      <c r="C12" s="14">
        <v>25000</v>
      </c>
      <c r="D12" s="14">
        <v>15800</v>
      </c>
      <c r="E12" s="14">
        <v>900</v>
      </c>
      <c r="F12" s="14">
        <v>1300</v>
      </c>
      <c r="G12" s="14">
        <v>3700</v>
      </c>
      <c r="H12" s="14">
        <v>5200</v>
      </c>
      <c r="I12" s="14">
        <v>4900</v>
      </c>
      <c r="J12" s="14">
        <v>5800</v>
      </c>
      <c r="K12" s="1"/>
      <c r="L12" s="1"/>
      <c r="M12" s="1"/>
      <c r="N12" s="1"/>
      <c r="O12" s="1"/>
      <c r="P12" s="1"/>
    </row>
    <row r="13" spans="1:16" ht="14.25" customHeight="1">
      <c r="A13" s="24" t="s">
        <v>20</v>
      </c>
      <c r="B13" s="6" t="s">
        <v>10</v>
      </c>
      <c r="C13" s="14">
        <v>26000</v>
      </c>
      <c r="D13" s="14">
        <v>2000</v>
      </c>
      <c r="E13" s="14">
        <v>1400</v>
      </c>
      <c r="F13" s="14">
        <v>2200</v>
      </c>
      <c r="G13" s="14">
        <v>3600</v>
      </c>
      <c r="H13" s="14">
        <v>5800</v>
      </c>
      <c r="I13" s="14">
        <v>7000</v>
      </c>
      <c r="J13" s="14">
        <v>3400</v>
      </c>
      <c r="K13" s="1"/>
      <c r="L13" s="1"/>
      <c r="M13" s="1"/>
      <c r="N13" s="1"/>
      <c r="O13" s="1"/>
      <c r="P13" s="1"/>
    </row>
    <row r="14" spans="1:16" ht="14.25" customHeight="1">
      <c r="A14" s="18"/>
      <c r="B14" s="6"/>
      <c r="C14" s="14"/>
      <c r="D14" s="14"/>
      <c r="E14" s="14"/>
      <c r="F14" s="14"/>
      <c r="G14" s="14"/>
      <c r="H14" s="14"/>
      <c r="I14" s="14"/>
      <c r="J14" s="14"/>
      <c r="K14" s="1"/>
      <c r="L14" s="1"/>
      <c r="M14" s="1"/>
      <c r="N14" s="1"/>
      <c r="O14" s="1"/>
      <c r="P14" s="1"/>
    </row>
    <row r="15" spans="1:16" ht="14.25" customHeight="1">
      <c r="A15" s="30" t="s">
        <v>0</v>
      </c>
      <c r="B15" s="29"/>
      <c r="K15" s="1"/>
      <c r="L15" s="1"/>
      <c r="M15" s="1"/>
      <c r="N15" s="1"/>
      <c r="O15" s="1"/>
      <c r="P15" s="1"/>
    </row>
    <row r="16" spans="1:16" ht="14.25" customHeight="1">
      <c r="A16" s="23" t="s">
        <v>21</v>
      </c>
      <c r="B16" s="7" t="s">
        <v>8</v>
      </c>
      <c r="C16" s="16">
        <v>100</v>
      </c>
      <c r="D16" s="16">
        <f>D7/$C$7*100</f>
        <v>69.1912108461898</v>
      </c>
      <c r="E16" s="16">
        <f aca="true" t="shared" si="0" ref="E16:J16">E7/$C$7*100</f>
        <v>44.13277232351566</v>
      </c>
      <c r="F16" s="16">
        <f t="shared" si="0"/>
        <v>2.337540906965872</v>
      </c>
      <c r="G16" s="16">
        <f t="shared" si="0"/>
        <v>4.721832632071061</v>
      </c>
      <c r="H16" s="16">
        <f t="shared" si="0"/>
        <v>7.807386629266013</v>
      </c>
      <c r="I16" s="16">
        <f t="shared" si="0"/>
        <v>10.191678354371202</v>
      </c>
      <c r="J16" s="16">
        <f t="shared" si="0"/>
        <v>17.1575502571295</v>
      </c>
      <c r="K16" s="1"/>
      <c r="L16" s="1"/>
      <c r="M16" s="1"/>
      <c r="N16" s="1"/>
      <c r="O16" s="1"/>
      <c r="P16" s="1"/>
    </row>
    <row r="17" spans="1:16" ht="14.25" customHeight="1">
      <c r="A17" s="23">
        <v>25</v>
      </c>
      <c r="B17" s="6" t="s">
        <v>9</v>
      </c>
      <c r="C17" s="16">
        <v>100</v>
      </c>
      <c r="D17" s="16">
        <f>D8/$C$8*100</f>
        <v>64.73214285714286</v>
      </c>
      <c r="E17" s="16">
        <f aca="true" t="shared" si="1" ref="E17:J17">E8/$C$8*100</f>
        <v>2.6785714285714284</v>
      </c>
      <c r="F17" s="16">
        <f t="shared" si="1"/>
        <v>6.25</v>
      </c>
      <c r="G17" s="16">
        <f t="shared" si="1"/>
        <v>11.160714285714286</v>
      </c>
      <c r="H17" s="16">
        <f t="shared" si="1"/>
        <v>22.321428571428573</v>
      </c>
      <c r="I17" s="16">
        <f t="shared" si="1"/>
        <v>22.321428571428573</v>
      </c>
      <c r="J17" s="16">
        <f t="shared" si="1"/>
        <v>20.535714285714285</v>
      </c>
      <c r="K17" s="1"/>
      <c r="L17" s="1"/>
      <c r="M17" s="1"/>
      <c r="N17" s="1"/>
      <c r="O17" s="1"/>
      <c r="P17" s="1"/>
    </row>
    <row r="18" spans="1:16" ht="14.25" customHeight="1">
      <c r="A18" s="23" t="s">
        <v>20</v>
      </c>
      <c r="B18" s="6" t="s">
        <v>10</v>
      </c>
      <c r="C18" s="16">
        <v>100</v>
      </c>
      <c r="D18" s="16">
        <f>D9/$C$9*100</f>
        <v>83.47826086956522</v>
      </c>
      <c r="E18" s="16">
        <f aca="true" t="shared" si="2" ref="E18:J18">E9/$C$9*100</f>
        <v>3.91304347826087</v>
      </c>
      <c r="F18" s="16">
        <f t="shared" si="2"/>
        <v>9.565217391304348</v>
      </c>
      <c r="G18" s="16">
        <f t="shared" si="2"/>
        <v>16.52173913043478</v>
      </c>
      <c r="H18" s="16">
        <f t="shared" si="2"/>
        <v>25.65217391304348</v>
      </c>
      <c r="I18" s="16">
        <f t="shared" si="2"/>
        <v>27.82608695652174</v>
      </c>
      <c r="J18" s="16">
        <f t="shared" si="2"/>
        <v>10</v>
      </c>
      <c r="K18" s="1"/>
      <c r="L18" s="1"/>
      <c r="M18" s="1"/>
      <c r="N18" s="1"/>
      <c r="O18" s="1"/>
      <c r="P18" s="1"/>
    </row>
    <row r="19" spans="1:16" ht="14.25" customHeight="1">
      <c r="A19" s="23"/>
      <c r="B19" s="6"/>
      <c r="C19" s="16"/>
      <c r="D19" s="16"/>
      <c r="E19" s="16"/>
      <c r="F19" s="16"/>
      <c r="G19" s="16"/>
      <c r="H19" s="16"/>
      <c r="I19" s="16"/>
      <c r="J19" s="16"/>
      <c r="K19" s="1"/>
      <c r="L19" s="1"/>
      <c r="M19" s="1"/>
      <c r="N19" s="1"/>
      <c r="O19" s="1"/>
      <c r="P19" s="1"/>
    </row>
    <row r="20" spans="1:16" ht="14.25" customHeight="1">
      <c r="A20" s="24" t="s">
        <v>21</v>
      </c>
      <c r="B20" s="7" t="s">
        <v>8</v>
      </c>
      <c r="C20" s="16">
        <v>100</v>
      </c>
      <c r="D20" s="16">
        <f>D11/$C$11*100</f>
        <v>66.66666666666666</v>
      </c>
      <c r="E20" s="16">
        <f aca="true" t="shared" si="3" ref="E20:J20">E11/$C$11*100</f>
        <v>41.96675900277008</v>
      </c>
      <c r="F20" s="16">
        <f t="shared" si="3"/>
        <v>2.0775623268698062</v>
      </c>
      <c r="G20" s="16">
        <f t="shared" si="3"/>
        <v>4.986149584487535</v>
      </c>
      <c r="H20" s="16">
        <f t="shared" si="3"/>
        <v>7.386888273314867</v>
      </c>
      <c r="I20" s="16">
        <f t="shared" si="3"/>
        <v>10.203139427516158</v>
      </c>
      <c r="J20" s="16">
        <f t="shared" si="3"/>
        <v>17.95937211449677</v>
      </c>
      <c r="K20" s="1"/>
      <c r="L20" s="1"/>
      <c r="M20" s="1"/>
      <c r="N20" s="1"/>
      <c r="O20" s="1"/>
      <c r="P20" s="1"/>
    </row>
    <row r="21" spans="1:16" ht="14.25" customHeight="1">
      <c r="A21" s="24">
        <v>30</v>
      </c>
      <c r="B21" s="6" t="s">
        <v>9</v>
      </c>
      <c r="C21" s="16">
        <v>100</v>
      </c>
      <c r="D21" s="16">
        <f>D12/$C$12*100</f>
        <v>63.2</v>
      </c>
      <c r="E21" s="16">
        <f aca="true" t="shared" si="4" ref="E21:J21">E12/$C$12*100</f>
        <v>3.5999999999999996</v>
      </c>
      <c r="F21" s="16">
        <f t="shared" si="4"/>
        <v>5.2</v>
      </c>
      <c r="G21" s="16">
        <f t="shared" si="4"/>
        <v>14.799999999999999</v>
      </c>
      <c r="H21" s="16">
        <f t="shared" si="4"/>
        <v>20.8</v>
      </c>
      <c r="I21" s="16">
        <f t="shared" si="4"/>
        <v>19.6</v>
      </c>
      <c r="J21" s="16">
        <f t="shared" si="4"/>
        <v>23.200000000000003</v>
      </c>
      <c r="K21" s="1"/>
      <c r="L21" s="1"/>
      <c r="M21" s="1"/>
      <c r="N21" s="1"/>
      <c r="O21" s="1"/>
      <c r="P21" s="1"/>
    </row>
    <row r="22" spans="1:16" ht="14.25" customHeight="1">
      <c r="A22" s="24" t="s">
        <v>20</v>
      </c>
      <c r="B22" s="6" t="s">
        <v>10</v>
      </c>
      <c r="C22" s="16">
        <v>100</v>
      </c>
      <c r="D22" s="16">
        <f>D13/$C$13*100</f>
        <v>7.6923076923076925</v>
      </c>
      <c r="E22" s="16">
        <f aca="true" t="shared" si="5" ref="E22:J22">E13/$C$13*100</f>
        <v>5.384615384615385</v>
      </c>
      <c r="F22" s="16">
        <f t="shared" si="5"/>
        <v>8.461538461538462</v>
      </c>
      <c r="G22" s="16">
        <f t="shared" si="5"/>
        <v>13.846153846153847</v>
      </c>
      <c r="H22" s="16">
        <f t="shared" si="5"/>
        <v>22.30769230769231</v>
      </c>
      <c r="I22" s="16">
        <f t="shared" si="5"/>
        <v>26.923076923076923</v>
      </c>
      <c r="J22" s="16">
        <f t="shared" si="5"/>
        <v>13.076923076923078</v>
      </c>
      <c r="K22" s="1"/>
      <c r="L22" s="1"/>
      <c r="M22" s="1"/>
      <c r="N22" s="1"/>
      <c r="O22" s="1"/>
      <c r="P22" s="1"/>
    </row>
    <row r="23" spans="1:16" ht="14.25" customHeight="1">
      <c r="A23" s="18"/>
      <c r="B23" s="6"/>
      <c r="C23" s="16"/>
      <c r="D23" s="16"/>
      <c r="E23" s="16"/>
      <c r="F23" s="16"/>
      <c r="G23" s="16"/>
      <c r="H23" s="16"/>
      <c r="I23" s="16"/>
      <c r="J23" s="16"/>
      <c r="K23" s="1"/>
      <c r="L23" s="1"/>
      <c r="M23" s="1"/>
      <c r="N23" s="1"/>
      <c r="O23" s="1"/>
      <c r="P23" s="1"/>
    </row>
    <row r="24" spans="1:16" ht="14.25" customHeight="1">
      <c r="A24" s="35" t="s">
        <v>17</v>
      </c>
      <c r="B24" s="36"/>
      <c r="C24" s="16"/>
      <c r="D24" s="16"/>
      <c r="E24" s="16"/>
      <c r="F24" s="16"/>
      <c r="G24" s="16"/>
      <c r="H24" s="16"/>
      <c r="I24" s="16"/>
      <c r="J24" s="16"/>
      <c r="K24" s="1"/>
      <c r="L24" s="1"/>
      <c r="M24" s="1"/>
      <c r="N24" s="1"/>
      <c r="O24" s="1"/>
      <c r="P24" s="1"/>
    </row>
    <row r="25" spans="1:16" ht="14.25" customHeight="1">
      <c r="A25" s="18"/>
      <c r="B25" s="6" t="s">
        <v>16</v>
      </c>
      <c r="C25" s="20">
        <f>C11-C7</f>
        <v>2700</v>
      </c>
      <c r="D25" s="20">
        <f aca="true" t="shared" si="6" ref="D25:J25">D11-D7</f>
        <v>-3600</v>
      </c>
      <c r="E25" s="20">
        <f t="shared" si="6"/>
        <v>-3500</v>
      </c>
      <c r="F25" s="20">
        <f t="shared" si="6"/>
        <v>-500</v>
      </c>
      <c r="G25" s="20">
        <f t="shared" si="6"/>
        <v>700</v>
      </c>
      <c r="H25" s="20">
        <f t="shared" si="6"/>
        <v>-700</v>
      </c>
      <c r="I25" s="20">
        <f t="shared" si="6"/>
        <v>300</v>
      </c>
      <c r="J25" s="20">
        <f t="shared" si="6"/>
        <v>2200</v>
      </c>
      <c r="K25" s="1"/>
      <c r="L25" s="1"/>
      <c r="M25" s="1"/>
      <c r="N25" s="1"/>
      <c r="O25" s="1"/>
      <c r="P25" s="1"/>
    </row>
    <row r="26" spans="1:16" ht="14.25" customHeight="1">
      <c r="A26" s="18"/>
      <c r="B26" s="6" t="s">
        <v>9</v>
      </c>
      <c r="C26" s="20">
        <f>C12-C8</f>
        <v>2600</v>
      </c>
      <c r="D26" s="20">
        <f aca="true" t="shared" si="7" ref="D26:I26">D12-D8</f>
        <v>1300</v>
      </c>
      <c r="E26" s="20">
        <f t="shared" si="7"/>
        <v>300</v>
      </c>
      <c r="F26" s="20">
        <f t="shared" si="7"/>
        <v>-100</v>
      </c>
      <c r="G26" s="20">
        <f t="shared" si="7"/>
        <v>1200</v>
      </c>
      <c r="H26" s="20">
        <f t="shared" si="7"/>
        <v>200</v>
      </c>
      <c r="I26" s="20">
        <f t="shared" si="7"/>
        <v>-100</v>
      </c>
      <c r="J26" s="20">
        <f>J12-J8</f>
        <v>1200</v>
      </c>
      <c r="K26" s="1"/>
      <c r="L26" s="1"/>
      <c r="M26" s="1"/>
      <c r="N26" s="1"/>
      <c r="O26" s="1"/>
      <c r="P26" s="1"/>
    </row>
    <row r="27" spans="1:16" ht="14.25" customHeight="1">
      <c r="A27" s="18"/>
      <c r="B27" s="6" t="s">
        <v>10</v>
      </c>
      <c r="C27" s="20">
        <f>C13-C9</f>
        <v>3000</v>
      </c>
      <c r="D27" s="20">
        <f aca="true" t="shared" si="8" ref="D27:I27">D13-D9</f>
        <v>-17200</v>
      </c>
      <c r="E27" s="20">
        <f t="shared" si="8"/>
        <v>500</v>
      </c>
      <c r="F27" s="20">
        <f t="shared" si="8"/>
        <v>0</v>
      </c>
      <c r="G27" s="20">
        <f t="shared" si="8"/>
        <v>-200</v>
      </c>
      <c r="H27" s="20">
        <f t="shared" si="8"/>
        <v>-100</v>
      </c>
      <c r="I27" s="20">
        <f t="shared" si="8"/>
        <v>600</v>
      </c>
      <c r="J27" s="20">
        <f>J13-J9</f>
        <v>1100</v>
      </c>
      <c r="K27" s="1"/>
      <c r="L27" s="1"/>
      <c r="M27" s="1"/>
      <c r="N27" s="1"/>
      <c r="O27" s="1"/>
      <c r="P27" s="1"/>
    </row>
    <row r="28" spans="1:16" ht="14.25" customHeight="1">
      <c r="A28" s="18"/>
      <c r="B28" s="6"/>
      <c r="C28" s="16"/>
      <c r="D28" s="16"/>
      <c r="E28" s="16"/>
      <c r="F28" s="16"/>
      <c r="G28" s="16"/>
      <c r="H28" s="16"/>
      <c r="I28" s="16"/>
      <c r="J28" s="16"/>
      <c r="K28" s="1"/>
      <c r="L28" s="1"/>
      <c r="M28" s="1"/>
      <c r="N28" s="1"/>
      <c r="O28" s="1"/>
      <c r="P28" s="1"/>
    </row>
    <row r="29" spans="1:16" ht="14.25" customHeight="1">
      <c r="A29" s="35" t="s">
        <v>18</v>
      </c>
      <c r="B29" s="36"/>
      <c r="C29" s="16"/>
      <c r="D29" s="16"/>
      <c r="E29" s="16"/>
      <c r="F29" s="16"/>
      <c r="G29" s="16"/>
      <c r="H29" s="16"/>
      <c r="I29" s="16"/>
      <c r="J29" s="16"/>
      <c r="K29" s="1"/>
      <c r="L29" s="1"/>
      <c r="M29" s="1"/>
      <c r="N29" s="1"/>
      <c r="O29" s="1"/>
      <c r="P29" s="1"/>
    </row>
    <row r="30" spans="1:16" ht="14.25" customHeight="1">
      <c r="A30" s="18"/>
      <c r="B30" s="6" t="s">
        <v>16</v>
      </c>
      <c r="C30" s="21">
        <f>C25/C7*100</f>
        <v>1.262272089761571</v>
      </c>
      <c r="D30" s="21">
        <f aca="true" t="shared" si="9" ref="D30:J30">D25/D7*100</f>
        <v>-2.4324324324324325</v>
      </c>
      <c r="E30" s="21">
        <f t="shared" si="9"/>
        <v>-3.7076271186440675</v>
      </c>
      <c r="F30" s="21">
        <f t="shared" si="9"/>
        <v>-10</v>
      </c>
      <c r="G30" s="21">
        <f t="shared" si="9"/>
        <v>6.9306930693069315</v>
      </c>
      <c r="H30" s="21">
        <f t="shared" si="9"/>
        <v>-4.191616766467066</v>
      </c>
      <c r="I30" s="21">
        <f t="shared" si="9"/>
        <v>1.3761467889908259</v>
      </c>
      <c r="J30" s="21">
        <f t="shared" si="9"/>
        <v>5.994550408719346</v>
      </c>
      <c r="K30" s="1"/>
      <c r="L30" s="1"/>
      <c r="M30" s="1"/>
      <c r="N30" s="1"/>
      <c r="O30" s="1"/>
      <c r="P30" s="1"/>
    </row>
    <row r="31" spans="1:16" ht="14.25" customHeight="1">
      <c r="A31" s="18"/>
      <c r="B31" s="6" t="s">
        <v>9</v>
      </c>
      <c r="C31" s="21">
        <f aca="true" t="shared" si="10" ref="C31:J31">C26/C8*100</f>
        <v>11.607142857142858</v>
      </c>
      <c r="D31" s="21">
        <f t="shared" si="10"/>
        <v>8.96551724137931</v>
      </c>
      <c r="E31" s="21">
        <f t="shared" si="10"/>
        <v>50</v>
      </c>
      <c r="F31" s="21">
        <f t="shared" si="10"/>
        <v>-7.142857142857142</v>
      </c>
      <c r="G31" s="21">
        <f t="shared" si="10"/>
        <v>48</v>
      </c>
      <c r="H31" s="21">
        <f t="shared" si="10"/>
        <v>4</v>
      </c>
      <c r="I31" s="21">
        <f t="shared" si="10"/>
        <v>-2</v>
      </c>
      <c r="J31" s="21">
        <f t="shared" si="10"/>
        <v>26.08695652173913</v>
      </c>
      <c r="K31" s="1"/>
      <c r="L31" s="1"/>
      <c r="M31" s="1"/>
      <c r="N31" s="1"/>
      <c r="O31" s="1"/>
      <c r="P31" s="1"/>
    </row>
    <row r="32" spans="1:16" ht="14.25" customHeight="1">
      <c r="A32" s="19"/>
      <c r="B32" s="5" t="s">
        <v>10</v>
      </c>
      <c r="C32" s="22">
        <f aca="true" t="shared" si="11" ref="C32:J32">C27/C9*100</f>
        <v>13.043478260869565</v>
      </c>
      <c r="D32" s="22">
        <f t="shared" si="11"/>
        <v>-89.58333333333334</v>
      </c>
      <c r="E32" s="22">
        <f t="shared" si="11"/>
        <v>55.55555555555556</v>
      </c>
      <c r="F32" s="22">
        <f t="shared" si="11"/>
        <v>0</v>
      </c>
      <c r="G32" s="22">
        <f t="shared" si="11"/>
        <v>-5.263157894736842</v>
      </c>
      <c r="H32" s="22">
        <f t="shared" si="11"/>
        <v>-1.694915254237288</v>
      </c>
      <c r="I32" s="22">
        <f t="shared" si="11"/>
        <v>9.375</v>
      </c>
      <c r="J32" s="22">
        <f t="shared" si="11"/>
        <v>47.82608695652174</v>
      </c>
      <c r="K32" s="1"/>
      <c r="L32" s="1"/>
      <c r="M32" s="1"/>
      <c r="N32" s="1"/>
      <c r="O32" s="1"/>
      <c r="P32" s="1"/>
    </row>
    <row r="33" spans="1:16" ht="15.75" customHeight="1">
      <c r="A33" s="2" t="s">
        <v>12</v>
      </c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2" t="s">
        <v>13</v>
      </c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1.25"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1.25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1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1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1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1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1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1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1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1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1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1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1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1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1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1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1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1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1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1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1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1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1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1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1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1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1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1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1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1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1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1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1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1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1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1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1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1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1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1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1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1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1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1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1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1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1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1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1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1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1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1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1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1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1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1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1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1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1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1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1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1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1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1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1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1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1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1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1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1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1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1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1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1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1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1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1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1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1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1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1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1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1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1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1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1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1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1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1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1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1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1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1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1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1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1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1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1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1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1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1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1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1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1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1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1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1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1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1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1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1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1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1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1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1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1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1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1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1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1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1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1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1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1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1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1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1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1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1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</sheetData>
  <sheetProtection/>
  <mergeCells count="7">
    <mergeCell ref="J4:J5"/>
    <mergeCell ref="A6:B6"/>
    <mergeCell ref="A15:B15"/>
    <mergeCell ref="A4:B5"/>
    <mergeCell ref="A24:B24"/>
    <mergeCell ref="A29:B29"/>
    <mergeCell ref="C4:C5"/>
  </mergeCells>
  <printOptions horizontalCentered="1"/>
  <pageMargins left="0.7874015748031497" right="0.7874015748031497" top="0.7874015748031497" bottom="0.7874015748031497" header="0" footer="0.1968503937007874"/>
  <pageSetup fitToHeight="1" fitToWidth="1" horizontalDpi="600" verticalDpi="600" orientation="portrait" paperSize="9" scale="86" r:id="rId1"/>
  <headerFooter alignWithMargins="0">
    <oddFooter>&amp;C－36－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2019-11-11T05:30:01Z</cp:lastPrinted>
  <dcterms:created xsi:type="dcterms:W3CDTF">1999-07-15T09:08:09Z</dcterms:created>
  <dcterms:modified xsi:type="dcterms:W3CDTF">2019-11-13T02:08:44Z</dcterms:modified>
  <cp:category/>
  <cp:version/>
  <cp:contentType/>
  <cp:contentStatus/>
</cp:coreProperties>
</file>