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<sst xmlns="http://schemas.openxmlformats.org/spreadsheetml/2006/main" count="41" uniqueCount="34">
  <si>
    <t>総数</t>
  </si>
  <si>
    <t>増減率(％)</t>
  </si>
  <si>
    <t>　昭和63年</t>
  </si>
  <si>
    <t>　平成５年</t>
  </si>
  <si>
    <t xml:space="preserve">  　  10年</t>
  </si>
  <si>
    <t>　昭和63年～平成５年</t>
  </si>
  <si>
    <t>　　　５年～　　10年</t>
  </si>
  <si>
    <t>　　　10年～　　15年</t>
  </si>
  <si>
    <t>　　　15年～　　20年</t>
  </si>
  <si>
    <t>　　　20年～　　25年</t>
  </si>
  <si>
    <t>　　　25年～　　30年</t>
  </si>
  <si>
    <t>持ち家</t>
  </si>
  <si>
    <t>公営の借家</t>
  </si>
  <si>
    <t>民営借家</t>
  </si>
  <si>
    <t>木造</t>
  </si>
  <si>
    <t>非木造</t>
  </si>
  <si>
    <t>給与住宅</t>
  </si>
  <si>
    <t>借家</t>
  </si>
  <si>
    <t>１人当たり居室の畳数(畳)</t>
  </si>
  <si>
    <t>－</t>
  </si>
  <si>
    <t>－</t>
  </si>
  <si>
    <t>増減数(畳)</t>
  </si>
  <si>
    <t>設備専用</t>
  </si>
  <si>
    <t>設備共用</t>
  </si>
  <si>
    <t>　　　20年※</t>
  </si>
  <si>
    <t>　　　25年※</t>
  </si>
  <si>
    <t>　　　30年※</t>
  </si>
  <si>
    <t>　　　15年※</t>
  </si>
  <si>
    <t xml:space="preserve"> ※平成15年以降の「木造」は「設備専用」、「設備共用」の別なし。</t>
  </si>
  <si>
    <t>総数 注１)</t>
  </si>
  <si>
    <t>都市再生機構・公社の借家 注２)</t>
  </si>
  <si>
    <t>注１）所有の関係「不詳」を含む。</t>
  </si>
  <si>
    <t>注２）平成15年までは「公団・公社の借家」として表章</t>
  </si>
  <si>
    <t>付表７　住宅の所有の関係別居住密度(昭和63年～平成30年)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</si>
</sst>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#,###,###,##0;&quot;-&quot;###,###,##0"/>
    <numFmt numFmtId="188" formatCode="#,##0.0_ "/>
    <numFmt numFmtId="189" formatCode="#,##0_ "/>
    <numFmt numFmtId="190" formatCode="#,##0.0;&quot;△ &quot;#,##0.0"/>
    <numFmt numFmtId="191" formatCode="0.00_);[Red]\(0.00\)"/>
    <numFmt numFmtId="192" formatCode="#,##0.00_ "/>
  </numFmts>
  <fonts count="44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43" fillId="0" borderId="0" xfId="0" applyNumberFormat="1" applyFont="1" applyFill="1" applyAlignment="1">
      <alignment horizontal="right" vertical="center"/>
    </xf>
    <xf numFmtId="184" fontId="43" fillId="0" borderId="0" xfId="0" applyNumberFormat="1" applyFont="1" applyFill="1" applyAlignment="1">
      <alignment horizontal="right" vertical="center"/>
    </xf>
    <xf numFmtId="0" fontId="2" fillId="0" borderId="0" xfId="62" applyNumberFormat="1" applyFont="1" applyFill="1" applyBorder="1" applyAlignment="1">
      <alignment horizontal="left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188" fontId="43" fillId="0" borderId="0" xfId="0" applyNumberFormat="1" applyFont="1" applyFill="1" applyAlignment="1">
      <alignment horizontal="right" vertical="center"/>
    </xf>
    <xf numFmtId="189" fontId="43" fillId="0" borderId="0" xfId="0" applyNumberFormat="1" applyFont="1" applyFill="1" applyAlignment="1">
      <alignment horizontal="right" vertical="center"/>
    </xf>
    <xf numFmtId="190" fontId="43" fillId="0" borderId="0" xfId="0" applyNumberFormat="1" applyFont="1" applyFill="1" applyAlignment="1">
      <alignment horizontal="right" vertical="center"/>
    </xf>
    <xf numFmtId="190" fontId="43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91" fontId="43" fillId="0" borderId="0" xfId="0" applyNumberFormat="1" applyFont="1" applyFill="1" applyAlignment="1">
      <alignment horizontal="right" vertical="center"/>
    </xf>
    <xf numFmtId="192" fontId="43" fillId="0" borderId="0" xfId="0" applyNumberFormat="1" applyFont="1" applyFill="1" applyAlignment="1">
      <alignment horizontal="right" vertical="center"/>
    </xf>
    <xf numFmtId="192" fontId="4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8" fontId="43" fillId="0" borderId="13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2" fontId="4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0" fontId="43" fillId="0" borderId="0" xfId="0" applyNumberFormat="1" applyFont="1" applyFill="1" applyAlignment="1">
      <alignment horizontal="center" vertical="center"/>
    </xf>
    <xf numFmtId="190" fontId="4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91" fontId="43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_完了●●（ Ｃ ）　136-206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7%20&#12289;&#20184;&#34920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７"/>
      <sheetName val="図７"/>
    </sheetNames>
    <sheetDataSet>
      <sheetData sheetId="1">
        <row r="9">
          <cell r="A9" t="str">
            <v>Ｓ63年</v>
          </cell>
          <cell r="B9">
            <v>10.7</v>
          </cell>
          <cell r="C9">
            <v>11.54</v>
          </cell>
          <cell r="D9">
            <v>7</v>
          </cell>
        </row>
        <row r="10">
          <cell r="A10" t="str">
            <v>Ｈ５年</v>
          </cell>
          <cell r="B10">
            <v>11.59</v>
          </cell>
          <cell r="C10">
            <v>12.42</v>
          </cell>
          <cell r="D10">
            <v>7.86</v>
          </cell>
        </row>
        <row r="11">
          <cell r="A11" t="str">
            <v>　10年</v>
          </cell>
          <cell r="B11">
            <v>12.4</v>
          </cell>
          <cell r="C11">
            <v>13.26</v>
          </cell>
          <cell r="D11">
            <v>8.86</v>
          </cell>
        </row>
        <row r="12">
          <cell r="A12" t="str">
            <v>　15年</v>
          </cell>
          <cell r="B12">
            <v>13.22</v>
          </cell>
          <cell r="C12">
            <v>14.3</v>
          </cell>
          <cell r="D12">
            <v>9.02</v>
          </cell>
        </row>
        <row r="13">
          <cell r="A13" t="str">
            <v>　20年</v>
          </cell>
          <cell r="B13">
            <v>14</v>
          </cell>
          <cell r="C13">
            <v>15.29</v>
          </cell>
          <cell r="D13">
            <v>9.35</v>
          </cell>
        </row>
        <row r="14">
          <cell r="A14" t="str">
            <v>　25年</v>
          </cell>
          <cell r="B14">
            <v>14.65</v>
          </cell>
          <cell r="C14">
            <v>16.08</v>
          </cell>
          <cell r="D14">
            <v>9.58</v>
          </cell>
        </row>
        <row r="15">
          <cell r="A15" t="str">
            <v>　30年</v>
          </cell>
          <cell r="B15">
            <v>15.14</v>
          </cell>
          <cell r="C15">
            <v>16.48</v>
          </cell>
          <cell r="D15">
            <v>10.31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8.796875" defaultRowHeight="15"/>
  <cols>
    <col min="1" max="1" width="20" style="5" customWidth="1"/>
    <col min="2" max="10" width="9.09765625" style="5" customWidth="1"/>
    <col min="11" max="16384" width="9" style="5" customWidth="1"/>
  </cols>
  <sheetData>
    <row r="1" spans="1:14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4"/>
      <c r="L2" s="4"/>
      <c r="M2" s="4"/>
      <c r="N2" s="4"/>
    </row>
    <row r="3" spans="1:1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>
      <c r="A4" s="14"/>
      <c r="B4" s="33" t="s">
        <v>29</v>
      </c>
      <c r="C4" s="35" t="s">
        <v>11</v>
      </c>
      <c r="D4" s="36" t="s">
        <v>17</v>
      </c>
      <c r="E4" s="32"/>
      <c r="F4" s="32"/>
      <c r="G4" s="32"/>
      <c r="H4" s="32"/>
      <c r="I4" s="32"/>
      <c r="J4" s="32"/>
      <c r="K4" s="9"/>
      <c r="L4" s="4"/>
      <c r="M4" s="4"/>
      <c r="N4" s="4"/>
    </row>
    <row r="5" spans="1:14" ht="14.25" customHeight="1">
      <c r="A5" s="15"/>
      <c r="B5" s="34"/>
      <c r="C5" s="34"/>
      <c r="D5" s="42" t="s">
        <v>0</v>
      </c>
      <c r="E5" s="23" t="s">
        <v>12</v>
      </c>
      <c r="F5" s="23" t="s">
        <v>30</v>
      </c>
      <c r="G5" s="31" t="s">
        <v>13</v>
      </c>
      <c r="H5" s="32"/>
      <c r="I5" s="32"/>
      <c r="J5" s="25" t="s">
        <v>16</v>
      </c>
      <c r="K5" s="9"/>
      <c r="L5" s="4"/>
      <c r="M5" s="4"/>
      <c r="N5" s="4"/>
    </row>
    <row r="6" spans="1:14" ht="14.25" customHeight="1">
      <c r="A6" s="15"/>
      <c r="B6" s="34"/>
      <c r="C6" s="34"/>
      <c r="D6" s="43"/>
      <c r="E6" s="34"/>
      <c r="F6" s="34"/>
      <c r="G6" s="31" t="s">
        <v>14</v>
      </c>
      <c r="H6" s="40"/>
      <c r="I6" s="23" t="s">
        <v>15</v>
      </c>
      <c r="J6" s="26"/>
      <c r="K6" s="9"/>
      <c r="L6" s="4"/>
      <c r="M6" s="4"/>
      <c r="N6" s="4"/>
    </row>
    <row r="7" spans="1:14" ht="14.25" customHeight="1">
      <c r="A7" s="15"/>
      <c r="B7" s="24"/>
      <c r="C7" s="24"/>
      <c r="D7" s="44"/>
      <c r="E7" s="24"/>
      <c r="F7" s="24"/>
      <c r="G7" s="16" t="s">
        <v>22</v>
      </c>
      <c r="H7" s="17" t="s">
        <v>23</v>
      </c>
      <c r="I7" s="24"/>
      <c r="J7" s="27"/>
      <c r="K7" s="9"/>
      <c r="L7" s="4"/>
      <c r="M7" s="4"/>
      <c r="N7" s="4"/>
    </row>
    <row r="8" spans="1:14" ht="14.25" customHeight="1">
      <c r="A8" s="1" t="s">
        <v>18</v>
      </c>
      <c r="B8" s="6"/>
      <c r="C8" s="6"/>
      <c r="D8" s="6"/>
      <c r="E8" s="6"/>
      <c r="F8" s="6"/>
      <c r="G8" s="6"/>
      <c r="H8" s="6"/>
      <c r="I8" s="6"/>
      <c r="J8" s="6"/>
      <c r="K8" s="7"/>
      <c r="L8" s="4"/>
      <c r="M8" s="4"/>
      <c r="N8" s="4"/>
    </row>
    <row r="9" spans="1:14" ht="14.25" customHeight="1">
      <c r="A9" s="2" t="s">
        <v>2</v>
      </c>
      <c r="B9" s="18">
        <v>10.7</v>
      </c>
      <c r="C9" s="18">
        <v>11.54</v>
      </c>
      <c r="D9" s="18">
        <v>7</v>
      </c>
      <c r="E9" s="18">
        <v>5.73</v>
      </c>
      <c r="F9" s="18">
        <v>3.95</v>
      </c>
      <c r="G9" s="18">
        <v>7.36</v>
      </c>
      <c r="H9" s="18">
        <v>5.99</v>
      </c>
      <c r="I9" s="18">
        <v>8.14</v>
      </c>
      <c r="J9" s="18">
        <v>7.78</v>
      </c>
      <c r="K9" s="7"/>
      <c r="L9" s="4"/>
      <c r="M9" s="4"/>
      <c r="N9" s="4"/>
    </row>
    <row r="10" spans="1:14" ht="14.25" customHeight="1">
      <c r="A10" s="2" t="s">
        <v>3</v>
      </c>
      <c r="B10" s="18">
        <v>11.59</v>
      </c>
      <c r="C10" s="18">
        <v>12.42</v>
      </c>
      <c r="D10" s="18">
        <v>7.86</v>
      </c>
      <c r="E10" s="18">
        <v>6.68</v>
      </c>
      <c r="F10" s="18">
        <v>6.74</v>
      </c>
      <c r="G10" s="18">
        <v>8.18</v>
      </c>
      <c r="H10" s="18">
        <v>6.19</v>
      </c>
      <c r="I10" s="18">
        <v>8.4</v>
      </c>
      <c r="J10" s="18">
        <v>8.86</v>
      </c>
      <c r="K10" s="7"/>
      <c r="L10" s="4"/>
      <c r="M10" s="4"/>
      <c r="N10" s="4"/>
    </row>
    <row r="11" spans="1:14" ht="14.25" customHeight="1">
      <c r="A11" s="2" t="s">
        <v>4</v>
      </c>
      <c r="B11" s="18">
        <v>12.4</v>
      </c>
      <c r="C11" s="18">
        <v>13.26</v>
      </c>
      <c r="D11" s="18">
        <v>8.86</v>
      </c>
      <c r="E11" s="18">
        <v>7.3</v>
      </c>
      <c r="F11" s="18">
        <v>5.8</v>
      </c>
      <c r="G11" s="18">
        <v>9.42</v>
      </c>
      <c r="H11" s="18">
        <v>5.83</v>
      </c>
      <c r="I11" s="18">
        <v>9.73</v>
      </c>
      <c r="J11" s="18">
        <v>9.43</v>
      </c>
      <c r="K11" s="7"/>
      <c r="L11" s="4"/>
      <c r="M11" s="4"/>
      <c r="N11" s="4"/>
    </row>
    <row r="12" spans="1:14" ht="14.25" customHeight="1">
      <c r="A12" s="2" t="s">
        <v>27</v>
      </c>
      <c r="B12" s="18">
        <v>13.22</v>
      </c>
      <c r="C12" s="18">
        <v>14.3</v>
      </c>
      <c r="D12" s="18">
        <v>9.02</v>
      </c>
      <c r="E12" s="18">
        <v>8.2</v>
      </c>
      <c r="F12" s="18">
        <v>6.37</v>
      </c>
      <c r="G12" s="41">
        <v>9.71</v>
      </c>
      <c r="H12" s="29"/>
      <c r="I12" s="18">
        <v>8.92</v>
      </c>
      <c r="J12" s="18">
        <v>9.65</v>
      </c>
      <c r="K12" s="7"/>
      <c r="L12" s="4"/>
      <c r="M12" s="4"/>
      <c r="N12" s="4"/>
    </row>
    <row r="13" spans="1:14" ht="14.25" customHeight="1">
      <c r="A13" s="2" t="s">
        <v>24</v>
      </c>
      <c r="B13" s="18">
        <v>14</v>
      </c>
      <c r="C13" s="18">
        <v>15.29</v>
      </c>
      <c r="D13" s="18">
        <v>9.35</v>
      </c>
      <c r="E13" s="18">
        <v>8.35</v>
      </c>
      <c r="F13" s="18">
        <v>6.34</v>
      </c>
      <c r="G13" s="41">
        <v>10.13</v>
      </c>
      <c r="H13" s="29"/>
      <c r="I13" s="18">
        <v>8.91</v>
      </c>
      <c r="J13" s="18">
        <v>11.68</v>
      </c>
      <c r="K13" s="7"/>
      <c r="L13" s="4"/>
      <c r="M13" s="4"/>
      <c r="N13" s="4"/>
    </row>
    <row r="14" spans="1:14" ht="14.25" customHeight="1">
      <c r="A14" s="2" t="s">
        <v>25</v>
      </c>
      <c r="B14" s="18">
        <v>14.65</v>
      </c>
      <c r="C14" s="18">
        <v>16.08</v>
      </c>
      <c r="D14" s="18">
        <v>9.58</v>
      </c>
      <c r="E14" s="18">
        <v>9.31</v>
      </c>
      <c r="F14" s="18">
        <v>6.29</v>
      </c>
      <c r="G14" s="41">
        <v>10.36</v>
      </c>
      <c r="H14" s="29"/>
      <c r="I14" s="18">
        <v>9</v>
      </c>
      <c r="J14" s="18">
        <v>12.22</v>
      </c>
      <c r="K14" s="7"/>
      <c r="L14" s="4"/>
      <c r="M14" s="4"/>
      <c r="N14" s="4"/>
    </row>
    <row r="15" spans="1:14" ht="14.25" customHeight="1">
      <c r="A15" s="2" t="s">
        <v>26</v>
      </c>
      <c r="B15" s="18">
        <v>15.14</v>
      </c>
      <c r="C15" s="18">
        <v>16.48</v>
      </c>
      <c r="D15" s="18">
        <v>10.31</v>
      </c>
      <c r="E15" s="18">
        <v>9.95</v>
      </c>
      <c r="F15" s="18" t="s">
        <v>20</v>
      </c>
      <c r="G15" s="41">
        <v>11.46</v>
      </c>
      <c r="H15" s="29"/>
      <c r="I15" s="18">
        <v>9.72</v>
      </c>
      <c r="J15" s="18">
        <v>10.95</v>
      </c>
      <c r="K15" s="7"/>
      <c r="L15" s="4"/>
      <c r="M15" s="4"/>
      <c r="N15" s="4"/>
    </row>
    <row r="16" spans="1:14" ht="14.25" customHeight="1">
      <c r="A16" s="2"/>
      <c r="B16" s="11"/>
      <c r="C16" s="11"/>
      <c r="D16" s="11"/>
      <c r="E16" s="11"/>
      <c r="F16" s="11"/>
      <c r="G16" s="11"/>
      <c r="H16" s="11"/>
      <c r="I16" s="11"/>
      <c r="J16" s="6"/>
      <c r="K16" s="7"/>
      <c r="L16" s="4"/>
      <c r="M16" s="4"/>
      <c r="N16" s="4"/>
    </row>
    <row r="17" spans="1:14" ht="14.25" customHeight="1">
      <c r="A17" s="2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7"/>
      <c r="L17" s="4"/>
      <c r="M17" s="4"/>
      <c r="N17" s="4"/>
    </row>
    <row r="18" spans="1:14" ht="14.25" customHeight="1">
      <c r="A18" s="2" t="s">
        <v>5</v>
      </c>
      <c r="B18" s="19">
        <f aca="true" t="shared" si="0" ref="B18:J18">B10-B9</f>
        <v>0.8900000000000006</v>
      </c>
      <c r="C18" s="19">
        <f t="shared" si="0"/>
        <v>0.8800000000000008</v>
      </c>
      <c r="D18" s="19">
        <f t="shared" si="0"/>
        <v>0.8600000000000003</v>
      </c>
      <c r="E18" s="19">
        <f t="shared" si="0"/>
        <v>0.9499999999999993</v>
      </c>
      <c r="F18" s="19">
        <f t="shared" si="0"/>
        <v>2.79</v>
      </c>
      <c r="G18" s="19">
        <f t="shared" si="0"/>
        <v>0.8199999999999994</v>
      </c>
      <c r="H18" s="19">
        <f t="shared" si="0"/>
        <v>0.20000000000000018</v>
      </c>
      <c r="I18" s="19">
        <f t="shared" si="0"/>
        <v>0.2599999999999998</v>
      </c>
      <c r="J18" s="19">
        <f t="shared" si="0"/>
        <v>1.0799999999999992</v>
      </c>
      <c r="K18" s="7"/>
      <c r="L18" s="4"/>
      <c r="M18" s="4"/>
      <c r="N18" s="4"/>
    </row>
    <row r="19" spans="1:14" ht="14.25" customHeight="1">
      <c r="A19" s="2" t="s">
        <v>6</v>
      </c>
      <c r="B19" s="19">
        <f aca="true" t="shared" si="1" ref="B19:J19">B11-B10</f>
        <v>0.8100000000000005</v>
      </c>
      <c r="C19" s="19">
        <f t="shared" si="1"/>
        <v>0.8399999999999999</v>
      </c>
      <c r="D19" s="19">
        <f t="shared" si="1"/>
        <v>0.9999999999999991</v>
      </c>
      <c r="E19" s="19">
        <f t="shared" si="1"/>
        <v>0.6200000000000001</v>
      </c>
      <c r="F19" s="19">
        <f t="shared" si="1"/>
        <v>-0.9400000000000004</v>
      </c>
      <c r="G19" s="19">
        <f t="shared" si="1"/>
        <v>1.2400000000000002</v>
      </c>
      <c r="H19" s="19">
        <f>H11-H10</f>
        <v>-0.3600000000000003</v>
      </c>
      <c r="I19" s="19">
        <f t="shared" si="1"/>
        <v>1.33</v>
      </c>
      <c r="J19" s="19">
        <f t="shared" si="1"/>
        <v>0.5700000000000003</v>
      </c>
      <c r="K19" s="7"/>
      <c r="L19" s="4"/>
      <c r="M19" s="4"/>
      <c r="N19" s="4"/>
    </row>
    <row r="20" spans="1:14" ht="14.25" customHeight="1">
      <c r="A20" s="2" t="s">
        <v>7</v>
      </c>
      <c r="B20" s="19">
        <f aca="true" t="shared" si="2" ref="B20:J20">B12-B11</f>
        <v>0.8200000000000003</v>
      </c>
      <c r="C20" s="19">
        <f t="shared" si="2"/>
        <v>1.040000000000001</v>
      </c>
      <c r="D20" s="19">
        <f t="shared" si="2"/>
        <v>0.16000000000000014</v>
      </c>
      <c r="E20" s="19">
        <f t="shared" si="2"/>
        <v>0.8999999999999995</v>
      </c>
      <c r="F20" s="19">
        <f t="shared" si="2"/>
        <v>0.5700000000000003</v>
      </c>
      <c r="G20" s="28">
        <f t="shared" si="2"/>
        <v>0.2900000000000009</v>
      </c>
      <c r="H20" s="29"/>
      <c r="I20" s="19">
        <f t="shared" si="2"/>
        <v>-0.8100000000000005</v>
      </c>
      <c r="J20" s="19">
        <f t="shared" si="2"/>
        <v>0.22000000000000064</v>
      </c>
      <c r="K20" s="7"/>
      <c r="L20" s="4"/>
      <c r="M20" s="4"/>
      <c r="N20" s="4"/>
    </row>
    <row r="21" spans="1:14" ht="14.25" customHeight="1">
      <c r="A21" s="2" t="s">
        <v>8</v>
      </c>
      <c r="B21" s="19">
        <f aca="true" t="shared" si="3" ref="B21:G22">B13-B12</f>
        <v>0.7799999999999994</v>
      </c>
      <c r="C21" s="19">
        <f t="shared" si="3"/>
        <v>0.9899999999999984</v>
      </c>
      <c r="D21" s="19">
        <f t="shared" si="3"/>
        <v>0.33000000000000007</v>
      </c>
      <c r="E21" s="19">
        <f t="shared" si="3"/>
        <v>0.15000000000000036</v>
      </c>
      <c r="F21" s="19">
        <f t="shared" si="3"/>
        <v>-0.03000000000000025</v>
      </c>
      <c r="G21" s="28">
        <f>G13-G12</f>
        <v>0.41999999999999993</v>
      </c>
      <c r="H21" s="29"/>
      <c r="I21" s="19">
        <f aca="true" t="shared" si="4" ref="I21:J23">I13-I12</f>
        <v>-0.009999999999999787</v>
      </c>
      <c r="J21" s="19">
        <f t="shared" si="4"/>
        <v>2.0299999999999994</v>
      </c>
      <c r="K21" s="7"/>
      <c r="L21" s="4"/>
      <c r="M21" s="4"/>
      <c r="N21" s="4"/>
    </row>
    <row r="22" spans="1:14" ht="14.25" customHeight="1">
      <c r="A22" s="2" t="s">
        <v>9</v>
      </c>
      <c r="B22" s="19">
        <f t="shared" si="3"/>
        <v>0.6500000000000004</v>
      </c>
      <c r="C22" s="19">
        <f t="shared" si="3"/>
        <v>0.7899999999999991</v>
      </c>
      <c r="D22" s="19">
        <f t="shared" si="3"/>
        <v>0.23000000000000043</v>
      </c>
      <c r="E22" s="19">
        <f t="shared" si="3"/>
        <v>0.9600000000000009</v>
      </c>
      <c r="F22" s="19">
        <f t="shared" si="3"/>
        <v>-0.04999999999999982</v>
      </c>
      <c r="G22" s="28">
        <f t="shared" si="3"/>
        <v>0.22999999999999865</v>
      </c>
      <c r="H22" s="29"/>
      <c r="I22" s="19">
        <f t="shared" si="4"/>
        <v>0.08999999999999986</v>
      </c>
      <c r="J22" s="19">
        <f t="shared" si="4"/>
        <v>0.5400000000000009</v>
      </c>
      <c r="K22" s="7"/>
      <c r="L22" s="4"/>
      <c r="M22" s="4"/>
      <c r="N22" s="4"/>
    </row>
    <row r="23" spans="1:14" ht="14.25" customHeight="1">
      <c r="A23" s="2" t="s">
        <v>10</v>
      </c>
      <c r="B23" s="19">
        <f>B15-B14</f>
        <v>0.4900000000000002</v>
      </c>
      <c r="C23" s="19">
        <f>C15-C14</f>
        <v>0.40000000000000213</v>
      </c>
      <c r="D23" s="19">
        <f>D15-D14</f>
        <v>0.7300000000000004</v>
      </c>
      <c r="E23" s="19">
        <f>E15-E14</f>
        <v>0.6399999999999988</v>
      </c>
      <c r="F23" s="18" t="s">
        <v>20</v>
      </c>
      <c r="G23" s="28">
        <f>G15-G14</f>
        <v>1.1000000000000014</v>
      </c>
      <c r="H23" s="29"/>
      <c r="I23" s="19">
        <f t="shared" si="4"/>
        <v>0.7200000000000006</v>
      </c>
      <c r="J23" s="19">
        <f t="shared" si="4"/>
        <v>-1.2700000000000014</v>
      </c>
      <c r="K23" s="7"/>
      <c r="L23" s="4"/>
      <c r="M23" s="4"/>
      <c r="N23" s="4"/>
    </row>
    <row r="24" spans="1:14" ht="14.25" customHeight="1">
      <c r="A24" s="2"/>
      <c r="B24" s="19"/>
      <c r="C24" s="19"/>
      <c r="D24" s="19"/>
      <c r="E24" s="19"/>
      <c r="F24" s="18"/>
      <c r="G24" s="20"/>
      <c r="H24" s="21"/>
      <c r="I24" s="19"/>
      <c r="J24" s="19"/>
      <c r="K24" s="7"/>
      <c r="L24" s="4"/>
      <c r="M24" s="4"/>
      <c r="N24" s="4"/>
    </row>
    <row r="25" spans="1:14" ht="14.25" customHeight="1">
      <c r="A25" s="2" t="s">
        <v>1</v>
      </c>
      <c r="B25" s="6"/>
      <c r="C25" s="6"/>
      <c r="D25" s="6"/>
      <c r="E25" s="6"/>
      <c r="F25" s="6"/>
      <c r="G25" s="6"/>
      <c r="H25" s="6"/>
      <c r="I25" s="6"/>
      <c r="J25" s="6"/>
      <c r="K25" s="7"/>
      <c r="L25" s="4"/>
      <c r="M25" s="4"/>
      <c r="N25" s="4"/>
    </row>
    <row r="26" spans="1:14" ht="14.25" customHeight="1">
      <c r="A26" s="2" t="s">
        <v>5</v>
      </c>
      <c r="B26" s="12">
        <f aca="true" t="shared" si="5" ref="B26:J26">B18/B9*100</f>
        <v>8.317757009345799</v>
      </c>
      <c r="C26" s="12">
        <f t="shared" si="5"/>
        <v>7.625649913344895</v>
      </c>
      <c r="D26" s="12">
        <f t="shared" si="5"/>
        <v>12.28571428571429</v>
      </c>
      <c r="E26" s="12">
        <f t="shared" si="5"/>
        <v>16.579406631762637</v>
      </c>
      <c r="F26" s="12">
        <f t="shared" si="5"/>
        <v>70.63291139240506</v>
      </c>
      <c r="G26" s="12">
        <f t="shared" si="5"/>
        <v>11.141304347826079</v>
      </c>
      <c r="H26" s="12">
        <f t="shared" si="5"/>
        <v>3.3388981636060127</v>
      </c>
      <c r="I26" s="12">
        <f t="shared" si="5"/>
        <v>3.1941031941031914</v>
      </c>
      <c r="J26" s="10">
        <f t="shared" si="5"/>
        <v>13.881748071979425</v>
      </c>
      <c r="K26" s="7"/>
      <c r="L26" s="4"/>
      <c r="M26" s="4"/>
      <c r="N26" s="4"/>
    </row>
    <row r="27" spans="1:14" ht="14.25" customHeight="1">
      <c r="A27" s="2" t="s">
        <v>6</v>
      </c>
      <c r="B27" s="12">
        <f aca="true" t="shared" si="6" ref="B27:J27">B19/B10*100</f>
        <v>6.988783433994827</v>
      </c>
      <c r="C27" s="12">
        <f t="shared" si="6"/>
        <v>6.763285024154589</v>
      </c>
      <c r="D27" s="12">
        <f t="shared" si="6"/>
        <v>12.722646310432559</v>
      </c>
      <c r="E27" s="12">
        <f t="shared" si="6"/>
        <v>9.281437125748505</v>
      </c>
      <c r="F27" s="12">
        <f t="shared" si="6"/>
        <v>-13.946587537091993</v>
      </c>
      <c r="G27" s="12">
        <f t="shared" si="6"/>
        <v>15.158924205378977</v>
      </c>
      <c r="H27" s="12">
        <f t="shared" si="6"/>
        <v>-5.815831987075934</v>
      </c>
      <c r="I27" s="12">
        <f t="shared" si="6"/>
        <v>15.833333333333332</v>
      </c>
      <c r="J27" s="10">
        <f t="shared" si="6"/>
        <v>6.433408577878108</v>
      </c>
      <c r="K27" s="7"/>
      <c r="L27" s="4"/>
      <c r="M27" s="4"/>
      <c r="N27" s="4"/>
    </row>
    <row r="28" spans="1:14" ht="14.25" customHeight="1">
      <c r="A28" s="2" t="s">
        <v>7</v>
      </c>
      <c r="B28" s="12">
        <f aca="true" t="shared" si="7" ref="B28:J28">B20/B11*100</f>
        <v>6.612903225806453</v>
      </c>
      <c r="C28" s="12">
        <f t="shared" si="7"/>
        <v>7.843137254901968</v>
      </c>
      <c r="D28" s="12">
        <f t="shared" si="7"/>
        <v>1.8058690744921009</v>
      </c>
      <c r="E28" s="12">
        <f t="shared" si="7"/>
        <v>12.328767123287664</v>
      </c>
      <c r="F28" s="12">
        <f t="shared" si="7"/>
        <v>9.827586206896557</v>
      </c>
      <c r="G28" s="37">
        <f>G20/G11*100</f>
        <v>3.0785562632696486</v>
      </c>
      <c r="H28" s="29"/>
      <c r="I28" s="12">
        <f t="shared" si="7"/>
        <v>-8.324768756423436</v>
      </c>
      <c r="J28" s="10">
        <f t="shared" si="7"/>
        <v>2.3329798515376523</v>
      </c>
      <c r="K28" s="7"/>
      <c r="L28" s="4"/>
      <c r="M28" s="4"/>
      <c r="N28" s="4"/>
    </row>
    <row r="29" spans="1:14" ht="14.25" customHeight="1">
      <c r="A29" s="2" t="s">
        <v>8</v>
      </c>
      <c r="B29" s="12">
        <f aca="true" t="shared" si="8" ref="B29:G30">B21/B12*100</f>
        <v>5.900151285930404</v>
      </c>
      <c r="C29" s="12">
        <f t="shared" si="8"/>
        <v>6.923076923076913</v>
      </c>
      <c r="D29" s="12">
        <f t="shared" si="8"/>
        <v>3.6585365853658547</v>
      </c>
      <c r="E29" s="12">
        <f t="shared" si="8"/>
        <v>1.8292682926829311</v>
      </c>
      <c r="F29" s="12">
        <f t="shared" si="8"/>
        <v>-0.47095761381476053</v>
      </c>
      <c r="G29" s="37">
        <f>G21/G12*100</f>
        <v>4.325437693099896</v>
      </c>
      <c r="H29" s="29"/>
      <c r="I29" s="12">
        <f aca="true" t="shared" si="9" ref="I29:J31">I21/I12*100</f>
        <v>-0.11210762331838327</v>
      </c>
      <c r="J29" s="10">
        <f t="shared" si="9"/>
        <v>21.036269430051806</v>
      </c>
      <c r="K29" s="7"/>
      <c r="L29" s="4"/>
      <c r="M29" s="4"/>
      <c r="N29" s="4"/>
    </row>
    <row r="30" spans="1:14" ht="14.25" customHeight="1">
      <c r="A30" s="2" t="s">
        <v>9</v>
      </c>
      <c r="B30" s="12">
        <f t="shared" si="8"/>
        <v>4.642857142857145</v>
      </c>
      <c r="C30" s="12">
        <f t="shared" si="8"/>
        <v>5.166775670372788</v>
      </c>
      <c r="D30" s="12">
        <f t="shared" si="8"/>
        <v>2.4598930481283467</v>
      </c>
      <c r="E30" s="12">
        <f t="shared" si="8"/>
        <v>11.497005988023963</v>
      </c>
      <c r="F30" s="12">
        <f t="shared" si="8"/>
        <v>-0.7886435331230256</v>
      </c>
      <c r="G30" s="37">
        <f t="shared" si="8"/>
        <v>2.270483711747272</v>
      </c>
      <c r="H30" s="29"/>
      <c r="I30" s="12">
        <f t="shared" si="9"/>
        <v>1.0101010101010084</v>
      </c>
      <c r="J30" s="10">
        <f t="shared" si="9"/>
        <v>4.623287671232885</v>
      </c>
      <c r="K30" s="7"/>
      <c r="L30" s="4"/>
      <c r="M30" s="4"/>
      <c r="N30" s="4"/>
    </row>
    <row r="31" spans="1:14" ht="14.25" customHeight="1">
      <c r="A31" s="3" t="s">
        <v>10</v>
      </c>
      <c r="B31" s="13">
        <f>B23/B14*100</f>
        <v>3.344709897610923</v>
      </c>
      <c r="C31" s="13">
        <f>C23/C14*100</f>
        <v>2.48756218905474</v>
      </c>
      <c r="D31" s="13">
        <f>D23/D14*100</f>
        <v>7.620041753653449</v>
      </c>
      <c r="E31" s="13">
        <f>E23/E14*100</f>
        <v>6.8743286788399445</v>
      </c>
      <c r="F31" s="13" t="s">
        <v>19</v>
      </c>
      <c r="G31" s="38">
        <f>G23/G14*100</f>
        <v>10.617760617760633</v>
      </c>
      <c r="H31" s="39"/>
      <c r="I31" s="13">
        <f t="shared" si="9"/>
        <v>8.000000000000007</v>
      </c>
      <c r="J31" s="22">
        <f t="shared" si="9"/>
        <v>-10.392798690671041</v>
      </c>
      <c r="K31" s="7"/>
      <c r="L31" s="4"/>
      <c r="M31" s="4"/>
      <c r="N31" s="4"/>
    </row>
    <row r="32" spans="1:14" ht="14.25" customHeight="1">
      <c r="A32" s="8" t="s"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4.25" customHeight="1">
      <c r="A33" s="8" t="s"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4.25" customHeight="1">
      <c r="A34" s="8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4.25" customHeight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1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1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1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1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1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1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1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1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1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1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1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1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1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1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1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1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1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1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1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1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1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1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1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1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1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1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1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1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1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1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1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1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1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1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1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1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1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1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1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1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1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1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1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1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1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1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1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1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1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1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1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1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1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1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1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1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1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1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1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1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1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1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1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1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1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1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1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1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1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1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1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1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1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1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1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1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1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1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1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1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1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1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1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1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1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1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1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1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1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1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1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1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1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1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1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1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1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1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1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1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1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1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1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1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1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1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1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1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1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1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1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1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1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1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1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1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1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1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1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1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1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1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1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1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1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1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1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1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1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1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1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</sheetData>
  <sheetProtection/>
  <mergeCells count="23">
    <mergeCell ref="G28:H28"/>
    <mergeCell ref="D5:D7"/>
    <mergeCell ref="E5:E7"/>
    <mergeCell ref="F5:F7"/>
    <mergeCell ref="G29:H29"/>
    <mergeCell ref="G30:H30"/>
    <mergeCell ref="G31:H31"/>
    <mergeCell ref="G6:H6"/>
    <mergeCell ref="G12:H12"/>
    <mergeCell ref="G13:H13"/>
    <mergeCell ref="G14:H14"/>
    <mergeCell ref="G21:H21"/>
    <mergeCell ref="G15:H15"/>
    <mergeCell ref="G20:H20"/>
    <mergeCell ref="I6:I7"/>
    <mergeCell ref="J5:J7"/>
    <mergeCell ref="G22:H22"/>
    <mergeCell ref="G23:H23"/>
    <mergeCell ref="A2:J2"/>
    <mergeCell ref="G5:I5"/>
    <mergeCell ref="B4:B7"/>
    <mergeCell ref="C4:C7"/>
    <mergeCell ref="D4:J4"/>
  </mergeCells>
  <printOptions horizontalCentered="1"/>
  <pageMargins left="0.7874015748031497" right="0.7874015748031497" top="0.7874015748031497" bottom="0.7874015748031497" header="0" footer="0.1968503937007874"/>
  <pageSetup fitToHeight="1" fitToWidth="1" horizontalDpi="600" verticalDpi="600" orientation="portrait" paperSize="9" scale="78" r:id="rId1"/>
  <headerFooter alignWithMargins="0">
    <oddFooter>&amp;C－37－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2019-11-11T05:25:54Z</cp:lastPrinted>
  <dcterms:created xsi:type="dcterms:W3CDTF">1999-07-15T09:08:09Z</dcterms:created>
  <dcterms:modified xsi:type="dcterms:W3CDTF">2019-11-13T02:12:06Z</dcterms:modified>
  <cp:category/>
  <cp:version/>
  <cp:contentType/>
  <cp:contentStatus/>
</cp:coreProperties>
</file>