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04-1" sheetId="1" r:id="rId1"/>
  </sheets>
  <definedNames>
    <definedName name="_xlnm.Print_Area" localSheetId="0">'04-1'!$A$1:$Q$67</definedName>
  </definedNames>
  <calcPr fullCalcOnLoad="1"/>
</workbook>
</file>

<file path=xl/sharedStrings.xml><?xml version="1.0" encoding="utf-8"?>
<sst xmlns="http://schemas.openxmlformats.org/spreadsheetml/2006/main" count="35" uniqueCount="31">
  <si>
    <t>区　分</t>
  </si>
  <si>
    <t>幼稚園</t>
  </si>
  <si>
    <t>小　　学　　校</t>
  </si>
  <si>
    <t>中　学　校</t>
  </si>
  <si>
    <t>高 等 学 校</t>
  </si>
  <si>
    <t>５歳</t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</si>
  <si>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</si>
  <si>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</si>
  <si>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</si>
  <si>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</si>
  <si>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</si>
  <si>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</si>
  <si>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</si>
  <si>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</si>
  <si>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</si>
  <si>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</si>
  <si>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</si>
  <si>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</si>
  <si>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計</t>
  </si>
  <si>
    <t>鳥取</t>
  </si>
  <si>
    <t>全国</t>
  </si>
  <si>
    <t>男</t>
  </si>
  <si>
    <t>全国</t>
  </si>
  <si>
    <t>女</t>
  </si>
  <si>
    <t>鳥取</t>
  </si>
  <si>
    <t xml:space="preserve">       肥満度＝（実測体重－身長別標準体重）/ 身長別標準体重　× 100（％）</t>
  </si>
  <si>
    <t>全国差
（全国-県）</t>
  </si>
  <si>
    <t>　（単位：％）</t>
  </si>
  <si>
    <t>（注） 肥満傾向児とは，性別・年齢別・身長別標準体重から肥満度を求め，肥満度が20％以上の者である。</t>
  </si>
  <si>
    <t xml:space="preserve">       数値が大きいほど肥満傾向が高い。</t>
  </si>
  <si>
    <t>第４-１表　年齢別肥満傾向児の出現率の全国との差－令和元年度（鳥取県及び全国）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</si>
</sst>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.00;0;&quot;－&quot;"/>
    <numFmt numFmtId="177" formatCode="0_);[Red]\(0\)"/>
    <numFmt numFmtId="178" formatCode="##0.00;0;&quot;-&quot;"/>
    <numFmt numFmtId="179" formatCode="0.00_);[Red]\(0.00\)"/>
    <numFmt numFmtId="180" formatCode="&quot;(&quot;0.00&quot;)&quot;"/>
    <numFmt numFmtId="181" formatCode="0.0"/>
    <numFmt numFmtId="182" formatCode="#,##0.00_);[Red]\(#,##0.00\)"/>
    <numFmt numFmtId="183" formatCode="#,##0.0_);[Red]\(#,##0.0\)"/>
    <numFmt numFmtId="184" formatCode="0.00;[Red]0.00"/>
    <numFmt numFmtId="185" formatCode="0.0_);[Red]\(0.0\)"/>
    <numFmt numFmtId="186" formatCode="0.0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Terminal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Terminal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" fillId="0" borderId="0" xfId="60" applyFont="1" applyFill="1" applyAlignment="1" quotePrefix="1">
      <alignment/>
      <protection/>
    </xf>
    <xf numFmtId="0" fontId="3" fillId="0" borderId="0" xfId="60">
      <alignment/>
      <protection/>
    </xf>
    <xf numFmtId="0" fontId="3" fillId="0" borderId="10" xfId="60" applyBorder="1">
      <alignment/>
      <protection/>
    </xf>
    <xf numFmtId="184" fontId="2" fillId="0" borderId="0" xfId="60" applyNumberFormat="1" applyFont="1" applyFill="1" applyAlignment="1">
      <alignment horizontal="right"/>
      <protection/>
    </xf>
    <xf numFmtId="0" fontId="2" fillId="0" borderId="11" xfId="60" applyFont="1" applyFill="1" applyBorder="1" applyAlignment="1">
      <alignment horizontal="center" vertical="center"/>
      <protection/>
    </xf>
    <xf numFmtId="184" fontId="2" fillId="0" borderId="11" xfId="60" applyNumberFormat="1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8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8" fillId="0" borderId="0" xfId="62" applyFont="1" applyFill="1" quotePrefix="1">
      <alignment/>
      <protection/>
    </xf>
    <xf numFmtId="0" fontId="3" fillId="0" borderId="0" xfId="60" applyBorder="1" applyAlignment="1">
      <alignment vertical="center"/>
      <protection/>
    </xf>
    <xf numFmtId="0" fontId="2" fillId="0" borderId="0" xfId="60" applyFont="1" applyFill="1" applyBorder="1" applyAlignment="1">
      <alignment horizontal="center"/>
      <protection/>
    </xf>
    <xf numFmtId="184" fontId="9" fillId="0" borderId="0" xfId="60" applyNumberFormat="1" applyFont="1" applyFill="1" applyAlignment="1" quotePrefix="1">
      <alignment horizontal="centerContinuous"/>
      <protection/>
    </xf>
    <xf numFmtId="0" fontId="11" fillId="0" borderId="14" xfId="60" applyFont="1" applyFill="1" applyBorder="1" applyAlignment="1">
      <alignment horizontal="center" vertical="center" wrapText="1" shrinkToFit="1"/>
      <protection/>
    </xf>
    <xf numFmtId="186" fontId="2" fillId="0" borderId="15" xfId="60" applyNumberFormat="1" applyFont="1" applyFill="1" applyBorder="1" applyAlignment="1">
      <alignment vertical="center"/>
      <protection/>
    </xf>
    <xf numFmtId="186" fontId="2" fillId="0" borderId="16" xfId="60" applyNumberFormat="1" applyFont="1" applyFill="1" applyBorder="1" applyAlignment="1">
      <alignment vertical="center"/>
      <protection/>
    </xf>
    <xf numFmtId="186" fontId="2" fillId="0" borderId="17" xfId="60" applyNumberFormat="1" applyFont="1" applyFill="1" applyBorder="1" applyAlignment="1">
      <alignment vertical="center"/>
      <protection/>
    </xf>
    <xf numFmtId="186" fontId="2" fillId="0" borderId="15" xfId="60" applyNumberFormat="1" applyFont="1" applyFill="1" applyBorder="1" applyAlignment="1">
      <alignment horizontal="right" vertical="center"/>
      <protection/>
    </xf>
    <xf numFmtId="186" fontId="2" fillId="0" borderId="17" xfId="60" applyNumberFormat="1" applyFont="1" applyFill="1" applyBorder="1" applyAlignment="1">
      <alignment horizontal="right" vertical="center"/>
      <protection/>
    </xf>
    <xf numFmtId="179" fontId="2" fillId="0" borderId="0" xfId="62" applyNumberFormat="1" applyFont="1" applyFill="1" applyBorder="1" applyAlignment="1">
      <alignment horizontal="right" vertical="center"/>
      <protection/>
    </xf>
    <xf numFmtId="179" fontId="2" fillId="0" borderId="0" xfId="62" applyNumberFormat="1" applyFont="1" applyFill="1" applyAlignment="1">
      <alignment horizontal="right" vertical="center"/>
      <protection/>
    </xf>
    <xf numFmtId="179" fontId="2" fillId="0" borderId="18" xfId="62" applyNumberFormat="1" applyFont="1" applyFill="1" applyBorder="1" applyAlignment="1">
      <alignment horizontal="right" vertical="center"/>
      <protection/>
    </xf>
    <xf numFmtId="179" fontId="2" fillId="0" borderId="19" xfId="62" applyNumberFormat="1" applyFont="1" applyFill="1" applyBorder="1" applyAlignment="1">
      <alignment horizontal="right"/>
      <protection/>
    </xf>
    <xf numFmtId="179" fontId="2" fillId="0" borderId="20" xfId="62" applyNumberFormat="1" applyFont="1" applyFill="1" applyBorder="1" applyAlignment="1">
      <alignment horizontal="right"/>
      <protection/>
    </xf>
    <xf numFmtId="186" fontId="2" fillId="0" borderId="10" xfId="60" applyNumberFormat="1" applyFont="1" applyFill="1" applyBorder="1" applyAlignment="1">
      <alignment vertical="center"/>
      <protection/>
    </xf>
    <xf numFmtId="179" fontId="2" fillId="0" borderId="21" xfId="62" applyNumberFormat="1" applyFont="1" applyFill="1" applyBorder="1" applyAlignment="1">
      <alignment horizontal="right" vertical="center"/>
      <protection/>
    </xf>
    <xf numFmtId="179" fontId="2" fillId="0" borderId="22" xfId="62" applyNumberFormat="1" applyFont="1" applyFill="1" applyBorder="1" applyAlignment="1">
      <alignment horizontal="right" vertical="center"/>
      <protection/>
    </xf>
    <xf numFmtId="186" fontId="2" fillId="0" borderId="23" xfId="60" applyNumberFormat="1" applyFont="1" applyFill="1" applyBorder="1" applyAlignment="1">
      <alignment vertical="center"/>
      <protection/>
    </xf>
    <xf numFmtId="186" fontId="2" fillId="0" borderId="23" xfId="60" applyNumberFormat="1" applyFont="1" applyFill="1" applyBorder="1" applyAlignment="1">
      <alignment horizontal="right" vertical="center"/>
      <protection/>
    </xf>
    <xf numFmtId="179" fontId="2" fillId="0" borderId="24" xfId="62" applyNumberFormat="1" applyFont="1" applyFill="1" applyBorder="1" applyAlignment="1">
      <alignment horizontal="right"/>
      <protection/>
    </xf>
    <xf numFmtId="179" fontId="2" fillId="0" borderId="25" xfId="62" applyNumberFormat="1" applyFont="1" applyFill="1" applyBorder="1" applyAlignment="1">
      <alignment horizontal="right" vertical="center"/>
      <protection/>
    </xf>
    <xf numFmtId="186" fontId="2" fillId="0" borderId="26" xfId="60" applyNumberFormat="1" applyFont="1" applyFill="1" applyBorder="1" applyAlignment="1">
      <alignment vertical="center"/>
      <protection/>
    </xf>
    <xf numFmtId="179" fontId="2" fillId="0" borderId="27" xfId="62" applyNumberFormat="1" applyFont="1" applyFill="1" applyBorder="1" applyAlignment="1">
      <alignment horizontal="right" vertical="center"/>
      <protection/>
    </xf>
    <xf numFmtId="186" fontId="2" fillId="0" borderId="26" xfId="60" applyNumberFormat="1" applyFont="1" applyFill="1" applyBorder="1" applyAlignment="1">
      <alignment horizontal="right" vertical="center"/>
      <protection/>
    </xf>
    <xf numFmtId="179" fontId="2" fillId="0" borderId="28" xfId="62" applyNumberFormat="1" applyFont="1" applyFill="1" applyBorder="1" applyAlignment="1">
      <alignment horizontal="right" vertical="center"/>
      <protection/>
    </xf>
    <xf numFmtId="186" fontId="2" fillId="0" borderId="0" xfId="60" applyNumberFormat="1" applyFont="1" applyFill="1" applyBorder="1" applyAlignment="1">
      <alignment vertical="center"/>
      <protection/>
    </xf>
    <xf numFmtId="179" fontId="2" fillId="0" borderId="20" xfId="62" applyNumberFormat="1" applyFont="1" applyFill="1" applyBorder="1" applyAlignment="1">
      <alignment horizontal="right" vertical="center"/>
      <protection/>
    </xf>
    <xf numFmtId="179" fontId="2" fillId="0" borderId="29" xfId="62" applyNumberFormat="1" applyFont="1" applyFill="1" applyBorder="1" applyAlignment="1">
      <alignment horizontal="right"/>
      <protection/>
    </xf>
    <xf numFmtId="179" fontId="2" fillId="0" borderId="30" xfId="62" applyNumberFormat="1" applyFont="1" applyFill="1" applyBorder="1" applyAlignment="1">
      <alignment horizontal="right" vertical="center"/>
      <protection/>
    </xf>
    <xf numFmtId="179" fontId="2" fillId="0" borderId="12" xfId="62" applyNumberFormat="1" applyFont="1" applyFill="1" applyBorder="1" applyAlignment="1">
      <alignment horizontal="right" vertical="center"/>
      <protection/>
    </xf>
    <xf numFmtId="179" fontId="2" fillId="0" borderId="31" xfId="62" applyNumberFormat="1" applyFont="1" applyFill="1" applyBorder="1" applyAlignment="1">
      <alignment horizontal="right" vertical="center"/>
      <protection/>
    </xf>
    <xf numFmtId="0" fontId="2" fillId="0" borderId="32" xfId="60" applyFont="1" applyBorder="1" applyAlignment="1">
      <alignment horizontal="center" vertical="center"/>
      <protection/>
    </xf>
    <xf numFmtId="0" fontId="2" fillId="0" borderId="33" xfId="60" applyFont="1" applyBorder="1" applyAlignment="1">
      <alignment horizontal="center" vertical="center"/>
      <protection/>
    </xf>
    <xf numFmtId="0" fontId="2" fillId="0" borderId="34" xfId="60" applyFont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184" fontId="2" fillId="0" borderId="11" xfId="60" applyNumberFormat="1" applyFont="1" applyFill="1" applyBorder="1" applyAlignment="1">
      <alignment horizontal="center" vertical="center"/>
      <protection/>
    </xf>
    <xf numFmtId="0" fontId="2" fillId="0" borderId="32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/>
      <protection/>
    </xf>
    <xf numFmtId="0" fontId="2" fillId="0" borderId="34" xfId="60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統計表（1-4）" xfId="61"/>
    <cellStyle name="標準_統計表（6-8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showGridLines="0" tabSelected="1" zoomScale="80" zoomScaleNormal="80" zoomScaleSheetLayoutView="100" zoomScalePageLayoutView="0" workbookViewId="0" topLeftCell="A1">
      <selection activeCell="T19" sqref="T19"/>
    </sheetView>
  </sheetViews>
  <sheetFormatPr defaultColWidth="9.140625" defaultRowHeight="15"/>
  <cols>
    <col min="1" max="1" width="1.421875" style="2" customWidth="1"/>
    <col min="2" max="2" width="3.8515625" style="2" customWidth="1"/>
    <col min="3" max="3" width="10.00390625" style="2" customWidth="1"/>
    <col min="4" max="16" width="7.28125" style="2" customWidth="1"/>
    <col min="17" max="17" width="1.1484375" style="2" customWidth="1"/>
    <col min="18" max="16384" width="9.00390625" style="2" customWidth="1"/>
  </cols>
  <sheetData>
    <row r="2" spans="2:17" ht="17.25">
      <c r="B2" s="47" t="s">
        <v>30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"/>
    </row>
    <row r="3" spans="4:16" ht="11.25" customHeight="1">
      <c r="D3" s="3"/>
      <c r="E3" s="3"/>
      <c r="F3" s="3"/>
      <c r="G3" s="3"/>
      <c r="H3" s="3"/>
      <c r="I3" s="3"/>
      <c r="P3" s="4" t="s">
        <v>27</v>
      </c>
    </row>
    <row r="4" spans="2:16" ht="19.5" customHeight="1">
      <c r="B4" s="48" t="s">
        <v>0</v>
      </c>
      <c r="C4" s="48"/>
      <c r="D4" s="5" t="s">
        <v>1</v>
      </c>
      <c r="E4" s="48" t="s">
        <v>2</v>
      </c>
      <c r="F4" s="48"/>
      <c r="G4" s="48"/>
      <c r="H4" s="48"/>
      <c r="I4" s="48"/>
      <c r="J4" s="48"/>
      <c r="K4" s="48" t="s">
        <v>3</v>
      </c>
      <c r="L4" s="48"/>
      <c r="M4" s="48"/>
      <c r="N4" s="49" t="s">
        <v>4</v>
      </c>
      <c r="O4" s="49"/>
      <c r="P4" s="49"/>
    </row>
    <row r="5" spans="2:16" ht="19.5" customHeight="1">
      <c r="B5" s="48"/>
      <c r="C5" s="48"/>
      <c r="D5" s="5" t="s">
        <v>5</v>
      </c>
      <c r="E5" s="5" t="s">
        <v>6</v>
      </c>
      <c r="F5" s="6" t="s">
        <v>7</v>
      </c>
      <c r="G5" s="5" t="s">
        <v>8</v>
      </c>
      <c r="H5" s="6" t="s">
        <v>9</v>
      </c>
      <c r="I5" s="5" t="s">
        <v>10</v>
      </c>
      <c r="J5" s="6" t="s">
        <v>11</v>
      </c>
      <c r="K5" s="5" t="s">
        <v>12</v>
      </c>
      <c r="L5" s="6" t="s">
        <v>13</v>
      </c>
      <c r="M5" s="5" t="s">
        <v>14</v>
      </c>
      <c r="N5" s="6" t="s">
        <v>15</v>
      </c>
      <c r="O5" s="5" t="s">
        <v>16</v>
      </c>
      <c r="P5" s="6" t="s">
        <v>17</v>
      </c>
    </row>
    <row r="6" spans="2:16" ht="19.5" customHeight="1">
      <c r="B6" s="50" t="s">
        <v>18</v>
      </c>
      <c r="C6" s="7" t="s">
        <v>19</v>
      </c>
      <c r="D6" s="25">
        <v>0.77</v>
      </c>
      <c r="E6" s="32">
        <v>4.25</v>
      </c>
      <c r="F6" s="26">
        <v>6.83</v>
      </c>
      <c r="G6" s="26">
        <v>5.95</v>
      </c>
      <c r="H6" s="26">
        <v>9.61</v>
      </c>
      <c r="I6" s="26">
        <v>7.54</v>
      </c>
      <c r="J6" s="26">
        <v>7.21</v>
      </c>
      <c r="K6" s="32">
        <v>7.67</v>
      </c>
      <c r="L6" s="26">
        <v>6.91</v>
      </c>
      <c r="M6" s="26">
        <v>7.48</v>
      </c>
      <c r="N6" s="32">
        <v>8.21</v>
      </c>
      <c r="O6" s="26">
        <v>8.61</v>
      </c>
      <c r="P6" s="40">
        <v>7.52</v>
      </c>
    </row>
    <row r="7" spans="2:16" ht="19.5" customHeight="1">
      <c r="B7" s="51"/>
      <c r="C7" s="8" t="s">
        <v>20</v>
      </c>
      <c r="D7" s="24">
        <v>2.77</v>
      </c>
      <c r="E7" s="33">
        <v>4.51</v>
      </c>
      <c r="F7" s="28">
        <v>6.02</v>
      </c>
      <c r="G7" s="28">
        <v>7.54</v>
      </c>
      <c r="H7" s="28">
        <v>9.24</v>
      </c>
      <c r="I7" s="28">
        <v>9.57</v>
      </c>
      <c r="J7" s="28">
        <v>10</v>
      </c>
      <c r="K7" s="37">
        <v>9.86</v>
      </c>
      <c r="L7" s="28">
        <v>8.77</v>
      </c>
      <c r="M7" s="28">
        <v>8.18</v>
      </c>
      <c r="N7" s="37">
        <v>9.81</v>
      </c>
      <c r="O7" s="28">
        <v>8.92</v>
      </c>
      <c r="P7" s="41">
        <v>9.29</v>
      </c>
    </row>
    <row r="8" spans="2:16" ht="22.5">
      <c r="B8" s="52"/>
      <c r="C8" s="16" t="s">
        <v>26</v>
      </c>
      <c r="D8" s="18">
        <f>SUM(D6-D7)</f>
        <v>-2</v>
      </c>
      <c r="E8" s="34">
        <f aca="true" t="shared" si="0" ref="E8:P8">SUM(E6-E7)</f>
        <v>-0.2599999999999998</v>
      </c>
      <c r="F8" s="38">
        <f t="shared" si="0"/>
        <v>0.8100000000000005</v>
      </c>
      <c r="G8" s="27">
        <f t="shared" si="0"/>
        <v>-1.5899999999999999</v>
      </c>
      <c r="H8" s="27">
        <f t="shared" si="0"/>
        <v>0.3699999999999992</v>
      </c>
      <c r="I8" s="27">
        <f t="shared" si="0"/>
        <v>-2.0300000000000002</v>
      </c>
      <c r="J8" s="17">
        <f t="shared" si="0"/>
        <v>-2.79</v>
      </c>
      <c r="K8" s="34">
        <f t="shared" si="0"/>
        <v>-2.1899999999999995</v>
      </c>
      <c r="L8" s="27">
        <f t="shared" si="0"/>
        <v>-1.8599999999999994</v>
      </c>
      <c r="M8" s="27">
        <f t="shared" si="0"/>
        <v>-0.6999999999999993</v>
      </c>
      <c r="N8" s="34">
        <f t="shared" si="0"/>
        <v>-1.5999999999999996</v>
      </c>
      <c r="O8" s="17">
        <f t="shared" si="0"/>
        <v>-0.3100000000000005</v>
      </c>
      <c r="P8" s="19">
        <f t="shared" si="0"/>
        <v>-1.7699999999999996</v>
      </c>
    </row>
    <row r="9" spans="2:16" ht="19.5" customHeight="1">
      <c r="B9" s="44" t="s">
        <v>21</v>
      </c>
      <c r="C9" s="7" t="s">
        <v>19</v>
      </c>
      <c r="D9" s="24">
        <v>0.32</v>
      </c>
      <c r="E9" s="35">
        <v>4.06</v>
      </c>
      <c r="F9" s="39">
        <v>7.17</v>
      </c>
      <c r="G9" s="29">
        <v>8</v>
      </c>
      <c r="H9" s="29">
        <v>10.62</v>
      </c>
      <c r="I9" s="29">
        <v>9.3</v>
      </c>
      <c r="J9" s="29">
        <v>6.6</v>
      </c>
      <c r="K9" s="35">
        <v>7.72</v>
      </c>
      <c r="L9" s="29">
        <v>6.77</v>
      </c>
      <c r="M9" s="29">
        <v>6.75</v>
      </c>
      <c r="N9" s="35">
        <v>8.3</v>
      </c>
      <c r="O9" s="29">
        <v>7.89</v>
      </c>
      <c r="P9" s="42">
        <v>8.85</v>
      </c>
    </row>
    <row r="10" spans="2:16" ht="19.5" customHeight="1">
      <c r="B10" s="45"/>
      <c r="C10" s="8" t="s">
        <v>22</v>
      </c>
      <c r="D10" s="22">
        <v>2.63</v>
      </c>
      <c r="E10" s="33">
        <v>4.68</v>
      </c>
      <c r="F10" s="23">
        <v>6.41</v>
      </c>
      <c r="G10" s="23">
        <v>8.16</v>
      </c>
      <c r="H10" s="23">
        <v>10.57</v>
      </c>
      <c r="I10" s="23">
        <v>10.63</v>
      </c>
      <c r="J10" s="23">
        <v>11.11</v>
      </c>
      <c r="K10" s="33">
        <v>11.18</v>
      </c>
      <c r="L10" s="23">
        <v>9.63</v>
      </c>
      <c r="M10" s="22">
        <v>8.96</v>
      </c>
      <c r="N10" s="33">
        <v>11.72</v>
      </c>
      <c r="O10" s="23">
        <v>10.5</v>
      </c>
      <c r="P10" s="43">
        <v>10.56</v>
      </c>
    </row>
    <row r="11" spans="2:16" ht="22.5">
      <c r="B11" s="46"/>
      <c r="C11" s="16" t="s">
        <v>26</v>
      </c>
      <c r="D11" s="30">
        <f>SUM(D9-D10)</f>
        <v>-2.31</v>
      </c>
      <c r="E11" s="34">
        <f aca="true" t="shared" si="1" ref="E11:P11">SUM(E9-E10)</f>
        <v>-0.6200000000000001</v>
      </c>
      <c r="F11" s="17">
        <f t="shared" si="1"/>
        <v>0.7599999999999998</v>
      </c>
      <c r="G11" s="17">
        <f t="shared" si="1"/>
        <v>-0.16000000000000014</v>
      </c>
      <c r="H11" s="17">
        <f t="shared" si="1"/>
        <v>0.049999999999998934</v>
      </c>
      <c r="I11" s="17">
        <f t="shared" si="1"/>
        <v>-1.33</v>
      </c>
      <c r="J11" s="17">
        <f t="shared" si="1"/>
        <v>-4.51</v>
      </c>
      <c r="K11" s="34">
        <f t="shared" si="1"/>
        <v>-3.46</v>
      </c>
      <c r="L11" s="17">
        <f t="shared" si="1"/>
        <v>-2.860000000000001</v>
      </c>
      <c r="M11" s="17">
        <f t="shared" si="1"/>
        <v>-2.210000000000001</v>
      </c>
      <c r="N11" s="34">
        <f t="shared" si="1"/>
        <v>-3.42</v>
      </c>
      <c r="O11" s="17">
        <f t="shared" si="1"/>
        <v>-2.6100000000000003</v>
      </c>
      <c r="P11" s="19">
        <f t="shared" si="1"/>
        <v>-1.7100000000000009</v>
      </c>
    </row>
    <row r="12" spans="2:16" ht="15.75">
      <c r="B12" s="44" t="s">
        <v>23</v>
      </c>
      <c r="C12" s="7" t="s">
        <v>24</v>
      </c>
      <c r="D12" s="25">
        <v>1.23</v>
      </c>
      <c r="E12" s="32">
        <v>4.44</v>
      </c>
      <c r="F12" s="26">
        <v>6.51</v>
      </c>
      <c r="G12" s="26">
        <v>3.78</v>
      </c>
      <c r="H12" s="26">
        <v>8.58</v>
      </c>
      <c r="I12" s="26">
        <v>5.6</v>
      </c>
      <c r="J12" s="26">
        <v>7.84</v>
      </c>
      <c r="K12" s="32">
        <v>7.62</v>
      </c>
      <c r="L12" s="26">
        <v>7.06</v>
      </c>
      <c r="M12" s="26">
        <v>8.21</v>
      </c>
      <c r="N12" s="32">
        <v>8.11</v>
      </c>
      <c r="O12" s="26">
        <v>9.33</v>
      </c>
      <c r="P12" s="40">
        <v>6.18</v>
      </c>
    </row>
    <row r="13" spans="2:16" ht="15.75">
      <c r="B13" s="45"/>
      <c r="C13" s="8" t="s">
        <v>20</v>
      </c>
      <c r="D13" s="22">
        <v>2.93</v>
      </c>
      <c r="E13" s="33">
        <v>4.33</v>
      </c>
      <c r="F13" s="23">
        <v>5.61</v>
      </c>
      <c r="G13" s="23">
        <v>6.88</v>
      </c>
      <c r="H13" s="23">
        <v>7.85</v>
      </c>
      <c r="I13" s="23">
        <v>8.46</v>
      </c>
      <c r="J13" s="23">
        <v>8.84</v>
      </c>
      <c r="K13" s="33">
        <v>8.48</v>
      </c>
      <c r="L13" s="23">
        <v>7.88</v>
      </c>
      <c r="M13" s="22">
        <v>7.37</v>
      </c>
      <c r="N13" s="33">
        <v>7.84</v>
      </c>
      <c r="O13" s="23">
        <v>7.3</v>
      </c>
      <c r="P13" s="43">
        <v>7.99</v>
      </c>
    </row>
    <row r="14" spans="2:16" ht="22.5">
      <c r="B14" s="46"/>
      <c r="C14" s="16" t="s">
        <v>26</v>
      </c>
      <c r="D14" s="31">
        <f>SUM(D12-D13)</f>
        <v>-1.7000000000000002</v>
      </c>
      <c r="E14" s="36">
        <f aca="true" t="shared" si="2" ref="E14:P14">SUM(E12-E13)</f>
        <v>0.11000000000000032</v>
      </c>
      <c r="F14" s="20">
        <f t="shared" si="2"/>
        <v>0.8999999999999995</v>
      </c>
      <c r="G14" s="20">
        <f t="shared" si="2"/>
        <v>-3.1</v>
      </c>
      <c r="H14" s="20">
        <f t="shared" si="2"/>
        <v>0.7300000000000004</v>
      </c>
      <c r="I14" s="20">
        <f t="shared" si="2"/>
        <v>-2.860000000000001</v>
      </c>
      <c r="J14" s="20">
        <f t="shared" si="2"/>
        <v>-1</v>
      </c>
      <c r="K14" s="36">
        <f t="shared" si="2"/>
        <v>-0.8600000000000003</v>
      </c>
      <c r="L14" s="20">
        <f t="shared" si="2"/>
        <v>-0.8200000000000003</v>
      </c>
      <c r="M14" s="20">
        <f t="shared" si="2"/>
        <v>0.8400000000000007</v>
      </c>
      <c r="N14" s="36">
        <f t="shared" si="2"/>
        <v>0.2699999999999996</v>
      </c>
      <c r="O14" s="20">
        <f t="shared" si="2"/>
        <v>2.0300000000000002</v>
      </c>
      <c r="P14" s="21">
        <f t="shared" si="2"/>
        <v>-1.8100000000000005</v>
      </c>
    </row>
    <row r="15" spans="1:15" s="11" customFormat="1" ht="11.25" customHeight="1">
      <c r="A15" s="9"/>
      <c r="B15" s="10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s="11" customFormat="1" ht="11.25" customHeight="1">
      <c r="A16" s="9"/>
      <c r="B16" s="12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3" ht="11.25" customHeight="1">
      <c r="B17" s="12" t="s">
        <v>29</v>
      </c>
      <c r="C17" s="14"/>
    </row>
    <row r="18" spans="2:3" ht="15.75">
      <c r="B18" s="13"/>
      <c r="C18" s="14"/>
    </row>
    <row r="19" spans="2:3" ht="15.75">
      <c r="B19" s="13"/>
      <c r="C19" s="14"/>
    </row>
    <row r="20" spans="2:3" ht="15.75">
      <c r="B20" s="13"/>
      <c r="C20" s="14"/>
    </row>
    <row r="21" spans="2:3" ht="15.75">
      <c r="B21" s="13"/>
      <c r="C21" s="14"/>
    </row>
    <row r="22" spans="2:3" ht="15.75">
      <c r="B22" s="13"/>
      <c r="C22" s="14"/>
    </row>
    <row r="23" spans="2:3" ht="15.75">
      <c r="B23" s="13"/>
      <c r="C23" s="14"/>
    </row>
    <row r="24" spans="2:3" ht="15.75">
      <c r="B24" s="13"/>
      <c r="C24" s="14"/>
    </row>
    <row r="25" spans="2:3" ht="15.75" customHeight="1">
      <c r="B25" s="13"/>
      <c r="C25" s="14"/>
    </row>
    <row r="26" spans="2:17" ht="17.25">
      <c r="B26" s="13"/>
      <c r="C26" s="14"/>
      <c r="Q26" s="1"/>
    </row>
    <row r="27" spans="2:17" ht="13.5" customHeight="1">
      <c r="B27" s="13"/>
      <c r="C27" s="14"/>
      <c r="Q27" s="15"/>
    </row>
  </sheetData>
  <sheetProtection/>
  <mergeCells count="8">
    <mergeCell ref="B9:B11"/>
    <mergeCell ref="B12:B14"/>
    <mergeCell ref="B2:P2"/>
    <mergeCell ref="B4:C5"/>
    <mergeCell ref="E4:J4"/>
    <mergeCell ref="K4:M4"/>
    <mergeCell ref="N4:P4"/>
    <mergeCell ref="B6:B8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野田 英志</cp:lastModifiedBy>
  <cp:lastPrinted>2020-03-13T01:48:05Z</cp:lastPrinted>
  <dcterms:created xsi:type="dcterms:W3CDTF">2016-12-19T09:19:19Z</dcterms:created>
  <dcterms:modified xsi:type="dcterms:W3CDTF">2020-03-19T03:53:45Z</dcterms:modified>
  <cp:category/>
  <cp:version/>
  <cp:contentType/>
  <cp:contentStatus/>
</cp:coreProperties>
</file>