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05" tabRatio="894" activeTab="0"/>
  </bookViews>
  <sheets>
    <sheet name="生産者価格評価表" sheetId="1" r:id="rId1"/>
    <sheet name="投入係数表" sheetId="2" r:id="rId2"/>
    <sheet name="逆行列係数表（閉鎖型）" sheetId="3" r:id="rId3"/>
    <sheet name="逆行列係数表（開放型）" sheetId="4" r:id="rId4"/>
    <sheet name="最終需要項目別生産誘発額" sheetId="5" r:id="rId5"/>
    <sheet name="最終需要項目別生産誘発係数" sheetId="6" r:id="rId6"/>
    <sheet name="最終需要項目別生産誘発依存度" sheetId="7" r:id="rId7"/>
    <sheet name="最終需要項目別粗付加価値誘発額" sheetId="8" r:id="rId8"/>
    <sheet name="最終需要項目別粗付加価値誘発係数" sheetId="9" r:id="rId9"/>
    <sheet name="最終需要項目別粗付加価値誘発依存度" sheetId="10" r:id="rId10"/>
    <sheet name="最終需要項目別移輸入誘発額" sheetId="11" r:id="rId11"/>
    <sheet name="最終需要項目別移輸入誘発係数" sheetId="12" r:id="rId12"/>
    <sheet name="最終需要項目別移輸入誘発依存度" sheetId="13" r:id="rId13"/>
  </sheets>
  <definedNames>
    <definedName name="_xlnm.Print_Area" localSheetId="0">'生産者価格評価表'!$A$1:$R$60</definedName>
    <definedName name="_xlnm.Print_Titles" localSheetId="3">'逆行列係数表（開放型）'!$A:$B</definedName>
    <definedName name="_xlnm.Print_Titles" localSheetId="2">'逆行列係数表（閉鎖型）'!$A:$B</definedName>
    <definedName name="_xlnm.Print_Titles" localSheetId="0">'生産者価格評価表'!$A:$B</definedName>
    <definedName name="_xlnm.Print_Titles" localSheetId="1">'投入係数表'!$A:$B</definedName>
  </definedNames>
  <calcPr fullCalcOnLoad="1"/>
</workbook>
</file>

<file path=xl/sharedStrings.xml><?xml version="1.0" encoding="utf-8"?>
<sst xmlns="http://schemas.openxmlformats.org/spreadsheetml/2006/main" count="837" uniqueCount="171">
  <si>
    <t>01</t>
  </si>
  <si>
    <t>02</t>
  </si>
  <si>
    <t>03</t>
  </si>
  <si>
    <t>04</t>
  </si>
  <si>
    <t>05</t>
  </si>
  <si>
    <t>06</t>
  </si>
  <si>
    <t>07</t>
  </si>
  <si>
    <t>08</t>
  </si>
  <si>
    <t>09</t>
  </si>
  <si>
    <t>10</t>
  </si>
  <si>
    <t>11</t>
  </si>
  <si>
    <t>12</t>
  </si>
  <si>
    <t>13</t>
  </si>
  <si>
    <t>35</t>
  </si>
  <si>
    <t>36</t>
  </si>
  <si>
    <t>37</t>
  </si>
  <si>
    <t>38</t>
  </si>
  <si>
    <t>40</t>
  </si>
  <si>
    <t>鉱業</t>
  </si>
  <si>
    <t>製造業</t>
  </si>
  <si>
    <t>建設</t>
  </si>
  <si>
    <t>電力・ガス・水道</t>
  </si>
  <si>
    <t>商業</t>
  </si>
  <si>
    <t>金融・保険</t>
  </si>
  <si>
    <t>不動産</t>
  </si>
  <si>
    <t>運輸</t>
  </si>
  <si>
    <t>通信・放送</t>
  </si>
  <si>
    <t>公務</t>
  </si>
  <si>
    <t>分類不明</t>
  </si>
  <si>
    <t>内生部門計</t>
  </si>
  <si>
    <t>民間消費支出</t>
  </si>
  <si>
    <t>在庫純増</t>
  </si>
  <si>
    <t>最終需要計</t>
  </si>
  <si>
    <t>需要合計</t>
  </si>
  <si>
    <t>雇用者所得</t>
  </si>
  <si>
    <t>営業余剰</t>
  </si>
  <si>
    <t>資本減耗引当</t>
  </si>
  <si>
    <t>（控除）経常補助金</t>
  </si>
  <si>
    <t>粗付加価値部門計</t>
  </si>
  <si>
    <t>家計外
消費支出</t>
  </si>
  <si>
    <t>一般政府
消費支出</t>
  </si>
  <si>
    <t>平均</t>
  </si>
  <si>
    <t>列和</t>
  </si>
  <si>
    <t>影響力係数</t>
  </si>
  <si>
    <t>行和</t>
  </si>
  <si>
    <t>感応度係数</t>
  </si>
  <si>
    <t>合計</t>
  </si>
  <si>
    <t>単位：１００万円</t>
  </si>
  <si>
    <t>家計外
消費支出</t>
  </si>
  <si>
    <t>一般政府
消費支出</t>
  </si>
  <si>
    <t>家計外
消費支出</t>
  </si>
  <si>
    <t>一般政府
消費支出</t>
  </si>
  <si>
    <t>最終需要
部門計</t>
  </si>
  <si>
    <t>生産者価格評価表</t>
  </si>
  <si>
    <t>最終需要項目別生産誘発額</t>
  </si>
  <si>
    <t>最終需要項目別生産誘発係数</t>
  </si>
  <si>
    <t>最終需要項目別生産誘発依存度</t>
  </si>
  <si>
    <t>最終需要項目別粗付加価値誘発依存度</t>
  </si>
  <si>
    <t>最終需要項目別粗付加価値誘発係数</t>
  </si>
  <si>
    <t>最終需要項目別粗付加価値誘発額</t>
  </si>
  <si>
    <t>家計外
消費支出</t>
  </si>
  <si>
    <t>一般政府
消費支出</t>
  </si>
  <si>
    <t>最終需要項目別輸入誘発依存度</t>
  </si>
  <si>
    <t>最終需要項目別輸入誘発係数</t>
  </si>
  <si>
    <t>最終需要項目別輸入誘発額</t>
  </si>
  <si>
    <t>平成12年（2000年）鳥取県産業連関表</t>
  </si>
  <si>
    <t>14</t>
  </si>
  <si>
    <t>15</t>
  </si>
  <si>
    <t>農業</t>
  </si>
  <si>
    <t>林業</t>
  </si>
  <si>
    <t>移輸出</t>
  </si>
  <si>
    <t>(控除)
移輸入</t>
  </si>
  <si>
    <t>（単位：１００万円）</t>
  </si>
  <si>
    <t>サービス</t>
  </si>
  <si>
    <t>県内生産額</t>
  </si>
  <si>
    <r>
      <t>3</t>
    </r>
    <r>
      <rPr>
        <sz val="9"/>
        <rFont val="ＭＳ 明朝"/>
        <family val="1"/>
      </rPr>
      <t>5</t>
    </r>
  </si>
  <si>
    <t>県内総固定
資本形成</t>
  </si>
  <si>
    <t>県内最終
需要計</t>
  </si>
  <si>
    <t>県内需要合計</t>
  </si>
  <si>
    <t>家計外消費支出</t>
  </si>
  <si>
    <t>39</t>
  </si>
  <si>
    <t>間接税（除関税）</t>
  </si>
  <si>
    <t>41</t>
  </si>
  <si>
    <t>42</t>
  </si>
  <si>
    <t>54</t>
  </si>
  <si>
    <t>電力・ガス
・水道</t>
  </si>
  <si>
    <t>投入係数表</t>
  </si>
  <si>
    <r>
      <t>逆行列係数表（Ｉ－Ａ）</t>
    </r>
    <r>
      <rPr>
        <vertAlign val="superscript"/>
        <sz val="12"/>
        <rFont val="ＭＳ 明朝"/>
        <family val="1"/>
      </rPr>
      <t>－１</t>
    </r>
    <r>
      <rPr>
        <sz val="12"/>
        <rFont val="ＭＳ 明朝"/>
        <family val="1"/>
      </rPr>
      <t>型</t>
    </r>
  </si>
  <si>
    <r>
      <t>逆行列係数表〔Ｉ－（Ｉ－Ｍ）Ａ〕</t>
    </r>
    <r>
      <rPr>
        <vertAlign val="superscript"/>
        <sz val="12"/>
        <rFont val="ＭＳ 明朝"/>
        <family val="1"/>
      </rPr>
      <t>－１</t>
    </r>
    <r>
      <rPr>
        <sz val="12"/>
        <rFont val="ＭＳ 明朝"/>
        <family val="1"/>
      </rPr>
      <t>型</t>
    </r>
  </si>
  <si>
    <r>
      <t>3</t>
    </r>
    <r>
      <rPr>
        <sz val="9"/>
        <rFont val="ＭＳ 明朝"/>
        <family val="1"/>
      </rPr>
      <t>6</t>
    </r>
  </si>
  <si>
    <r>
      <t>3</t>
    </r>
    <r>
      <rPr>
        <sz val="9"/>
        <rFont val="ＭＳ 明朝"/>
        <family val="1"/>
      </rPr>
      <t>7</t>
    </r>
  </si>
  <si>
    <r>
      <t>3</t>
    </r>
    <r>
      <rPr>
        <sz val="9"/>
        <rFont val="ＭＳ 明朝"/>
        <family val="1"/>
      </rPr>
      <t>8</t>
    </r>
  </si>
  <si>
    <r>
      <t>3</t>
    </r>
    <r>
      <rPr>
        <sz val="9"/>
        <rFont val="ＭＳ 明朝"/>
        <family val="1"/>
      </rPr>
      <t>9</t>
    </r>
  </si>
  <si>
    <r>
      <t>4</t>
    </r>
    <r>
      <rPr>
        <sz val="9"/>
        <rFont val="ＭＳ 明朝"/>
        <family val="1"/>
      </rPr>
      <t>1</t>
    </r>
  </si>
  <si>
    <r>
      <t>4</t>
    </r>
    <r>
      <rPr>
        <sz val="9"/>
        <rFont val="ＭＳ 明朝"/>
        <family val="1"/>
      </rPr>
      <t>4</t>
    </r>
  </si>
  <si>
    <r>
      <t>3</t>
    </r>
    <r>
      <rPr>
        <sz val="9"/>
        <rFont val="ＭＳ 明朝"/>
        <family val="1"/>
      </rPr>
      <t>9</t>
    </r>
  </si>
  <si>
    <r>
      <t>3</t>
    </r>
    <r>
      <rPr>
        <sz val="9"/>
        <rFont val="ＭＳ 明朝"/>
        <family val="1"/>
      </rPr>
      <t>7</t>
    </r>
  </si>
  <si>
    <r>
      <t>4</t>
    </r>
    <r>
      <rPr>
        <sz val="9"/>
        <rFont val="ＭＳ 明朝"/>
        <family val="1"/>
      </rPr>
      <t>1</t>
    </r>
  </si>
  <si>
    <r>
      <t>3</t>
    </r>
    <r>
      <rPr>
        <sz val="9"/>
        <rFont val="ＭＳ 明朝"/>
        <family val="1"/>
      </rPr>
      <t>6</t>
    </r>
  </si>
  <si>
    <r>
      <t>4</t>
    </r>
    <r>
      <rPr>
        <sz val="9"/>
        <rFont val="ＭＳ 明朝"/>
        <family val="1"/>
      </rPr>
      <t>4</t>
    </r>
  </si>
  <si>
    <r>
      <t>3</t>
    </r>
    <r>
      <rPr>
        <sz val="9"/>
        <rFont val="ＭＳ 明朝"/>
        <family val="1"/>
      </rPr>
      <t>8</t>
    </r>
  </si>
  <si>
    <t>注）</t>
  </si>
  <si>
    <t>内生部門</t>
  </si>
  <si>
    <t>各産業が商品（財・サービス）を生産するために購入する原材料などの取引関係を表す。</t>
  </si>
  <si>
    <t>粗付加価値部門</t>
  </si>
  <si>
    <t>各産業の生産活動により新たに生み出された価値。</t>
  </si>
  <si>
    <t>最終需要部門</t>
  </si>
  <si>
    <t>家計や企業による消費や投資など。</t>
  </si>
  <si>
    <t>タテ（列）方向</t>
  </si>
  <si>
    <t>ある産業が生産活動を行うために必要な原材料などを、各産業からどのくらい購入したか（中間投入）、また、生産により新たに生み出された付加価値はどのくらいかなど費用構成（投入）がわかる。</t>
  </si>
  <si>
    <t>ヨコ（行）方向</t>
  </si>
  <si>
    <t>ある産業の生産物が、どの産業にどれだけ販売されたか（中間需要）、県内の消費や投資（県内最終需要）、県外及び外国の需要に対してどれだけの生産物を販売したか（移輸出）、逆に県外や外国から生産物をどれだけ購入したか（移輸入）など販路構成（産出）がわかる。</t>
  </si>
  <si>
    <t>投入係数</t>
  </si>
  <si>
    <t>各産業がそれぞれの生産物を生産するために各産業から購入した原材料などの投入額を、その産業の生産額で除したものであり、各産業において１単位の生産を行うときに必要となる原材料などの単位を示したもの。</t>
  </si>
  <si>
    <t>生産技術を表す係数。</t>
  </si>
  <si>
    <t>ある産業に１単位の最終需要が発生した時に各産業へ及ぼす生産波及の大きさを表す。</t>
  </si>
  <si>
    <t>ある産業に１単位の最終需要があった場合、各産業にどの程度影響を及ぼすかを示している。
１より大きければ波及効果は大きく、小さければその逆となる。</t>
  </si>
  <si>
    <t>各産業に最終需要が１単位ずつ発生した時にその部門が影響を受ける総効果を表す。</t>
  </si>
  <si>
    <t>感応度係数</t>
  </si>
  <si>
    <t>各産業にそれぞれ１単位ずつの最終需要があった時、それぞれの産業がどの程度影響を受けるかを示している。
１より大きければ、その産業の受ける波及効果は大きく、１より小さければその逆となる。</t>
  </si>
  <si>
    <t>各産業の生産活動は中間需要と最終需要を満たすために行われているが、究極的には最終需要によって決定される。</t>
  </si>
  <si>
    <t>生産誘発額とは、最終需要の各項目（消費・投資・移輸出）によって誘発された県内生産額をいう。</t>
  </si>
  <si>
    <t>生産誘発係数とは、１単位の各最終需要によって、どのくらい県内生産額が誘発されたかを示す係数。</t>
  </si>
  <si>
    <t>最終需要の生産誘発額をそれぞれの最終需要額で除したもの。</t>
  </si>
  <si>
    <t>生産誘発依存度とは、生産誘発額が最終需要のどの項目（消費・投資・移輸出）によって誘発されたものか、その構成比を示すもの。</t>
  </si>
  <si>
    <t>各産業の生産水準は最終需要によって決めらることから、生産活動によって生まれる粗付加価値についても同様に考えられる。</t>
  </si>
  <si>
    <t>粗付加価値誘発額とは、生産誘発額に部門別の粗付加価値率を乗じて求めたものをいう。</t>
  </si>
  <si>
    <t>最終需要の粗付加価値誘発額をそれぞれの最終需要額で除したもの。</t>
  </si>
  <si>
    <t>粗付加価値誘発依存度とは、粗付加価値誘発額が最終需要のどの項目（消費・投資・移輸出）によって誘発されたものか、その構成比を示すもの。</t>
  </si>
  <si>
    <t>県内の生産活動によってまかないきれない需要は、県外からの移輸入によって供給されるが、この移輸入も最終需要によって直接に、あるいは最終需要によって誘発される生産波及の中で間接に誘発される。</t>
  </si>
  <si>
    <t>移輸入誘発額とは、移輸入額が最終需要のどの項目（消費・投資・移輸出）によって誘発されたか求めたものをいう。</t>
  </si>
  <si>
    <t>移輸入誘発係数とは、１単位の各最終需要によって、どのくらい移輸入が誘発されたかを示す係数。</t>
  </si>
  <si>
    <t>最終需要の移輸入額をそれぞれの最終需要額で除したもの。</t>
  </si>
  <si>
    <t>移輸入誘発依存度とは、移輸入誘発額が最終需要のどの項目（消費・投資・移輸出）によって誘発されたものか、その構成比を示すもの。</t>
  </si>
  <si>
    <t>粗付加価値誘発係数とは、１単位の各最終需要によって、どのくらい粗付加価値が誘発されたかを示す係数。</t>
  </si>
  <si>
    <t>01～15</t>
  </si>
  <si>
    <t>36～41</t>
  </si>
  <si>
    <t>35＋42</t>
  </si>
  <si>
    <t>42＋44</t>
  </si>
  <si>
    <t>43＋44</t>
  </si>
  <si>
    <t>45＋47</t>
  </si>
  <si>
    <t>35＋48</t>
  </si>
  <si>
    <r>
      <t>1</t>
    </r>
    <r>
      <rPr>
        <sz val="9"/>
        <rFont val="ＭＳ 明朝"/>
        <family val="1"/>
      </rPr>
      <t>3</t>
    </r>
  </si>
  <si>
    <r>
      <t>1</t>
    </r>
    <r>
      <rPr>
        <sz val="9"/>
        <rFont val="ＭＳ 明朝"/>
        <family val="1"/>
      </rPr>
      <t>4</t>
    </r>
  </si>
  <si>
    <r>
      <t>1</t>
    </r>
    <r>
      <rPr>
        <sz val="9"/>
        <rFont val="ＭＳ 明朝"/>
        <family val="1"/>
      </rPr>
      <t>5</t>
    </r>
  </si>
  <si>
    <r>
      <t>3</t>
    </r>
    <r>
      <rPr>
        <sz val="9"/>
        <rFont val="ＭＳ 明朝"/>
        <family val="1"/>
      </rPr>
      <t>5</t>
    </r>
  </si>
  <si>
    <r>
      <t>3</t>
    </r>
    <r>
      <rPr>
        <sz val="9"/>
        <rFont val="ＭＳ 明朝"/>
        <family val="1"/>
      </rPr>
      <t>6</t>
    </r>
  </si>
  <si>
    <r>
      <t>3</t>
    </r>
    <r>
      <rPr>
        <sz val="9"/>
        <rFont val="ＭＳ 明朝"/>
        <family val="1"/>
      </rPr>
      <t>7</t>
    </r>
  </si>
  <si>
    <r>
      <t>3</t>
    </r>
    <r>
      <rPr>
        <sz val="9"/>
        <rFont val="ＭＳ 明朝"/>
        <family val="1"/>
      </rPr>
      <t>8</t>
    </r>
  </si>
  <si>
    <r>
      <t>3</t>
    </r>
    <r>
      <rPr>
        <sz val="9"/>
        <rFont val="ＭＳ 明朝"/>
        <family val="1"/>
      </rPr>
      <t>9</t>
    </r>
  </si>
  <si>
    <r>
      <t>4</t>
    </r>
    <r>
      <rPr>
        <sz val="9"/>
        <rFont val="ＭＳ 明朝"/>
        <family val="1"/>
      </rPr>
      <t>1</t>
    </r>
  </si>
  <si>
    <r>
      <t>4</t>
    </r>
    <r>
      <rPr>
        <sz val="9"/>
        <rFont val="ＭＳ 明朝"/>
        <family val="1"/>
      </rPr>
      <t>2</t>
    </r>
  </si>
  <si>
    <r>
      <t>4</t>
    </r>
    <r>
      <rPr>
        <sz val="9"/>
        <rFont val="ＭＳ 明朝"/>
        <family val="1"/>
      </rPr>
      <t>3</t>
    </r>
  </si>
  <si>
    <r>
      <t>4</t>
    </r>
    <r>
      <rPr>
        <sz val="9"/>
        <rFont val="ＭＳ 明朝"/>
        <family val="1"/>
      </rPr>
      <t>4</t>
    </r>
  </si>
  <si>
    <r>
      <t>4</t>
    </r>
    <r>
      <rPr>
        <sz val="9"/>
        <rFont val="ＭＳ 明朝"/>
        <family val="1"/>
      </rPr>
      <t>5</t>
    </r>
  </si>
  <si>
    <r>
      <t>4</t>
    </r>
    <r>
      <rPr>
        <sz val="9"/>
        <rFont val="ＭＳ 明朝"/>
        <family val="1"/>
      </rPr>
      <t>6</t>
    </r>
  </si>
  <si>
    <r>
      <t>4</t>
    </r>
    <r>
      <rPr>
        <sz val="9"/>
        <rFont val="ＭＳ 明朝"/>
        <family val="1"/>
      </rPr>
      <t>7</t>
    </r>
  </si>
  <si>
    <r>
      <t>4</t>
    </r>
    <r>
      <rPr>
        <sz val="9"/>
        <rFont val="ＭＳ 明朝"/>
        <family val="1"/>
      </rPr>
      <t>8</t>
    </r>
  </si>
  <si>
    <r>
      <t>5</t>
    </r>
    <r>
      <rPr>
        <sz val="9"/>
        <rFont val="ＭＳ 明朝"/>
        <family val="1"/>
      </rPr>
      <t>4</t>
    </r>
  </si>
  <si>
    <t>電力・ガス
・水道</t>
  </si>
  <si>
    <t>サービス</t>
  </si>
  <si>
    <r>
      <t>3</t>
    </r>
    <r>
      <rPr>
        <sz val="9"/>
        <rFont val="ＭＳ 明朝"/>
        <family val="1"/>
      </rPr>
      <t>5</t>
    </r>
  </si>
  <si>
    <t>家計外消費支出</t>
  </si>
  <si>
    <r>
      <t>4</t>
    </r>
    <r>
      <rPr>
        <sz val="9"/>
        <rFont val="ＭＳ 明朝"/>
        <family val="1"/>
      </rPr>
      <t>0</t>
    </r>
  </si>
  <si>
    <t>間接税（除関税）</t>
  </si>
  <si>
    <r>
      <t>5</t>
    </r>
    <r>
      <rPr>
        <sz val="9"/>
        <rFont val="ＭＳ 明朝"/>
        <family val="1"/>
      </rPr>
      <t>4</t>
    </r>
  </si>
  <si>
    <t>漁業</t>
  </si>
  <si>
    <t>漁業</t>
  </si>
  <si>
    <t>漁業</t>
  </si>
  <si>
    <t>漁業</t>
  </si>
  <si>
    <t>漁業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</si>
</sst>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0;[Red]\-#,##0.000000"/>
    <numFmt numFmtId="178" formatCode="#,##0.0;[Red]\-#,##0.0"/>
    <numFmt numFmtId="179" formatCode="#,##0.000;[Red]\-#,##0.000"/>
    <numFmt numFmtId="180" formatCode="#,##0.0000;[Red]\-#,##0.0000"/>
    <numFmt numFmtId="181" formatCode="#,##0.00000;[Red]\-#,##0.00000"/>
    <numFmt numFmtId="182" formatCode="#,##0.0_ ;[Red]\-#,##0.0\ "/>
    <numFmt numFmtId="183" formatCode="#,##0.000000000000000_ ;[Red]\-#,##0.000000000000000\ "/>
  </numFmts>
  <fonts count="6">
    <font>
      <sz val="9"/>
      <name val="ＭＳ 明朝"/>
      <family val="1"/>
    </font>
    <font>
      <sz val="6"/>
      <name val="ＭＳ 明朝"/>
      <family val="1"/>
    </font>
    <font>
      <sz val="8"/>
      <name val="ＭＳ 明朝"/>
      <family val="1"/>
    </font>
    <font>
      <sz val="12"/>
      <name val="ＭＳ 明朝"/>
      <family val="1"/>
    </font>
    <font>
      <b/>
      <sz val="16"/>
      <name val="ＭＳ ゴシック"/>
      <family val="3"/>
    </font>
    <font>
      <vertAlign val="superscript"/>
      <sz val="12"/>
      <name val="ＭＳ 明朝"/>
      <family val="1"/>
    </font>
  </fonts>
  <fills count="2">
    <fill>
      <patternFill/>
    </fill>
    <fill>
      <patternFill patternType="gray125"/>
    </fill>
  </fills>
  <borders count="16">
    <border>
      <left/>
      <right/>
      <top/>
      <bottom/>
      <diagonal/>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7">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49" fontId="1" fillId="0" borderId="0" xfId="0" applyNumberFormat="1" applyFont="1" applyAlignment="1">
      <alignment vertical="center"/>
    </xf>
    <xf numFmtId="49" fontId="1" fillId="0" borderId="1" xfId="0" applyNumberFormat="1" applyFont="1" applyBorder="1" applyAlignment="1">
      <alignment horizontal="center" vertical="center"/>
    </xf>
    <xf numFmtId="49" fontId="1" fillId="0" borderId="2" xfId="0" applyNumberFormat="1" applyFont="1" applyBorder="1" applyAlignment="1">
      <alignment vertical="center"/>
    </xf>
    <xf numFmtId="49" fontId="2" fillId="0" borderId="3"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xf>
    <xf numFmtId="49" fontId="2" fillId="0" borderId="0"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1" fillId="0" borderId="6" xfId="0" applyNumberFormat="1" applyFont="1" applyBorder="1" applyAlignment="1">
      <alignment vertical="center"/>
    </xf>
    <xf numFmtId="177" fontId="0" fillId="0" borderId="0" xfId="0" applyNumberFormat="1" applyAlignment="1">
      <alignment/>
    </xf>
    <xf numFmtId="49" fontId="0" fillId="0" borderId="0" xfId="0" applyNumberFormat="1" applyAlignment="1">
      <alignment horizontal="left"/>
    </xf>
    <xf numFmtId="49" fontId="0" fillId="0" borderId="0" xfId="0" applyNumberFormat="1" applyFont="1" applyFill="1" applyBorder="1" applyAlignment="1">
      <alignment horizontal="left"/>
    </xf>
    <xf numFmtId="0" fontId="0" fillId="0" borderId="0" xfId="0" applyAlignment="1">
      <alignment horizontal="left"/>
    </xf>
    <xf numFmtId="0" fontId="0" fillId="0" borderId="0" xfId="0" applyFill="1" applyAlignment="1">
      <alignment horizontal="right" vertical="top"/>
    </xf>
    <xf numFmtId="49" fontId="1" fillId="0" borderId="1" xfId="0" applyNumberFormat="1" applyFont="1" applyFill="1" applyBorder="1" applyAlignment="1">
      <alignment horizontal="center" vertical="center"/>
    </xf>
    <xf numFmtId="49" fontId="1" fillId="0" borderId="2" xfId="0" applyNumberFormat="1" applyFont="1" applyFill="1" applyBorder="1" applyAlignment="1">
      <alignment vertical="center"/>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1" fillId="0" borderId="0" xfId="0" applyNumberFormat="1" applyFont="1" applyFill="1" applyAlignment="1">
      <alignment vertical="center"/>
    </xf>
    <xf numFmtId="0" fontId="0" fillId="0" borderId="0" xfId="0" applyFill="1" applyAlignment="1">
      <alignment/>
    </xf>
    <xf numFmtId="49" fontId="0" fillId="0" borderId="0" xfId="0" applyNumberFormat="1" applyFill="1" applyAlignment="1">
      <alignment horizontal="center"/>
    </xf>
    <xf numFmtId="49" fontId="0" fillId="0" borderId="0" xfId="0" applyNumberFormat="1" applyFill="1" applyAlignment="1">
      <alignment/>
    </xf>
    <xf numFmtId="49" fontId="4" fillId="0" borderId="0" xfId="0" applyNumberFormat="1" applyFont="1" applyFill="1" applyAlignment="1">
      <alignment horizontal="left" vertical="center"/>
    </xf>
    <xf numFmtId="0" fontId="4" fillId="0" borderId="0" xfId="0" applyFont="1" applyFill="1" applyAlignment="1">
      <alignment horizontal="center" vertical="center"/>
    </xf>
    <xf numFmtId="0" fontId="0" fillId="0" borderId="0" xfId="0" applyFill="1" applyAlignment="1">
      <alignment vertical="center"/>
    </xf>
    <xf numFmtId="38" fontId="0" fillId="0" borderId="0" xfId="0" applyNumberFormat="1" applyFill="1" applyAlignment="1">
      <alignment vertical="center"/>
    </xf>
    <xf numFmtId="49" fontId="3" fillId="0" borderId="0" xfId="0" applyNumberFormat="1" applyFont="1" applyFill="1" applyAlignment="1">
      <alignment vertical="center"/>
    </xf>
    <xf numFmtId="49" fontId="0" fillId="0" borderId="0" xfId="0" applyNumberFormat="1" applyFill="1" applyAlignment="1">
      <alignment vertical="center"/>
    </xf>
    <xf numFmtId="0" fontId="0" fillId="0" borderId="0" xfId="0" applyFill="1" applyAlignment="1">
      <alignment horizontal="center" vertical="center"/>
    </xf>
    <xf numFmtId="49" fontId="2" fillId="0" borderId="6" xfId="0" applyNumberFormat="1" applyFont="1" applyFill="1" applyBorder="1" applyAlignment="1">
      <alignment vertical="center"/>
    </xf>
    <xf numFmtId="49" fontId="2" fillId="0" borderId="7" xfId="0" applyNumberFormat="1" applyFont="1" applyFill="1" applyBorder="1" applyAlignment="1">
      <alignment vertical="center"/>
    </xf>
    <xf numFmtId="49" fontId="2" fillId="0" borderId="8" xfId="0" applyNumberFormat="1" applyFont="1" applyFill="1" applyBorder="1" applyAlignment="1">
      <alignment vertical="center"/>
    </xf>
    <xf numFmtId="49" fontId="4" fillId="0" borderId="0" xfId="0" applyNumberFormat="1" applyFont="1" applyAlignment="1">
      <alignment horizontal="left" vertical="center"/>
    </xf>
    <xf numFmtId="0" fontId="4" fillId="0" borderId="0" xfId="0" applyFont="1" applyAlignment="1">
      <alignment horizontal="center" vertical="center"/>
    </xf>
    <xf numFmtId="0" fontId="0" fillId="0" borderId="0" xfId="0" applyAlignment="1">
      <alignment vertical="center"/>
    </xf>
    <xf numFmtId="49" fontId="3" fillId="0" borderId="0" xfId="0" applyNumberFormat="1" applyFont="1" applyAlignment="1">
      <alignment vertical="center"/>
    </xf>
    <xf numFmtId="49" fontId="0" fillId="0" borderId="0" xfId="0" applyNumberFormat="1" applyAlignment="1">
      <alignment vertical="center"/>
    </xf>
    <xf numFmtId="49" fontId="0" fillId="0" borderId="9" xfId="0" applyNumberFormat="1" applyFont="1" applyBorder="1" applyAlignment="1">
      <alignment horizontal="center" vertical="center"/>
    </xf>
    <xf numFmtId="49" fontId="0" fillId="0" borderId="8"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0" xfId="0" applyNumberFormat="1" applyFont="1" applyAlignment="1">
      <alignment horizontal="center" vertical="center"/>
    </xf>
    <xf numFmtId="49" fontId="0" fillId="0" borderId="5" xfId="0" applyNumberFormat="1" applyFont="1" applyBorder="1" applyAlignment="1">
      <alignment horizontal="center" vertical="center"/>
    </xf>
    <xf numFmtId="49" fontId="2" fillId="0" borderId="6" xfId="0" applyNumberFormat="1" applyFont="1" applyBorder="1" applyAlignment="1">
      <alignment vertical="center"/>
    </xf>
    <xf numFmtId="177" fontId="0" fillId="0" borderId="0" xfId="16" applyNumberFormat="1" applyFont="1" applyBorder="1" applyAlignment="1">
      <alignment vertical="center"/>
    </xf>
    <xf numFmtId="177" fontId="0" fillId="0" borderId="12" xfId="16" applyNumberFormat="1" applyFont="1" applyBorder="1" applyAlignment="1">
      <alignment vertical="center"/>
    </xf>
    <xf numFmtId="0" fontId="0" fillId="0" borderId="0" xfId="0" applyFont="1" applyAlignment="1">
      <alignment vertical="center"/>
    </xf>
    <xf numFmtId="49" fontId="0" fillId="0" borderId="13" xfId="0" applyNumberFormat="1" applyFont="1" applyBorder="1" applyAlignment="1">
      <alignment horizontal="center" vertical="center"/>
    </xf>
    <xf numFmtId="49" fontId="2" fillId="0" borderId="7" xfId="0" applyNumberFormat="1" applyFont="1" applyBorder="1" applyAlignment="1">
      <alignment vertical="center"/>
    </xf>
    <xf numFmtId="177" fontId="0" fillId="0" borderId="14" xfId="16" applyNumberFormat="1" applyFont="1" applyBorder="1" applyAlignment="1">
      <alignment vertical="center"/>
    </xf>
    <xf numFmtId="177" fontId="0" fillId="0" borderId="15" xfId="16" applyNumberFormat="1" applyFont="1" applyBorder="1" applyAlignment="1">
      <alignment vertical="center"/>
    </xf>
    <xf numFmtId="1" fontId="0" fillId="0" borderId="0" xfId="0" applyNumberFormat="1" applyFont="1" applyAlignment="1">
      <alignment vertical="center"/>
    </xf>
    <xf numFmtId="49" fontId="0" fillId="0" borderId="1" xfId="0" applyNumberFormat="1" applyFont="1" applyBorder="1" applyAlignment="1">
      <alignment horizontal="center" vertical="center"/>
    </xf>
    <xf numFmtId="49" fontId="2" fillId="0" borderId="2" xfId="0" applyNumberFormat="1" applyFont="1" applyBorder="1" applyAlignment="1">
      <alignment vertical="center"/>
    </xf>
    <xf numFmtId="177" fontId="0" fillId="0" borderId="3" xfId="16" applyNumberFormat="1" applyFont="1" applyBorder="1" applyAlignment="1">
      <alignment vertical="center"/>
    </xf>
    <xf numFmtId="177" fontId="0" fillId="0" borderId="4" xfId="16" applyNumberFormat="1" applyFont="1" applyBorder="1" applyAlignment="1">
      <alignment vertical="center"/>
    </xf>
    <xf numFmtId="49" fontId="0" fillId="0" borderId="9" xfId="0" applyNumberFormat="1" applyFont="1" applyBorder="1" applyAlignment="1">
      <alignment horizontal="center" vertical="center"/>
    </xf>
    <xf numFmtId="49" fontId="0" fillId="0" borderId="8"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0" xfId="0" applyNumberFormat="1" applyFont="1" applyAlignment="1">
      <alignment horizontal="center" vertical="center"/>
    </xf>
    <xf numFmtId="49" fontId="0" fillId="0" borderId="5" xfId="0" applyNumberFormat="1" applyFont="1" applyBorder="1" applyAlignment="1">
      <alignment horizontal="center" vertical="center"/>
    </xf>
    <xf numFmtId="177" fontId="0" fillId="0" borderId="0" xfId="16" applyNumberFormat="1" applyFont="1" applyFill="1" applyBorder="1" applyAlignment="1">
      <alignment vertical="center"/>
    </xf>
    <xf numFmtId="177" fontId="0" fillId="0" borderId="6" xfId="16" applyNumberFormat="1" applyFont="1" applyFill="1" applyBorder="1" applyAlignment="1">
      <alignment vertical="center"/>
    </xf>
    <xf numFmtId="177" fontId="0" fillId="0" borderId="12" xfId="16" applyNumberFormat="1" applyFont="1" applyFill="1" applyBorder="1" applyAlignment="1">
      <alignment vertical="center"/>
    </xf>
    <xf numFmtId="0" fontId="0" fillId="0" borderId="0" xfId="0" applyFont="1" applyAlignment="1">
      <alignment vertical="center"/>
    </xf>
    <xf numFmtId="49" fontId="0" fillId="0" borderId="1" xfId="0" applyNumberFormat="1" applyFont="1" applyBorder="1" applyAlignment="1">
      <alignment horizontal="center" vertical="center"/>
    </xf>
    <xf numFmtId="177" fontId="0" fillId="0" borderId="3" xfId="16" applyNumberFormat="1" applyFont="1" applyFill="1" applyBorder="1" applyAlignment="1">
      <alignment vertical="center"/>
    </xf>
    <xf numFmtId="177" fontId="0" fillId="0" borderId="2" xfId="16" applyNumberFormat="1" applyFont="1" applyFill="1" applyBorder="1" applyAlignment="1">
      <alignment vertical="center"/>
    </xf>
    <xf numFmtId="177" fontId="0" fillId="0" borderId="4" xfId="16" applyNumberFormat="1" applyFont="1" applyFill="1" applyBorder="1" applyAlignment="1">
      <alignment vertical="center"/>
    </xf>
    <xf numFmtId="177" fontId="0" fillId="0" borderId="9" xfId="16" applyNumberFormat="1" applyFont="1" applyFill="1" applyBorder="1" applyAlignment="1">
      <alignment vertical="center"/>
    </xf>
    <xf numFmtId="177" fontId="0" fillId="0" borderId="10" xfId="16" applyNumberFormat="1" applyFont="1" applyFill="1" applyBorder="1" applyAlignment="1">
      <alignment vertical="center"/>
    </xf>
    <xf numFmtId="0" fontId="0" fillId="0" borderId="0" xfId="0" applyFont="1" applyBorder="1" applyAlignment="1">
      <alignment vertical="center"/>
    </xf>
    <xf numFmtId="1" fontId="0" fillId="0" borderId="0" xfId="0" applyNumberFormat="1" applyFont="1" applyAlignment="1">
      <alignment vertical="center"/>
    </xf>
    <xf numFmtId="49" fontId="0" fillId="0" borderId="13" xfId="0" applyNumberFormat="1" applyFont="1" applyBorder="1" applyAlignment="1">
      <alignment horizontal="center" vertical="center"/>
    </xf>
    <xf numFmtId="177" fontId="0" fillId="0" borderId="14" xfId="16" applyNumberFormat="1" applyFont="1" applyFill="1" applyBorder="1" applyAlignment="1">
      <alignment vertical="center"/>
    </xf>
    <xf numFmtId="177" fontId="0" fillId="0" borderId="7" xfId="16" applyNumberFormat="1" applyFont="1" applyFill="1" applyBorder="1" applyAlignment="1">
      <alignment vertical="center"/>
    </xf>
    <xf numFmtId="177" fontId="0" fillId="0" borderId="5" xfId="16" applyNumberFormat="1" applyFont="1" applyFill="1" applyBorder="1" applyAlignment="1">
      <alignment vertical="center"/>
    </xf>
    <xf numFmtId="177" fontId="0" fillId="0" borderId="6" xfId="16" applyNumberFormat="1" applyFont="1" applyBorder="1" applyAlignment="1">
      <alignment vertical="center"/>
    </xf>
    <xf numFmtId="177" fontId="0" fillId="0" borderId="2" xfId="16" applyNumberFormat="1" applyFont="1" applyBorder="1" applyAlignment="1">
      <alignment vertical="center"/>
    </xf>
    <xf numFmtId="177" fontId="0" fillId="0" borderId="9" xfId="16" applyNumberFormat="1" applyFont="1" applyFill="1" applyBorder="1" applyAlignment="1">
      <alignment vertical="center"/>
    </xf>
    <xf numFmtId="177" fontId="0" fillId="0" borderId="10" xfId="16" applyNumberFormat="1" applyFont="1" applyFill="1" applyBorder="1" applyAlignment="1">
      <alignment vertical="center"/>
    </xf>
    <xf numFmtId="0" fontId="0" fillId="0" borderId="0" xfId="0" applyFont="1" applyBorder="1" applyAlignment="1">
      <alignment vertical="center"/>
    </xf>
    <xf numFmtId="177" fontId="0" fillId="0" borderId="7" xfId="16" applyNumberFormat="1" applyFont="1" applyBorder="1" applyAlignment="1">
      <alignment vertical="center"/>
    </xf>
    <xf numFmtId="177" fontId="0" fillId="0" borderId="5" xfId="16" applyNumberFormat="1" applyFont="1" applyFill="1" applyBorder="1" applyAlignment="1">
      <alignment vertical="center"/>
    </xf>
    <xf numFmtId="177" fontId="0" fillId="0" borderId="0" xfId="16" applyNumberFormat="1" applyFont="1" applyFill="1" applyBorder="1" applyAlignment="1">
      <alignment vertical="center"/>
    </xf>
    <xf numFmtId="0" fontId="0" fillId="0" borderId="0" xfId="0" applyAlignment="1">
      <alignment horizontal="right" vertical="center"/>
    </xf>
    <xf numFmtId="49" fontId="0" fillId="0" borderId="5" xfId="0" applyNumberFormat="1" applyFont="1" applyBorder="1" applyAlignment="1">
      <alignment horizontal="center" vertical="center"/>
    </xf>
    <xf numFmtId="38" fontId="0" fillId="0" borderId="0" xfId="16" applyBorder="1" applyAlignment="1">
      <alignment vertical="center"/>
    </xf>
    <xf numFmtId="38" fontId="0" fillId="0" borderId="6" xfId="16" applyBorder="1" applyAlignment="1">
      <alignment vertical="center"/>
    </xf>
    <xf numFmtId="49" fontId="0" fillId="0" borderId="1" xfId="0" applyNumberFormat="1" applyFont="1" applyBorder="1" applyAlignment="1">
      <alignment horizontal="center" vertical="center"/>
    </xf>
    <xf numFmtId="38" fontId="0" fillId="0" borderId="3" xfId="16" applyBorder="1" applyAlignment="1">
      <alignment vertical="center"/>
    </xf>
    <xf numFmtId="38" fontId="0" fillId="0" borderId="2" xfId="16" applyBorder="1" applyAlignment="1">
      <alignment vertical="center"/>
    </xf>
    <xf numFmtId="49" fontId="0" fillId="0" borderId="9" xfId="0" applyNumberFormat="1" applyFont="1" applyBorder="1" applyAlignment="1">
      <alignment horizontal="center" vertical="center"/>
    </xf>
    <xf numFmtId="49" fontId="0" fillId="0" borderId="8" xfId="0" applyNumberFormat="1" applyFont="1" applyBorder="1" applyAlignment="1">
      <alignment horizontal="center" vertical="center"/>
    </xf>
    <xf numFmtId="177" fontId="0" fillId="0" borderId="0" xfId="16" applyNumberFormat="1" applyBorder="1" applyAlignment="1">
      <alignment vertical="center"/>
    </xf>
    <xf numFmtId="177" fontId="0" fillId="0" borderId="6" xfId="16" applyNumberFormat="1" applyBorder="1" applyAlignment="1">
      <alignment vertical="center"/>
    </xf>
    <xf numFmtId="177" fontId="0" fillId="0" borderId="3" xfId="16" applyNumberFormat="1" applyBorder="1" applyAlignment="1">
      <alignment vertical="center"/>
    </xf>
    <xf numFmtId="177" fontId="0" fillId="0" borderId="2" xfId="16" applyNumberFormat="1" applyBorder="1" applyAlignment="1">
      <alignment vertical="center"/>
    </xf>
    <xf numFmtId="49" fontId="2" fillId="0" borderId="8" xfId="0" applyNumberFormat="1" applyFont="1" applyBorder="1" applyAlignment="1">
      <alignment vertical="center"/>
    </xf>
    <xf numFmtId="38" fontId="0" fillId="0" borderId="10" xfId="16" applyBorder="1" applyAlignment="1">
      <alignment vertical="center"/>
    </xf>
    <xf numFmtId="38" fontId="0" fillId="0" borderId="8" xfId="16" applyBorder="1" applyAlignment="1">
      <alignment vertical="center"/>
    </xf>
    <xf numFmtId="49" fontId="0" fillId="0" borderId="13" xfId="0" applyNumberFormat="1" applyFont="1" applyBorder="1" applyAlignment="1">
      <alignment horizontal="center" vertical="center"/>
    </xf>
    <xf numFmtId="38" fontId="0" fillId="0" borderId="14" xfId="16" applyBorder="1" applyAlignment="1">
      <alignment vertical="center"/>
    </xf>
    <xf numFmtId="38" fontId="0" fillId="0" borderId="7" xfId="16" applyBorder="1" applyAlignment="1">
      <alignment vertical="center"/>
    </xf>
    <xf numFmtId="177" fontId="0" fillId="0" borderId="12" xfId="16" applyNumberFormat="1" applyBorder="1" applyAlignment="1">
      <alignment vertical="center"/>
    </xf>
    <xf numFmtId="177" fontId="0" fillId="0" borderId="4" xfId="16" applyNumberFormat="1" applyBorder="1" applyAlignment="1">
      <alignment vertical="center"/>
    </xf>
    <xf numFmtId="177" fontId="0" fillId="0" borderId="14" xfId="16" applyNumberFormat="1" applyBorder="1" applyAlignment="1">
      <alignment vertical="center"/>
    </xf>
    <xf numFmtId="177" fontId="0" fillId="0" borderId="7" xfId="16" applyNumberFormat="1" applyBorder="1" applyAlignment="1">
      <alignment vertical="center"/>
    </xf>
    <xf numFmtId="38" fontId="0" fillId="0" borderId="12" xfId="16" applyBorder="1" applyAlignment="1">
      <alignment vertical="center"/>
    </xf>
    <xf numFmtId="38" fontId="0" fillId="0" borderId="4" xfId="16" applyBorder="1" applyAlignment="1">
      <alignment vertical="center"/>
    </xf>
    <xf numFmtId="177" fontId="0" fillId="0" borderId="15" xfId="16" applyNumberFormat="1" applyBorder="1" applyAlignment="1">
      <alignment vertical="center"/>
    </xf>
    <xf numFmtId="49" fontId="0" fillId="0" borderId="0" xfId="0" applyNumberFormat="1" applyFill="1" applyAlignment="1">
      <alignment horizontal="left"/>
    </xf>
    <xf numFmtId="0" fontId="0" fillId="0" borderId="0" xfId="0" applyFill="1" applyBorder="1" applyAlignment="1">
      <alignment/>
    </xf>
    <xf numFmtId="49" fontId="0" fillId="0" borderId="0" xfId="0" applyNumberFormat="1" applyFill="1" applyAlignment="1">
      <alignment vertical="top"/>
    </xf>
    <xf numFmtId="49" fontId="0" fillId="0" borderId="0" xfId="0" applyNumberFormat="1" applyAlignment="1">
      <alignment horizontal="left" vertical="top"/>
    </xf>
    <xf numFmtId="49" fontId="0" fillId="0" borderId="0" xfId="0" applyNumberFormat="1" applyAlignment="1">
      <alignment vertical="top"/>
    </xf>
    <xf numFmtId="49" fontId="0" fillId="0" borderId="9"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5" xfId="0" applyNumberFormat="1" applyFont="1" applyFill="1" applyBorder="1" applyAlignment="1">
      <alignment horizontal="center" vertical="center"/>
    </xf>
    <xf numFmtId="38" fontId="0" fillId="0" borderId="0" xfId="16" applyFont="1" applyFill="1" applyBorder="1" applyAlignment="1">
      <alignment vertical="center"/>
    </xf>
    <xf numFmtId="38" fontId="0" fillId="0" borderId="12" xfId="16" applyFont="1" applyFill="1" applyBorder="1" applyAlignment="1">
      <alignment vertical="center"/>
    </xf>
    <xf numFmtId="38" fontId="0" fillId="0" borderId="6" xfId="16" applyFont="1" applyFill="1" applyBorder="1" applyAlignment="1">
      <alignment vertical="center"/>
    </xf>
    <xf numFmtId="0" fontId="0" fillId="0" borderId="0" xfId="0" applyFont="1" applyFill="1" applyAlignment="1">
      <alignment vertical="center"/>
    </xf>
    <xf numFmtId="38" fontId="0" fillId="0" borderId="3" xfId="16" applyFont="1" applyFill="1" applyBorder="1" applyAlignment="1">
      <alignment vertical="center"/>
    </xf>
    <xf numFmtId="49" fontId="0" fillId="0" borderId="13" xfId="0" applyNumberFormat="1" applyFont="1" applyFill="1" applyBorder="1" applyAlignment="1">
      <alignment horizontal="center" vertical="center"/>
    </xf>
    <xf numFmtId="38" fontId="0" fillId="0" borderId="14" xfId="16" applyFont="1" applyFill="1" applyBorder="1" applyAlignment="1">
      <alignment vertical="center"/>
    </xf>
    <xf numFmtId="38" fontId="0" fillId="0" borderId="15" xfId="16" applyFont="1" applyFill="1" applyBorder="1" applyAlignment="1">
      <alignment vertical="center"/>
    </xf>
    <xf numFmtId="38" fontId="0" fillId="0" borderId="7" xfId="16" applyFont="1" applyFill="1" applyBorder="1" applyAlignment="1">
      <alignment vertical="center"/>
    </xf>
    <xf numFmtId="38" fontId="0" fillId="0" borderId="10" xfId="16" applyFont="1" applyFill="1" applyBorder="1" applyAlignment="1">
      <alignment vertical="center"/>
    </xf>
    <xf numFmtId="38" fontId="0" fillId="0" borderId="11" xfId="16" applyFont="1" applyFill="1" applyBorder="1" applyAlignment="1">
      <alignment vertical="center"/>
    </xf>
    <xf numFmtId="49" fontId="0" fillId="0" borderId="0" xfId="0" applyNumberFormat="1" applyFont="1" applyFill="1" applyAlignment="1">
      <alignment horizontal="center"/>
    </xf>
    <xf numFmtId="49" fontId="0" fillId="0" borderId="0" xfId="0" applyNumberFormat="1" applyFont="1" applyFill="1" applyAlignment="1">
      <alignment/>
    </xf>
    <xf numFmtId="0" fontId="0" fillId="0" borderId="0" xfId="0" applyFont="1" applyFill="1" applyAlignment="1">
      <alignment/>
    </xf>
    <xf numFmtId="0" fontId="0" fillId="0" borderId="0" xfId="0" applyFill="1" applyAlignment="1">
      <alignment horizontal="left" vertical="top" wrapText="1"/>
    </xf>
    <xf numFmtId="0" fontId="0" fillId="0" borderId="0" xfId="0" applyAlignment="1">
      <alignment horizontal="left" vertical="top" wrapText="1"/>
    </xf>
    <xf numFmtId="49" fontId="2" fillId="0" borderId="1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0" fillId="0" borderId="0" xfId="0" applyAlignment="1">
      <alignment vertical="top" wrapText="1"/>
    </xf>
    <xf numFmtId="49" fontId="0" fillId="0" borderId="0" xfId="0" applyNumberFormat="1" applyFont="1" applyFill="1" applyBorder="1" applyAlignment="1">
      <alignment horizontal="lef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60"/>
  <sheetViews>
    <sheetView tabSelected="1" workbookViewId="0" topLeftCell="A1">
      <pane xSplit="2" ySplit="5" topLeftCell="C6" activePane="bottomRight" state="frozen"/>
      <selection pane="topLeft" activeCell="A1" sqref="A1"/>
      <selection pane="topRight" activeCell="A1" sqref="A1"/>
      <selection pane="bottomLeft" activeCell="A1" sqref="A1"/>
      <selection pane="bottomRight" activeCell="B2" sqref="B2"/>
    </sheetView>
  </sheetViews>
  <sheetFormatPr defaultColWidth="9.00390625" defaultRowHeight="12"/>
  <cols>
    <col min="1" max="1" width="3.875" style="25" customWidth="1"/>
    <col min="2" max="2" width="28.875" style="26" customWidth="1"/>
    <col min="3" max="18" width="14.375" style="24" customWidth="1"/>
    <col min="19" max="16384" width="9.375" style="24" customWidth="1"/>
  </cols>
  <sheetData>
    <row r="1" spans="1:14" s="29" customFormat="1" ht="18.75">
      <c r="A1" s="27" t="s">
        <v>65</v>
      </c>
      <c r="B1" s="28"/>
      <c r="C1" s="28"/>
      <c r="D1" s="28"/>
      <c r="E1" s="28"/>
      <c r="F1" s="28"/>
      <c r="G1" s="28"/>
      <c r="H1" s="28"/>
      <c r="I1" s="28"/>
      <c r="J1" s="28"/>
      <c r="K1" s="28"/>
      <c r="L1" s="28"/>
      <c r="M1" s="28"/>
      <c r="N1" s="28"/>
    </row>
    <row r="2" spans="1:18" s="29" customFormat="1" ht="17.25" customHeight="1">
      <c r="A2" s="31" t="s">
        <v>53</v>
      </c>
      <c r="B2" s="32"/>
      <c r="C2" s="30"/>
      <c r="F2" s="30"/>
      <c r="I2" s="30"/>
      <c r="R2" s="17" t="s">
        <v>72</v>
      </c>
    </row>
    <row r="3" spans="1:18" s="29" customFormat="1" ht="12" thickBot="1">
      <c r="A3" s="32"/>
      <c r="B3" s="32"/>
      <c r="R3" s="33" t="s">
        <v>135</v>
      </c>
    </row>
    <row r="4" spans="1:18" s="125" customFormat="1" ht="11.25">
      <c r="A4" s="121"/>
      <c r="B4" s="122"/>
      <c r="C4" s="123" t="s">
        <v>0</v>
      </c>
      <c r="D4" s="123" t="s">
        <v>1</v>
      </c>
      <c r="E4" s="123" t="s">
        <v>2</v>
      </c>
      <c r="F4" s="123" t="s">
        <v>3</v>
      </c>
      <c r="G4" s="123" t="s">
        <v>4</v>
      </c>
      <c r="H4" s="123" t="s">
        <v>5</v>
      </c>
      <c r="I4" s="123" t="s">
        <v>6</v>
      </c>
      <c r="J4" s="123" t="s">
        <v>7</v>
      </c>
      <c r="K4" s="123" t="s">
        <v>8</v>
      </c>
      <c r="L4" s="123" t="s">
        <v>9</v>
      </c>
      <c r="M4" s="123" t="s">
        <v>10</v>
      </c>
      <c r="N4" s="123" t="s">
        <v>11</v>
      </c>
      <c r="O4" s="123" t="s">
        <v>142</v>
      </c>
      <c r="P4" s="123" t="s">
        <v>143</v>
      </c>
      <c r="Q4" s="123" t="s">
        <v>144</v>
      </c>
      <c r="R4" s="124" t="s">
        <v>145</v>
      </c>
    </row>
    <row r="5" spans="1:18" s="23" customFormat="1" ht="21.75" thickBot="1">
      <c r="A5" s="18"/>
      <c r="B5" s="19"/>
      <c r="C5" s="20" t="s">
        <v>68</v>
      </c>
      <c r="D5" s="20" t="s">
        <v>69</v>
      </c>
      <c r="E5" s="20" t="s">
        <v>166</v>
      </c>
      <c r="F5" s="20" t="s">
        <v>18</v>
      </c>
      <c r="G5" s="20" t="s">
        <v>19</v>
      </c>
      <c r="H5" s="20" t="s">
        <v>20</v>
      </c>
      <c r="I5" s="20" t="s">
        <v>159</v>
      </c>
      <c r="J5" s="20" t="s">
        <v>22</v>
      </c>
      <c r="K5" s="20" t="s">
        <v>23</v>
      </c>
      <c r="L5" s="20" t="s">
        <v>24</v>
      </c>
      <c r="M5" s="20" t="s">
        <v>25</v>
      </c>
      <c r="N5" s="20" t="s">
        <v>26</v>
      </c>
      <c r="O5" s="20" t="s">
        <v>27</v>
      </c>
      <c r="P5" s="20" t="s">
        <v>160</v>
      </c>
      <c r="Q5" s="20" t="s">
        <v>28</v>
      </c>
      <c r="R5" s="21" t="s">
        <v>29</v>
      </c>
    </row>
    <row r="6" spans="1:18" s="130" customFormat="1" ht="15" customHeight="1">
      <c r="A6" s="126" t="s">
        <v>0</v>
      </c>
      <c r="B6" s="34" t="s">
        <v>68</v>
      </c>
      <c r="C6" s="127">
        <v>11581</v>
      </c>
      <c r="D6" s="127">
        <v>26</v>
      </c>
      <c r="E6" s="127">
        <v>0</v>
      </c>
      <c r="F6" s="127">
        <v>0</v>
      </c>
      <c r="G6" s="127">
        <v>38831</v>
      </c>
      <c r="H6" s="127">
        <v>2085</v>
      </c>
      <c r="I6" s="127">
        <v>0</v>
      </c>
      <c r="J6" s="127">
        <v>158</v>
      </c>
      <c r="K6" s="127">
        <v>0</v>
      </c>
      <c r="L6" s="127">
        <v>0</v>
      </c>
      <c r="M6" s="127">
        <v>5</v>
      </c>
      <c r="N6" s="127">
        <v>0</v>
      </c>
      <c r="O6" s="127">
        <v>4</v>
      </c>
      <c r="P6" s="127">
        <v>5949</v>
      </c>
      <c r="Q6" s="127">
        <v>0</v>
      </c>
      <c r="R6" s="128">
        <v>58639</v>
      </c>
    </row>
    <row r="7" spans="1:18" s="130" customFormat="1" ht="15" customHeight="1">
      <c r="A7" s="126" t="s">
        <v>1</v>
      </c>
      <c r="B7" s="34" t="s">
        <v>69</v>
      </c>
      <c r="C7" s="127">
        <v>17</v>
      </c>
      <c r="D7" s="127">
        <v>3361</v>
      </c>
      <c r="E7" s="127">
        <v>13</v>
      </c>
      <c r="F7" s="127">
        <v>0</v>
      </c>
      <c r="G7" s="127">
        <v>7460</v>
      </c>
      <c r="H7" s="127">
        <v>87</v>
      </c>
      <c r="I7" s="127">
        <v>0</v>
      </c>
      <c r="J7" s="127">
        <v>0</v>
      </c>
      <c r="K7" s="127">
        <v>0</v>
      </c>
      <c r="L7" s="127">
        <v>0</v>
      </c>
      <c r="M7" s="127">
        <v>0</v>
      </c>
      <c r="N7" s="127">
        <v>0</v>
      </c>
      <c r="O7" s="127">
        <v>0</v>
      </c>
      <c r="P7" s="127">
        <v>110</v>
      </c>
      <c r="Q7" s="127">
        <v>0</v>
      </c>
      <c r="R7" s="128">
        <v>11048</v>
      </c>
    </row>
    <row r="8" spans="1:18" s="130" customFormat="1" ht="15" customHeight="1">
      <c r="A8" s="126" t="s">
        <v>2</v>
      </c>
      <c r="B8" s="34" t="s">
        <v>166</v>
      </c>
      <c r="C8" s="127">
        <v>0</v>
      </c>
      <c r="D8" s="127">
        <v>0</v>
      </c>
      <c r="E8" s="127">
        <v>158</v>
      </c>
      <c r="F8" s="127">
        <v>0</v>
      </c>
      <c r="G8" s="127">
        <v>18762</v>
      </c>
      <c r="H8" s="127">
        <v>0</v>
      </c>
      <c r="I8" s="127">
        <v>0</v>
      </c>
      <c r="J8" s="127">
        <v>0</v>
      </c>
      <c r="K8" s="127">
        <v>0</v>
      </c>
      <c r="L8" s="127">
        <v>0</v>
      </c>
      <c r="M8" s="127">
        <v>0</v>
      </c>
      <c r="N8" s="127">
        <v>0</v>
      </c>
      <c r="O8" s="127">
        <v>0</v>
      </c>
      <c r="P8" s="127">
        <v>422</v>
      </c>
      <c r="Q8" s="127">
        <v>0</v>
      </c>
      <c r="R8" s="128">
        <v>19342</v>
      </c>
    </row>
    <row r="9" spans="1:18" s="130" customFormat="1" ht="15" customHeight="1">
      <c r="A9" s="126" t="s">
        <v>3</v>
      </c>
      <c r="B9" s="34" t="s">
        <v>18</v>
      </c>
      <c r="C9" s="127">
        <v>0</v>
      </c>
      <c r="D9" s="127">
        <v>2</v>
      </c>
      <c r="E9" s="127">
        <v>0</v>
      </c>
      <c r="F9" s="127">
        <v>0</v>
      </c>
      <c r="G9" s="127">
        <v>3973</v>
      </c>
      <c r="H9" s="127">
        <v>6718</v>
      </c>
      <c r="I9" s="127">
        <v>2450</v>
      </c>
      <c r="J9" s="127">
        <v>0</v>
      </c>
      <c r="K9" s="127">
        <v>0</v>
      </c>
      <c r="L9" s="127">
        <v>0</v>
      </c>
      <c r="M9" s="127">
        <v>0</v>
      </c>
      <c r="N9" s="127">
        <v>0</v>
      </c>
      <c r="O9" s="127">
        <v>1</v>
      </c>
      <c r="P9" s="127">
        <v>9</v>
      </c>
      <c r="Q9" s="127">
        <v>0</v>
      </c>
      <c r="R9" s="128">
        <v>13153</v>
      </c>
    </row>
    <row r="10" spans="1:18" s="130" customFormat="1" ht="15" customHeight="1">
      <c r="A10" s="126" t="s">
        <v>4</v>
      </c>
      <c r="B10" s="34" t="s">
        <v>19</v>
      </c>
      <c r="C10" s="127">
        <v>16275</v>
      </c>
      <c r="D10" s="127">
        <v>446</v>
      </c>
      <c r="E10" s="127">
        <v>5788</v>
      </c>
      <c r="F10" s="127">
        <v>578</v>
      </c>
      <c r="G10" s="127">
        <v>500732</v>
      </c>
      <c r="H10" s="127">
        <v>125799</v>
      </c>
      <c r="I10" s="127">
        <v>7739</v>
      </c>
      <c r="J10" s="127">
        <v>16442</v>
      </c>
      <c r="K10" s="127">
        <v>6169</v>
      </c>
      <c r="L10" s="127">
        <v>623</v>
      </c>
      <c r="M10" s="127">
        <v>28048</v>
      </c>
      <c r="N10" s="127">
        <v>2219</v>
      </c>
      <c r="O10" s="127">
        <v>13417</v>
      </c>
      <c r="P10" s="127">
        <v>112978</v>
      </c>
      <c r="Q10" s="127">
        <v>1326</v>
      </c>
      <c r="R10" s="128">
        <v>838579</v>
      </c>
    </row>
    <row r="11" spans="1:18" s="130" customFormat="1" ht="15" customHeight="1">
      <c r="A11" s="126" t="s">
        <v>5</v>
      </c>
      <c r="B11" s="34" t="s">
        <v>20</v>
      </c>
      <c r="C11" s="127">
        <v>283</v>
      </c>
      <c r="D11" s="127">
        <v>2</v>
      </c>
      <c r="E11" s="127">
        <v>11</v>
      </c>
      <c r="F11" s="127">
        <v>25</v>
      </c>
      <c r="G11" s="127">
        <v>3080</v>
      </c>
      <c r="H11" s="127">
        <v>894</v>
      </c>
      <c r="I11" s="127">
        <v>2570</v>
      </c>
      <c r="J11" s="127">
        <v>1731</v>
      </c>
      <c r="K11" s="127">
        <v>478</v>
      </c>
      <c r="L11" s="127">
        <v>11554</v>
      </c>
      <c r="M11" s="127">
        <v>781</v>
      </c>
      <c r="N11" s="127">
        <v>368</v>
      </c>
      <c r="O11" s="127">
        <v>4131</v>
      </c>
      <c r="P11" s="127">
        <v>4970</v>
      </c>
      <c r="Q11" s="127">
        <v>0</v>
      </c>
      <c r="R11" s="128">
        <v>30878</v>
      </c>
    </row>
    <row r="12" spans="1:18" s="130" customFormat="1" ht="15" customHeight="1">
      <c r="A12" s="126" t="s">
        <v>6</v>
      </c>
      <c r="B12" s="34" t="s">
        <v>21</v>
      </c>
      <c r="C12" s="127">
        <v>442</v>
      </c>
      <c r="D12" s="127">
        <v>25</v>
      </c>
      <c r="E12" s="127">
        <v>16</v>
      </c>
      <c r="F12" s="127">
        <v>152</v>
      </c>
      <c r="G12" s="127">
        <v>23008</v>
      </c>
      <c r="H12" s="127">
        <v>2343</v>
      </c>
      <c r="I12" s="127">
        <v>5382</v>
      </c>
      <c r="J12" s="127">
        <v>5834</v>
      </c>
      <c r="K12" s="127">
        <v>849</v>
      </c>
      <c r="L12" s="127">
        <v>529</v>
      </c>
      <c r="M12" s="127">
        <v>2043</v>
      </c>
      <c r="N12" s="127">
        <v>1248</v>
      </c>
      <c r="O12" s="127">
        <v>7201</v>
      </c>
      <c r="P12" s="127">
        <v>19569</v>
      </c>
      <c r="Q12" s="127">
        <v>231</v>
      </c>
      <c r="R12" s="128">
        <v>68872</v>
      </c>
    </row>
    <row r="13" spans="1:18" s="130" customFormat="1" ht="15" customHeight="1">
      <c r="A13" s="126" t="s">
        <v>7</v>
      </c>
      <c r="B13" s="34" t="s">
        <v>22</v>
      </c>
      <c r="C13" s="127">
        <v>2876</v>
      </c>
      <c r="D13" s="127">
        <v>71</v>
      </c>
      <c r="E13" s="127">
        <v>843</v>
      </c>
      <c r="F13" s="127">
        <v>114</v>
      </c>
      <c r="G13" s="127">
        <v>61350</v>
      </c>
      <c r="H13" s="127">
        <v>20836</v>
      </c>
      <c r="I13" s="127">
        <v>1318</v>
      </c>
      <c r="J13" s="127">
        <v>6279</v>
      </c>
      <c r="K13" s="127">
        <v>838</v>
      </c>
      <c r="L13" s="127">
        <v>218</v>
      </c>
      <c r="M13" s="127">
        <v>7417</v>
      </c>
      <c r="N13" s="127">
        <v>449</v>
      </c>
      <c r="O13" s="127">
        <v>3086</v>
      </c>
      <c r="P13" s="127">
        <v>30740</v>
      </c>
      <c r="Q13" s="127">
        <v>185</v>
      </c>
      <c r="R13" s="128">
        <v>136620</v>
      </c>
    </row>
    <row r="14" spans="1:18" s="130" customFormat="1" ht="15" customHeight="1">
      <c r="A14" s="126" t="s">
        <v>8</v>
      </c>
      <c r="B14" s="34" t="s">
        <v>23</v>
      </c>
      <c r="C14" s="127">
        <v>2059</v>
      </c>
      <c r="D14" s="127">
        <v>23</v>
      </c>
      <c r="E14" s="127">
        <v>390</v>
      </c>
      <c r="F14" s="127">
        <v>309</v>
      </c>
      <c r="G14" s="127">
        <v>8490</v>
      </c>
      <c r="H14" s="127">
        <v>4182</v>
      </c>
      <c r="I14" s="127">
        <v>2188</v>
      </c>
      <c r="J14" s="127">
        <v>11241</v>
      </c>
      <c r="K14" s="127">
        <v>8862</v>
      </c>
      <c r="L14" s="127">
        <v>12338</v>
      </c>
      <c r="M14" s="127">
        <v>8843</v>
      </c>
      <c r="N14" s="127">
        <v>1825</v>
      </c>
      <c r="O14" s="127">
        <v>608</v>
      </c>
      <c r="P14" s="127">
        <v>13637</v>
      </c>
      <c r="Q14" s="127">
        <v>4271</v>
      </c>
      <c r="R14" s="128">
        <v>79266</v>
      </c>
    </row>
    <row r="15" spans="1:18" s="130" customFormat="1" ht="15" customHeight="1">
      <c r="A15" s="126" t="s">
        <v>9</v>
      </c>
      <c r="B15" s="34" t="s">
        <v>24</v>
      </c>
      <c r="C15" s="127">
        <v>5</v>
      </c>
      <c r="D15" s="127">
        <v>1</v>
      </c>
      <c r="E15" s="127">
        <v>10</v>
      </c>
      <c r="F15" s="127">
        <v>44</v>
      </c>
      <c r="G15" s="127">
        <v>1244</v>
      </c>
      <c r="H15" s="127">
        <v>746</v>
      </c>
      <c r="I15" s="127">
        <v>360</v>
      </c>
      <c r="J15" s="127">
        <v>6103</v>
      </c>
      <c r="K15" s="127">
        <v>1499</v>
      </c>
      <c r="L15" s="127">
        <v>1007</v>
      </c>
      <c r="M15" s="127">
        <v>967</v>
      </c>
      <c r="N15" s="127">
        <v>725</v>
      </c>
      <c r="O15" s="127">
        <v>95</v>
      </c>
      <c r="P15" s="127">
        <v>4479</v>
      </c>
      <c r="Q15" s="127">
        <v>136</v>
      </c>
      <c r="R15" s="128">
        <v>17421</v>
      </c>
    </row>
    <row r="16" spans="1:18" s="130" customFormat="1" ht="15" customHeight="1">
      <c r="A16" s="126" t="s">
        <v>10</v>
      </c>
      <c r="B16" s="34" t="s">
        <v>25</v>
      </c>
      <c r="C16" s="127">
        <v>3229</v>
      </c>
      <c r="D16" s="127">
        <v>93</v>
      </c>
      <c r="E16" s="127">
        <v>632</v>
      </c>
      <c r="F16" s="127">
        <v>2815</v>
      </c>
      <c r="G16" s="127">
        <v>30771</v>
      </c>
      <c r="H16" s="127">
        <v>25216</v>
      </c>
      <c r="I16" s="127">
        <v>2867</v>
      </c>
      <c r="J16" s="127">
        <v>20255</v>
      </c>
      <c r="K16" s="127">
        <v>3801</v>
      </c>
      <c r="L16" s="127">
        <v>483</v>
      </c>
      <c r="M16" s="127">
        <v>14125</v>
      </c>
      <c r="N16" s="127">
        <v>2055</v>
      </c>
      <c r="O16" s="127">
        <v>7318</v>
      </c>
      <c r="P16" s="127">
        <v>18839</v>
      </c>
      <c r="Q16" s="127">
        <v>865</v>
      </c>
      <c r="R16" s="128">
        <v>133364</v>
      </c>
    </row>
    <row r="17" spans="1:18" s="130" customFormat="1" ht="15" customHeight="1">
      <c r="A17" s="126" t="s">
        <v>11</v>
      </c>
      <c r="B17" s="34" t="s">
        <v>26</v>
      </c>
      <c r="C17" s="127">
        <v>16</v>
      </c>
      <c r="D17" s="127">
        <v>2</v>
      </c>
      <c r="E17" s="127">
        <v>86</v>
      </c>
      <c r="F17" s="127">
        <v>26</v>
      </c>
      <c r="G17" s="127">
        <v>2897</v>
      </c>
      <c r="H17" s="127">
        <v>4858</v>
      </c>
      <c r="I17" s="127">
        <v>498</v>
      </c>
      <c r="J17" s="127">
        <v>10501</v>
      </c>
      <c r="K17" s="127">
        <v>3789</v>
      </c>
      <c r="L17" s="127">
        <v>266</v>
      </c>
      <c r="M17" s="127">
        <v>1168</v>
      </c>
      <c r="N17" s="127">
        <v>7372</v>
      </c>
      <c r="O17" s="127">
        <v>3059</v>
      </c>
      <c r="P17" s="127">
        <v>14735</v>
      </c>
      <c r="Q17" s="127">
        <v>485</v>
      </c>
      <c r="R17" s="128">
        <v>49758</v>
      </c>
    </row>
    <row r="18" spans="1:18" s="130" customFormat="1" ht="15" customHeight="1">
      <c r="A18" s="126" t="s">
        <v>12</v>
      </c>
      <c r="B18" s="34" t="s">
        <v>27</v>
      </c>
      <c r="C18" s="127">
        <v>0</v>
      </c>
      <c r="D18" s="127">
        <v>0</v>
      </c>
      <c r="E18" s="127">
        <v>0</v>
      </c>
      <c r="F18" s="127">
        <v>0</v>
      </c>
      <c r="G18" s="127">
        <v>0</v>
      </c>
      <c r="H18" s="127">
        <v>0</v>
      </c>
      <c r="I18" s="127">
        <v>0</v>
      </c>
      <c r="J18" s="127">
        <v>0</v>
      </c>
      <c r="K18" s="127">
        <v>0</v>
      </c>
      <c r="L18" s="127">
        <v>0</v>
      </c>
      <c r="M18" s="127">
        <v>0</v>
      </c>
      <c r="N18" s="127">
        <v>0</v>
      </c>
      <c r="O18" s="127">
        <v>0</v>
      </c>
      <c r="P18" s="127">
        <v>0</v>
      </c>
      <c r="Q18" s="127">
        <v>3430</v>
      </c>
      <c r="R18" s="128">
        <v>3430</v>
      </c>
    </row>
    <row r="19" spans="1:18" s="130" customFormat="1" ht="15" customHeight="1">
      <c r="A19" s="126" t="s">
        <v>66</v>
      </c>
      <c r="B19" s="34" t="s">
        <v>160</v>
      </c>
      <c r="C19" s="127">
        <v>711</v>
      </c>
      <c r="D19" s="127">
        <v>23</v>
      </c>
      <c r="E19" s="127">
        <v>217</v>
      </c>
      <c r="F19" s="127">
        <v>219</v>
      </c>
      <c r="G19" s="127">
        <v>42936</v>
      </c>
      <c r="H19" s="127">
        <v>29239</v>
      </c>
      <c r="I19" s="127">
        <v>7381</v>
      </c>
      <c r="J19" s="127">
        <v>22484</v>
      </c>
      <c r="K19" s="127">
        <v>17438</v>
      </c>
      <c r="L19" s="127">
        <v>4159</v>
      </c>
      <c r="M19" s="127">
        <v>24689</v>
      </c>
      <c r="N19" s="127">
        <v>13105</v>
      </c>
      <c r="O19" s="127">
        <v>16320</v>
      </c>
      <c r="P19" s="127">
        <v>52391</v>
      </c>
      <c r="Q19" s="127">
        <v>1011</v>
      </c>
      <c r="R19" s="128">
        <v>232323</v>
      </c>
    </row>
    <row r="20" spans="1:18" s="130" customFormat="1" ht="15" customHeight="1" thickBot="1">
      <c r="A20" s="126" t="s">
        <v>67</v>
      </c>
      <c r="B20" s="34" t="s">
        <v>28</v>
      </c>
      <c r="C20" s="127">
        <v>507</v>
      </c>
      <c r="D20" s="127">
        <v>32</v>
      </c>
      <c r="E20" s="127">
        <v>92</v>
      </c>
      <c r="F20" s="131">
        <v>112</v>
      </c>
      <c r="G20" s="131">
        <v>5987</v>
      </c>
      <c r="H20" s="131">
        <v>1888</v>
      </c>
      <c r="I20" s="127">
        <v>523</v>
      </c>
      <c r="J20" s="127">
        <v>2374</v>
      </c>
      <c r="K20" s="127">
        <v>1061</v>
      </c>
      <c r="L20" s="127">
        <v>994</v>
      </c>
      <c r="M20" s="127">
        <v>561</v>
      </c>
      <c r="N20" s="127">
        <v>416</v>
      </c>
      <c r="O20" s="127">
        <v>93</v>
      </c>
      <c r="P20" s="127">
        <v>2392</v>
      </c>
      <c r="Q20" s="127">
        <v>0</v>
      </c>
      <c r="R20" s="128">
        <v>17032</v>
      </c>
    </row>
    <row r="21" spans="1:18" s="130" customFormat="1" ht="15" customHeight="1" thickBot="1">
      <c r="A21" s="132" t="s">
        <v>161</v>
      </c>
      <c r="B21" s="35" t="s">
        <v>29</v>
      </c>
      <c r="C21" s="133">
        <v>38001</v>
      </c>
      <c r="D21" s="133">
        <v>4107</v>
      </c>
      <c r="E21" s="133">
        <v>8256</v>
      </c>
      <c r="F21" s="133">
        <v>4394</v>
      </c>
      <c r="G21" s="133">
        <v>749521</v>
      </c>
      <c r="H21" s="133">
        <v>224891</v>
      </c>
      <c r="I21" s="133">
        <v>33276</v>
      </c>
      <c r="J21" s="133">
        <v>103402</v>
      </c>
      <c r="K21" s="133">
        <v>44784</v>
      </c>
      <c r="L21" s="133">
        <v>32171</v>
      </c>
      <c r="M21" s="133">
        <v>88647</v>
      </c>
      <c r="N21" s="133">
        <v>29782</v>
      </c>
      <c r="O21" s="133">
        <v>55333</v>
      </c>
      <c r="P21" s="133">
        <v>281220</v>
      </c>
      <c r="Q21" s="133">
        <v>11940</v>
      </c>
      <c r="R21" s="134">
        <v>1709725</v>
      </c>
    </row>
    <row r="22" spans="1:18" s="130" customFormat="1" ht="15" customHeight="1">
      <c r="A22" s="126" t="s">
        <v>146</v>
      </c>
      <c r="B22" s="34" t="s">
        <v>162</v>
      </c>
      <c r="C22" s="127">
        <v>82</v>
      </c>
      <c r="D22" s="127">
        <v>77</v>
      </c>
      <c r="E22" s="127">
        <v>1039</v>
      </c>
      <c r="F22" s="127">
        <v>358</v>
      </c>
      <c r="G22" s="127">
        <v>21933</v>
      </c>
      <c r="H22" s="127">
        <v>6616</v>
      </c>
      <c r="I22" s="127">
        <v>1664</v>
      </c>
      <c r="J22" s="127">
        <v>8047</v>
      </c>
      <c r="K22" s="127">
        <v>4528</v>
      </c>
      <c r="L22" s="127">
        <v>568</v>
      </c>
      <c r="M22" s="127">
        <v>2881</v>
      </c>
      <c r="N22" s="127">
        <v>7537</v>
      </c>
      <c r="O22" s="127">
        <v>4598</v>
      </c>
      <c r="P22" s="127">
        <v>14823</v>
      </c>
      <c r="Q22" s="127">
        <v>400</v>
      </c>
      <c r="R22" s="128">
        <v>75151</v>
      </c>
    </row>
    <row r="23" spans="1:18" s="130" customFormat="1" ht="15" customHeight="1">
      <c r="A23" s="126" t="s">
        <v>147</v>
      </c>
      <c r="B23" s="34" t="s">
        <v>34</v>
      </c>
      <c r="C23" s="127">
        <v>4813</v>
      </c>
      <c r="D23" s="127">
        <v>2180</v>
      </c>
      <c r="E23" s="127">
        <v>5750</v>
      </c>
      <c r="F23" s="127">
        <v>1002</v>
      </c>
      <c r="G23" s="127">
        <v>249762</v>
      </c>
      <c r="H23" s="127">
        <v>146891</v>
      </c>
      <c r="I23" s="127">
        <v>16406</v>
      </c>
      <c r="J23" s="127">
        <v>179030</v>
      </c>
      <c r="K23" s="127">
        <v>52569</v>
      </c>
      <c r="L23" s="127">
        <v>4940</v>
      </c>
      <c r="M23" s="127">
        <v>48231</v>
      </c>
      <c r="N23" s="127">
        <v>22447</v>
      </c>
      <c r="O23" s="127">
        <v>105676</v>
      </c>
      <c r="P23" s="127">
        <v>349372</v>
      </c>
      <c r="Q23" s="127">
        <v>1169</v>
      </c>
      <c r="R23" s="128">
        <v>1190238</v>
      </c>
    </row>
    <row r="24" spans="1:18" s="130" customFormat="1" ht="15" customHeight="1">
      <c r="A24" s="126" t="s">
        <v>148</v>
      </c>
      <c r="B24" s="34" t="s">
        <v>35</v>
      </c>
      <c r="C24" s="127">
        <v>36929</v>
      </c>
      <c r="D24" s="127">
        <v>5930</v>
      </c>
      <c r="E24" s="127">
        <v>3990</v>
      </c>
      <c r="F24" s="127">
        <v>1358</v>
      </c>
      <c r="G24" s="127">
        <v>102601</v>
      </c>
      <c r="H24" s="127">
        <v>11538</v>
      </c>
      <c r="I24" s="127">
        <v>16480</v>
      </c>
      <c r="J24" s="127">
        <v>33926</v>
      </c>
      <c r="K24" s="127">
        <v>27751</v>
      </c>
      <c r="L24" s="127">
        <v>108253</v>
      </c>
      <c r="M24" s="127">
        <v>7681</v>
      </c>
      <c r="N24" s="127">
        <v>8202</v>
      </c>
      <c r="O24" s="127">
        <v>0</v>
      </c>
      <c r="P24" s="127">
        <v>66866</v>
      </c>
      <c r="Q24" s="127">
        <v>1942</v>
      </c>
      <c r="R24" s="128">
        <v>433447</v>
      </c>
    </row>
    <row r="25" spans="1:18" s="130" customFormat="1" ht="15" customHeight="1">
      <c r="A25" s="126" t="s">
        <v>149</v>
      </c>
      <c r="B25" s="34" t="s">
        <v>36</v>
      </c>
      <c r="C25" s="127">
        <v>10393</v>
      </c>
      <c r="D25" s="127">
        <v>241</v>
      </c>
      <c r="E25" s="127">
        <v>2021</v>
      </c>
      <c r="F25" s="127">
        <v>584</v>
      </c>
      <c r="G25" s="127">
        <v>77563</v>
      </c>
      <c r="H25" s="127">
        <v>22459</v>
      </c>
      <c r="I25" s="127">
        <v>14966</v>
      </c>
      <c r="J25" s="127">
        <v>17978</v>
      </c>
      <c r="K25" s="127">
        <v>12889</v>
      </c>
      <c r="L25" s="127">
        <v>91077</v>
      </c>
      <c r="M25" s="127">
        <v>7417</v>
      </c>
      <c r="N25" s="127">
        <v>13875</v>
      </c>
      <c r="O25" s="127">
        <v>49761</v>
      </c>
      <c r="P25" s="127">
        <v>69904</v>
      </c>
      <c r="Q25" s="127">
        <v>1863</v>
      </c>
      <c r="R25" s="128">
        <v>392991</v>
      </c>
    </row>
    <row r="26" spans="1:18" s="130" customFormat="1" ht="15" customHeight="1">
      <c r="A26" s="126" t="s">
        <v>163</v>
      </c>
      <c r="B26" s="34" t="s">
        <v>164</v>
      </c>
      <c r="C26" s="127">
        <v>1516</v>
      </c>
      <c r="D26" s="127">
        <v>125</v>
      </c>
      <c r="E26" s="127">
        <v>430</v>
      </c>
      <c r="F26" s="127">
        <v>228</v>
      </c>
      <c r="G26" s="127">
        <v>84853</v>
      </c>
      <c r="H26" s="127">
        <v>15368</v>
      </c>
      <c r="I26" s="127">
        <v>5597</v>
      </c>
      <c r="J26" s="127">
        <v>16666</v>
      </c>
      <c r="K26" s="127">
        <v>4444</v>
      </c>
      <c r="L26" s="127">
        <v>13510</v>
      </c>
      <c r="M26" s="127">
        <v>4109</v>
      </c>
      <c r="N26" s="127">
        <v>2406</v>
      </c>
      <c r="O26" s="127">
        <v>420</v>
      </c>
      <c r="P26" s="127">
        <v>15573</v>
      </c>
      <c r="Q26" s="127">
        <v>247</v>
      </c>
      <c r="R26" s="128">
        <v>165492</v>
      </c>
    </row>
    <row r="27" spans="1:18" s="130" customFormat="1" ht="15" customHeight="1" thickBot="1">
      <c r="A27" s="126" t="s">
        <v>150</v>
      </c>
      <c r="B27" s="34" t="s">
        <v>37</v>
      </c>
      <c r="C27" s="127">
        <v>-1775</v>
      </c>
      <c r="D27" s="127">
        <v>-407</v>
      </c>
      <c r="E27" s="127">
        <v>-58</v>
      </c>
      <c r="F27" s="127">
        <v>0</v>
      </c>
      <c r="G27" s="127">
        <v>-2678</v>
      </c>
      <c r="H27" s="127">
        <v>-1040</v>
      </c>
      <c r="I27" s="127">
        <v>-605</v>
      </c>
      <c r="J27" s="127">
        <v>-1716</v>
      </c>
      <c r="K27" s="127">
        <v>-4453</v>
      </c>
      <c r="L27" s="127">
        <v>-493</v>
      </c>
      <c r="M27" s="127">
        <v>-1276</v>
      </c>
      <c r="N27" s="127">
        <v>-17</v>
      </c>
      <c r="O27" s="127">
        <v>0</v>
      </c>
      <c r="P27" s="127">
        <v>-3161</v>
      </c>
      <c r="Q27" s="127">
        <v>-7</v>
      </c>
      <c r="R27" s="128">
        <v>-17686</v>
      </c>
    </row>
    <row r="28" spans="1:18" s="130" customFormat="1" ht="15" customHeight="1" thickBot="1">
      <c r="A28" s="121" t="s">
        <v>151</v>
      </c>
      <c r="B28" s="36" t="s">
        <v>38</v>
      </c>
      <c r="C28" s="136">
        <v>51958</v>
      </c>
      <c r="D28" s="136">
        <v>8146</v>
      </c>
      <c r="E28" s="136">
        <v>13172</v>
      </c>
      <c r="F28" s="136">
        <v>3530</v>
      </c>
      <c r="G28" s="136">
        <v>534034</v>
      </c>
      <c r="H28" s="136">
        <v>201832</v>
      </c>
      <c r="I28" s="136">
        <v>54508</v>
      </c>
      <c r="J28" s="136">
        <v>253931</v>
      </c>
      <c r="K28" s="136">
        <v>97728</v>
      </c>
      <c r="L28" s="136">
        <v>217855</v>
      </c>
      <c r="M28" s="136">
        <v>69043</v>
      </c>
      <c r="N28" s="136">
        <v>54450</v>
      </c>
      <c r="O28" s="136">
        <v>160455</v>
      </c>
      <c r="P28" s="136">
        <v>513377</v>
      </c>
      <c r="Q28" s="136">
        <v>5614</v>
      </c>
      <c r="R28" s="137">
        <v>2239633</v>
      </c>
    </row>
    <row r="29" spans="1:18" s="130" customFormat="1" ht="15" customHeight="1" thickBot="1">
      <c r="A29" s="132" t="s">
        <v>165</v>
      </c>
      <c r="B29" s="35" t="s">
        <v>74</v>
      </c>
      <c r="C29" s="133">
        <v>89959</v>
      </c>
      <c r="D29" s="133">
        <v>12253</v>
      </c>
      <c r="E29" s="133">
        <v>21428</v>
      </c>
      <c r="F29" s="133">
        <v>7924</v>
      </c>
      <c r="G29" s="133">
        <v>1283555</v>
      </c>
      <c r="H29" s="133">
        <v>426723</v>
      </c>
      <c r="I29" s="133">
        <v>87784</v>
      </c>
      <c r="J29" s="133">
        <v>357333</v>
      </c>
      <c r="K29" s="133">
        <v>142512</v>
      </c>
      <c r="L29" s="133">
        <v>250026</v>
      </c>
      <c r="M29" s="133">
        <v>157690</v>
      </c>
      <c r="N29" s="133">
        <v>84232</v>
      </c>
      <c r="O29" s="133">
        <v>215788</v>
      </c>
      <c r="P29" s="133">
        <v>794597</v>
      </c>
      <c r="Q29" s="133">
        <v>17554</v>
      </c>
      <c r="R29" s="134">
        <v>3949358</v>
      </c>
    </row>
    <row r="30" spans="1:2" s="140" customFormat="1" ht="44.25" customHeight="1">
      <c r="A30" s="138"/>
      <c r="B30" s="139"/>
    </row>
    <row r="31" spans="1:15" s="140" customFormat="1" ht="17.25" customHeight="1">
      <c r="A31" s="138"/>
      <c r="B31" s="139"/>
      <c r="O31" s="17" t="s">
        <v>72</v>
      </c>
    </row>
    <row r="32" spans="3:15" ht="12" thickBot="1">
      <c r="C32" s="29"/>
      <c r="D32" s="29"/>
      <c r="E32" s="29"/>
      <c r="F32" s="29"/>
      <c r="G32" s="29"/>
      <c r="H32" s="33" t="s">
        <v>136</v>
      </c>
      <c r="I32" s="33" t="s">
        <v>137</v>
      </c>
      <c r="J32" s="29"/>
      <c r="K32" s="33" t="s">
        <v>138</v>
      </c>
      <c r="L32" s="33" t="s">
        <v>139</v>
      </c>
      <c r="M32" s="29"/>
      <c r="N32" s="33" t="s">
        <v>140</v>
      </c>
      <c r="O32" s="33" t="s">
        <v>141</v>
      </c>
    </row>
    <row r="33" spans="1:15" ht="11.25">
      <c r="A33" s="121"/>
      <c r="B33" s="122"/>
      <c r="C33" s="123" t="s">
        <v>146</v>
      </c>
      <c r="D33" s="123" t="s">
        <v>147</v>
      </c>
      <c r="E33" s="123" t="s">
        <v>148</v>
      </c>
      <c r="F33" s="123" t="s">
        <v>149</v>
      </c>
      <c r="G33" s="123" t="s">
        <v>150</v>
      </c>
      <c r="H33" s="124" t="s">
        <v>151</v>
      </c>
      <c r="I33" s="122" t="s">
        <v>152</v>
      </c>
      <c r="J33" s="122" t="s">
        <v>153</v>
      </c>
      <c r="K33" s="122" t="s">
        <v>154</v>
      </c>
      <c r="L33" s="122" t="s">
        <v>155</v>
      </c>
      <c r="M33" s="124" t="s">
        <v>156</v>
      </c>
      <c r="N33" s="122" t="s">
        <v>157</v>
      </c>
      <c r="O33" s="122" t="s">
        <v>158</v>
      </c>
    </row>
    <row r="34" spans="1:15" ht="21.75" thickBot="1">
      <c r="A34" s="18"/>
      <c r="B34" s="19"/>
      <c r="C34" s="20" t="s">
        <v>48</v>
      </c>
      <c r="D34" s="20" t="s">
        <v>30</v>
      </c>
      <c r="E34" s="20" t="s">
        <v>49</v>
      </c>
      <c r="F34" s="20" t="s">
        <v>76</v>
      </c>
      <c r="G34" s="20" t="s">
        <v>31</v>
      </c>
      <c r="H34" s="21" t="s">
        <v>77</v>
      </c>
      <c r="I34" s="22" t="s">
        <v>78</v>
      </c>
      <c r="J34" s="22" t="s">
        <v>70</v>
      </c>
      <c r="K34" s="22" t="s">
        <v>32</v>
      </c>
      <c r="L34" s="22" t="s">
        <v>33</v>
      </c>
      <c r="M34" s="21" t="s">
        <v>71</v>
      </c>
      <c r="N34" s="22" t="s">
        <v>52</v>
      </c>
      <c r="O34" s="22" t="s">
        <v>74</v>
      </c>
    </row>
    <row r="35" spans="1:15" ht="15" customHeight="1">
      <c r="A35" s="126" t="s">
        <v>0</v>
      </c>
      <c r="B35" s="34" t="s">
        <v>68</v>
      </c>
      <c r="C35" s="127">
        <v>294</v>
      </c>
      <c r="D35" s="127">
        <v>16044</v>
      </c>
      <c r="E35" s="127">
        <v>0</v>
      </c>
      <c r="F35" s="127">
        <v>1008</v>
      </c>
      <c r="G35" s="127">
        <v>121</v>
      </c>
      <c r="H35" s="128">
        <v>17467</v>
      </c>
      <c r="I35" s="129">
        <v>76106</v>
      </c>
      <c r="J35" s="129">
        <v>34931</v>
      </c>
      <c r="K35" s="129">
        <v>52398</v>
      </c>
      <c r="L35" s="129">
        <v>111037</v>
      </c>
      <c r="M35" s="128">
        <v>-21078</v>
      </c>
      <c r="N35" s="129">
        <v>31320</v>
      </c>
      <c r="O35" s="129">
        <v>89959</v>
      </c>
    </row>
    <row r="36" spans="1:15" ht="15" customHeight="1">
      <c r="A36" s="126" t="s">
        <v>1</v>
      </c>
      <c r="B36" s="34" t="s">
        <v>69</v>
      </c>
      <c r="C36" s="127">
        <v>17</v>
      </c>
      <c r="D36" s="127">
        <v>1066</v>
      </c>
      <c r="E36" s="127">
        <v>0</v>
      </c>
      <c r="F36" s="127">
        <v>0</v>
      </c>
      <c r="G36" s="127">
        <v>4059</v>
      </c>
      <c r="H36" s="128">
        <v>5142</v>
      </c>
      <c r="I36" s="129">
        <v>16190</v>
      </c>
      <c r="J36" s="129">
        <v>1373</v>
      </c>
      <c r="K36" s="129">
        <v>6515</v>
      </c>
      <c r="L36" s="129">
        <v>17563</v>
      </c>
      <c r="M36" s="128">
        <v>-5310</v>
      </c>
      <c r="N36" s="129">
        <v>1205</v>
      </c>
      <c r="O36" s="129">
        <v>12253</v>
      </c>
    </row>
    <row r="37" spans="1:15" ht="15" customHeight="1">
      <c r="A37" s="126" t="s">
        <v>2</v>
      </c>
      <c r="B37" s="34" t="s">
        <v>167</v>
      </c>
      <c r="C37" s="127">
        <v>85</v>
      </c>
      <c r="D37" s="127">
        <v>6257</v>
      </c>
      <c r="E37" s="127">
        <v>0</v>
      </c>
      <c r="F37" s="127">
        <v>0</v>
      </c>
      <c r="G37" s="127">
        <v>11</v>
      </c>
      <c r="H37" s="128">
        <v>6353</v>
      </c>
      <c r="I37" s="129">
        <v>25695</v>
      </c>
      <c r="J37" s="129">
        <v>10491</v>
      </c>
      <c r="K37" s="129">
        <v>16844</v>
      </c>
      <c r="L37" s="129">
        <v>36186</v>
      </c>
      <c r="M37" s="128">
        <v>-14758</v>
      </c>
      <c r="N37" s="129">
        <v>2086</v>
      </c>
      <c r="O37" s="129">
        <v>21428</v>
      </c>
    </row>
    <row r="38" spans="1:15" ht="15" customHeight="1">
      <c r="A38" s="126" t="s">
        <v>3</v>
      </c>
      <c r="B38" s="34" t="s">
        <v>18</v>
      </c>
      <c r="C38" s="127">
        <v>-2</v>
      </c>
      <c r="D38" s="127">
        <v>-29</v>
      </c>
      <c r="E38" s="127">
        <v>0</v>
      </c>
      <c r="F38" s="127">
        <v>-20</v>
      </c>
      <c r="G38" s="127">
        <v>27</v>
      </c>
      <c r="H38" s="128">
        <v>-24</v>
      </c>
      <c r="I38" s="129">
        <v>13129</v>
      </c>
      <c r="J38" s="129">
        <v>546</v>
      </c>
      <c r="K38" s="129">
        <v>522</v>
      </c>
      <c r="L38" s="129">
        <v>13675</v>
      </c>
      <c r="M38" s="128">
        <v>-5751</v>
      </c>
      <c r="N38" s="129">
        <v>-5229</v>
      </c>
      <c r="O38" s="129">
        <v>7924</v>
      </c>
    </row>
    <row r="39" spans="1:15" ht="15" customHeight="1">
      <c r="A39" s="126" t="s">
        <v>4</v>
      </c>
      <c r="B39" s="34" t="s">
        <v>19</v>
      </c>
      <c r="C39" s="127">
        <v>13242</v>
      </c>
      <c r="D39" s="127">
        <v>293412</v>
      </c>
      <c r="E39" s="127">
        <v>2217</v>
      </c>
      <c r="F39" s="127">
        <v>161632</v>
      </c>
      <c r="G39" s="127">
        <v>-4169</v>
      </c>
      <c r="H39" s="128">
        <v>466334</v>
      </c>
      <c r="I39" s="129">
        <v>1304913</v>
      </c>
      <c r="J39" s="129">
        <v>968249</v>
      </c>
      <c r="K39" s="129">
        <v>1434583</v>
      </c>
      <c r="L39" s="129">
        <v>2273162</v>
      </c>
      <c r="M39" s="128">
        <v>-989607</v>
      </c>
      <c r="N39" s="129">
        <v>444976</v>
      </c>
      <c r="O39" s="129">
        <v>1283555</v>
      </c>
    </row>
    <row r="40" spans="1:15" ht="15" customHeight="1">
      <c r="A40" s="126" t="s">
        <v>5</v>
      </c>
      <c r="B40" s="34" t="s">
        <v>20</v>
      </c>
      <c r="C40" s="127">
        <v>0</v>
      </c>
      <c r="D40" s="127">
        <v>0</v>
      </c>
      <c r="E40" s="127">
        <v>0</v>
      </c>
      <c r="F40" s="127">
        <v>395845</v>
      </c>
      <c r="G40" s="127">
        <v>0</v>
      </c>
      <c r="H40" s="128">
        <v>395845</v>
      </c>
      <c r="I40" s="129">
        <v>426723</v>
      </c>
      <c r="J40" s="129">
        <v>0</v>
      </c>
      <c r="K40" s="129">
        <v>395845</v>
      </c>
      <c r="L40" s="129">
        <v>426723</v>
      </c>
      <c r="M40" s="128">
        <v>0</v>
      </c>
      <c r="N40" s="129">
        <v>395845</v>
      </c>
      <c r="O40" s="129">
        <v>426723</v>
      </c>
    </row>
    <row r="41" spans="1:15" ht="15" customHeight="1">
      <c r="A41" s="126" t="s">
        <v>6</v>
      </c>
      <c r="B41" s="34" t="s">
        <v>21</v>
      </c>
      <c r="C41" s="127">
        <v>18</v>
      </c>
      <c r="D41" s="127">
        <v>21057</v>
      </c>
      <c r="E41" s="127">
        <v>5065</v>
      </c>
      <c r="F41" s="127">
        <v>0</v>
      </c>
      <c r="G41" s="127">
        <v>0</v>
      </c>
      <c r="H41" s="128">
        <v>26140</v>
      </c>
      <c r="I41" s="129">
        <v>95012</v>
      </c>
      <c r="J41" s="129">
        <v>413</v>
      </c>
      <c r="K41" s="129">
        <v>26553</v>
      </c>
      <c r="L41" s="129">
        <v>95425</v>
      </c>
      <c r="M41" s="128">
        <v>-7641</v>
      </c>
      <c r="N41" s="129">
        <v>18912</v>
      </c>
      <c r="O41" s="129">
        <v>87784</v>
      </c>
    </row>
    <row r="42" spans="1:15" ht="15" customHeight="1">
      <c r="A42" s="126" t="s">
        <v>7</v>
      </c>
      <c r="B42" s="34" t="s">
        <v>22</v>
      </c>
      <c r="C42" s="127">
        <v>7722</v>
      </c>
      <c r="D42" s="127">
        <v>214340</v>
      </c>
      <c r="E42" s="127">
        <v>0</v>
      </c>
      <c r="F42" s="127">
        <v>46798</v>
      </c>
      <c r="G42" s="127">
        <v>336</v>
      </c>
      <c r="H42" s="128">
        <v>269196</v>
      </c>
      <c r="I42" s="129">
        <v>405816</v>
      </c>
      <c r="J42" s="129">
        <v>34812</v>
      </c>
      <c r="K42" s="129">
        <v>304008</v>
      </c>
      <c r="L42" s="129">
        <v>440628</v>
      </c>
      <c r="M42" s="128">
        <v>-83295</v>
      </c>
      <c r="N42" s="129">
        <v>220713</v>
      </c>
      <c r="O42" s="129">
        <v>357333</v>
      </c>
    </row>
    <row r="43" spans="1:15" ht="15" customHeight="1">
      <c r="A43" s="126" t="s">
        <v>8</v>
      </c>
      <c r="B43" s="34" t="s">
        <v>23</v>
      </c>
      <c r="C43" s="127">
        <v>1</v>
      </c>
      <c r="D43" s="127">
        <v>58788</v>
      </c>
      <c r="E43" s="127">
        <v>0</v>
      </c>
      <c r="F43" s="127">
        <v>0</v>
      </c>
      <c r="G43" s="127">
        <v>0</v>
      </c>
      <c r="H43" s="128">
        <v>58789</v>
      </c>
      <c r="I43" s="129">
        <v>138055</v>
      </c>
      <c r="J43" s="129">
        <v>9168</v>
      </c>
      <c r="K43" s="129">
        <v>67957</v>
      </c>
      <c r="L43" s="129">
        <v>147223</v>
      </c>
      <c r="M43" s="128">
        <v>-4711</v>
      </c>
      <c r="N43" s="129">
        <v>63246</v>
      </c>
      <c r="O43" s="129">
        <v>142512</v>
      </c>
    </row>
    <row r="44" spans="1:15" ht="15" customHeight="1">
      <c r="A44" s="126" t="s">
        <v>9</v>
      </c>
      <c r="B44" s="34" t="s">
        <v>24</v>
      </c>
      <c r="C44" s="127">
        <v>0</v>
      </c>
      <c r="D44" s="127">
        <v>232502</v>
      </c>
      <c r="E44" s="127">
        <v>115</v>
      </c>
      <c r="F44" s="127">
        <v>0</v>
      </c>
      <c r="G44" s="127">
        <v>0</v>
      </c>
      <c r="H44" s="128">
        <v>232617</v>
      </c>
      <c r="I44" s="129">
        <v>250038</v>
      </c>
      <c r="J44" s="129">
        <v>52</v>
      </c>
      <c r="K44" s="129">
        <v>232669</v>
      </c>
      <c r="L44" s="129">
        <v>250090</v>
      </c>
      <c r="M44" s="128">
        <v>-64</v>
      </c>
      <c r="N44" s="129">
        <v>232605</v>
      </c>
      <c r="O44" s="129">
        <v>250026</v>
      </c>
    </row>
    <row r="45" spans="1:15" ht="15" customHeight="1">
      <c r="A45" s="126" t="s">
        <v>10</v>
      </c>
      <c r="B45" s="34" t="s">
        <v>25</v>
      </c>
      <c r="C45" s="127">
        <v>2142</v>
      </c>
      <c r="D45" s="127">
        <v>42006</v>
      </c>
      <c r="E45" s="127">
        <v>77</v>
      </c>
      <c r="F45" s="127">
        <v>2317</v>
      </c>
      <c r="G45" s="127">
        <v>115</v>
      </c>
      <c r="H45" s="128">
        <v>46657</v>
      </c>
      <c r="I45" s="129">
        <v>180021</v>
      </c>
      <c r="J45" s="129">
        <v>21899</v>
      </c>
      <c r="K45" s="129">
        <v>68556</v>
      </c>
      <c r="L45" s="129">
        <v>201920</v>
      </c>
      <c r="M45" s="128">
        <v>-44230</v>
      </c>
      <c r="N45" s="129">
        <v>24326</v>
      </c>
      <c r="O45" s="129">
        <v>157690</v>
      </c>
    </row>
    <row r="46" spans="1:15" ht="15" customHeight="1">
      <c r="A46" s="126" t="s">
        <v>11</v>
      </c>
      <c r="B46" s="34" t="s">
        <v>26</v>
      </c>
      <c r="C46" s="127">
        <v>871</v>
      </c>
      <c r="D46" s="127">
        <v>35960</v>
      </c>
      <c r="E46" s="127">
        <v>0</v>
      </c>
      <c r="F46" s="127">
        <v>0</v>
      </c>
      <c r="G46" s="127">
        <v>0</v>
      </c>
      <c r="H46" s="128">
        <v>36831</v>
      </c>
      <c r="I46" s="129">
        <v>86589</v>
      </c>
      <c r="J46" s="129">
        <v>8709</v>
      </c>
      <c r="K46" s="129">
        <v>45540</v>
      </c>
      <c r="L46" s="129">
        <v>95298</v>
      </c>
      <c r="M46" s="128">
        <v>-11066</v>
      </c>
      <c r="N46" s="129">
        <v>34474</v>
      </c>
      <c r="O46" s="129">
        <v>84232</v>
      </c>
    </row>
    <row r="47" spans="1:15" ht="15" customHeight="1">
      <c r="A47" s="126" t="s">
        <v>12</v>
      </c>
      <c r="B47" s="34" t="s">
        <v>27</v>
      </c>
      <c r="C47" s="127">
        <v>0</v>
      </c>
      <c r="D47" s="127">
        <v>3208</v>
      </c>
      <c r="E47" s="127">
        <v>209150</v>
      </c>
      <c r="F47" s="127">
        <v>0</v>
      </c>
      <c r="G47" s="127">
        <v>0</v>
      </c>
      <c r="H47" s="128">
        <v>212358</v>
      </c>
      <c r="I47" s="129">
        <v>215788</v>
      </c>
      <c r="J47" s="129">
        <v>0</v>
      </c>
      <c r="K47" s="129">
        <v>212358</v>
      </c>
      <c r="L47" s="129">
        <v>215788</v>
      </c>
      <c r="M47" s="128">
        <v>0</v>
      </c>
      <c r="N47" s="129">
        <v>212358</v>
      </c>
      <c r="O47" s="129">
        <v>215788</v>
      </c>
    </row>
    <row r="48" spans="1:15" ht="15" customHeight="1">
      <c r="A48" s="126" t="s">
        <v>66</v>
      </c>
      <c r="B48" s="34" t="s">
        <v>160</v>
      </c>
      <c r="C48" s="127">
        <v>50761</v>
      </c>
      <c r="D48" s="127">
        <v>254031</v>
      </c>
      <c r="E48" s="127">
        <v>313119</v>
      </c>
      <c r="F48" s="127">
        <v>23276</v>
      </c>
      <c r="G48" s="127">
        <v>0</v>
      </c>
      <c r="H48" s="128">
        <v>641187</v>
      </c>
      <c r="I48" s="129">
        <v>873510</v>
      </c>
      <c r="J48" s="129">
        <v>55113</v>
      </c>
      <c r="K48" s="129">
        <v>696300</v>
      </c>
      <c r="L48" s="129">
        <v>928623</v>
      </c>
      <c r="M48" s="128">
        <v>-134026</v>
      </c>
      <c r="N48" s="129">
        <v>562274</v>
      </c>
      <c r="O48" s="129">
        <v>794597</v>
      </c>
    </row>
    <row r="49" spans="1:15" ht="15" customHeight="1" thickBot="1">
      <c r="A49" s="126" t="s">
        <v>67</v>
      </c>
      <c r="B49" s="34" t="s">
        <v>28</v>
      </c>
      <c r="C49" s="127">
        <v>0</v>
      </c>
      <c r="D49" s="127">
        <v>929</v>
      </c>
      <c r="E49" s="127">
        <v>0</v>
      </c>
      <c r="F49" s="127">
        <v>0</v>
      </c>
      <c r="G49" s="127">
        <v>0</v>
      </c>
      <c r="H49" s="128">
        <v>929</v>
      </c>
      <c r="I49" s="129">
        <v>17961</v>
      </c>
      <c r="J49" s="129">
        <v>6</v>
      </c>
      <c r="K49" s="129">
        <v>935</v>
      </c>
      <c r="L49" s="129">
        <v>17967</v>
      </c>
      <c r="M49" s="128">
        <v>-413</v>
      </c>
      <c r="N49" s="129">
        <v>522</v>
      </c>
      <c r="O49" s="129">
        <v>17554</v>
      </c>
    </row>
    <row r="50" spans="1:15" ht="15" customHeight="1" thickBot="1">
      <c r="A50" s="132" t="s">
        <v>161</v>
      </c>
      <c r="B50" s="35" t="s">
        <v>29</v>
      </c>
      <c r="C50" s="133">
        <v>75151</v>
      </c>
      <c r="D50" s="133">
        <v>1179571</v>
      </c>
      <c r="E50" s="133">
        <v>529743</v>
      </c>
      <c r="F50" s="133">
        <v>630856</v>
      </c>
      <c r="G50" s="133">
        <v>500</v>
      </c>
      <c r="H50" s="134">
        <v>2415821</v>
      </c>
      <c r="I50" s="135">
        <v>4125546</v>
      </c>
      <c r="J50" s="135">
        <v>1145762</v>
      </c>
      <c r="K50" s="135">
        <v>3561583</v>
      </c>
      <c r="L50" s="135">
        <v>5271308</v>
      </c>
      <c r="M50" s="134">
        <v>-1321950</v>
      </c>
      <c r="N50" s="135">
        <v>2239633</v>
      </c>
      <c r="O50" s="135">
        <v>3949358</v>
      </c>
    </row>
    <row r="52" spans="1:22" ht="11.25">
      <c r="A52" s="116" t="s">
        <v>101</v>
      </c>
      <c r="B52" s="116" t="s">
        <v>102</v>
      </c>
      <c r="C52" s="24" t="s">
        <v>103</v>
      </c>
      <c r="S52" s="117"/>
      <c r="T52" s="117"/>
      <c r="U52" s="117"/>
      <c r="V52" s="117"/>
    </row>
    <row r="53" spans="19:22" ht="4.5" customHeight="1">
      <c r="S53" s="117"/>
      <c r="T53" s="117"/>
      <c r="U53" s="117"/>
      <c r="V53" s="117"/>
    </row>
    <row r="54" spans="2:22" ht="11.25">
      <c r="B54" s="26" t="s">
        <v>104</v>
      </c>
      <c r="C54" s="24" t="s">
        <v>105</v>
      </c>
      <c r="S54" s="117"/>
      <c r="T54" s="117"/>
      <c r="U54" s="117"/>
      <c r="V54" s="117"/>
    </row>
    <row r="55" spans="19:22" ht="4.5" customHeight="1">
      <c r="S55" s="117"/>
      <c r="T55" s="117"/>
      <c r="U55" s="117"/>
      <c r="V55" s="117"/>
    </row>
    <row r="56" spans="2:22" ht="11.25">
      <c r="B56" s="26" t="s">
        <v>106</v>
      </c>
      <c r="C56" s="24" t="s">
        <v>107</v>
      </c>
      <c r="S56" s="117"/>
      <c r="T56" s="117"/>
      <c r="U56" s="117"/>
      <c r="V56" s="117"/>
    </row>
    <row r="57" spans="19:22" ht="4.5" customHeight="1">
      <c r="S57" s="117"/>
      <c r="T57" s="117"/>
      <c r="U57" s="117"/>
      <c r="V57" s="117"/>
    </row>
    <row r="58" spans="2:22" ht="23.25" customHeight="1">
      <c r="B58" s="118" t="s">
        <v>108</v>
      </c>
      <c r="C58" s="141" t="s">
        <v>109</v>
      </c>
      <c r="D58" s="141"/>
      <c r="E58" s="141"/>
      <c r="F58" s="141"/>
      <c r="G58" s="141"/>
      <c r="H58" s="141"/>
      <c r="I58" s="141"/>
      <c r="J58" s="141"/>
      <c r="S58" s="117"/>
      <c r="T58" s="117"/>
      <c r="U58" s="117"/>
      <c r="V58" s="117"/>
    </row>
    <row r="59" spans="19:22" ht="4.5" customHeight="1">
      <c r="S59" s="117"/>
      <c r="T59" s="117"/>
      <c r="U59" s="117"/>
      <c r="V59" s="117"/>
    </row>
    <row r="60" spans="2:22" ht="34.5" customHeight="1">
      <c r="B60" s="118" t="s">
        <v>110</v>
      </c>
      <c r="C60" s="141" t="s">
        <v>111</v>
      </c>
      <c r="D60" s="141"/>
      <c r="E60" s="141"/>
      <c r="F60" s="141"/>
      <c r="G60" s="141"/>
      <c r="H60" s="141"/>
      <c r="I60" s="141"/>
      <c r="J60" s="141"/>
      <c r="S60" s="117"/>
      <c r="T60" s="117"/>
      <c r="U60" s="117"/>
      <c r="V60" s="117"/>
    </row>
  </sheetData>
  <mergeCells count="2">
    <mergeCell ref="C58:J58"/>
    <mergeCell ref="C60:J60"/>
  </mergeCells>
  <printOptions/>
  <pageMargins left="0.984251968503937" right="0.3937007874015748" top="0.5905511811023623" bottom="0.5905511811023623" header="0.5118110236220472" footer="0.5118110236220472"/>
  <pageSetup horizontalDpi="600" verticalDpi="600" orientation="landscape" paperSize="9" scale="62" r:id="rId1"/>
</worksheet>
</file>

<file path=xl/worksheets/sheet10.xml><?xml version="1.0" encoding="utf-8"?>
<worksheet xmlns="http://schemas.openxmlformats.org/spreadsheetml/2006/main" xmlns:r="http://schemas.openxmlformats.org/officeDocument/2006/relationships">
  <dimension ref="A1:I23"/>
  <sheetViews>
    <sheetView workbookViewId="0" topLeftCell="A1">
      <selection activeCell="A1" sqref="A1"/>
    </sheetView>
  </sheetViews>
  <sheetFormatPr defaultColWidth="9.00390625" defaultRowHeight="12"/>
  <cols>
    <col min="1" max="1" width="3.875" style="0" customWidth="1"/>
    <col min="2" max="2" width="28.875" style="0" customWidth="1"/>
    <col min="3" max="9" width="14.375" style="0" customWidth="1"/>
  </cols>
  <sheetData>
    <row r="1" s="39" customFormat="1" ht="18.75">
      <c r="A1" s="37" t="s">
        <v>65</v>
      </c>
    </row>
    <row r="2" s="39" customFormat="1" ht="14.25">
      <c r="A2" s="40" t="s">
        <v>57</v>
      </c>
    </row>
    <row r="3" s="39" customFormat="1" ht="12" thickBot="1"/>
    <row r="4" spans="1:9" s="39" customFormat="1" ht="11.25">
      <c r="A4" s="42"/>
      <c r="B4" s="43"/>
      <c r="C4" s="44" t="s">
        <v>98</v>
      </c>
      <c r="D4" s="44" t="s">
        <v>90</v>
      </c>
      <c r="E4" s="44" t="s">
        <v>91</v>
      </c>
      <c r="F4" s="44" t="s">
        <v>92</v>
      </c>
      <c r="G4" s="44" t="s">
        <v>93</v>
      </c>
      <c r="H4" s="43" t="s">
        <v>99</v>
      </c>
      <c r="I4" s="143" t="s">
        <v>46</v>
      </c>
    </row>
    <row r="5" spans="1:9" s="39" customFormat="1" ht="21.75" thickBot="1">
      <c r="A5" s="4"/>
      <c r="B5" s="5"/>
      <c r="C5" s="6" t="s">
        <v>60</v>
      </c>
      <c r="D5" s="6" t="s">
        <v>30</v>
      </c>
      <c r="E5" s="6" t="s">
        <v>61</v>
      </c>
      <c r="F5" s="6" t="s">
        <v>76</v>
      </c>
      <c r="G5" s="6" t="s">
        <v>31</v>
      </c>
      <c r="H5" s="7" t="s">
        <v>70</v>
      </c>
      <c r="I5" s="144"/>
    </row>
    <row r="6" spans="1:9" s="39" customFormat="1" ht="15" customHeight="1">
      <c r="A6" s="91" t="s">
        <v>0</v>
      </c>
      <c r="B6" s="48" t="s">
        <v>68</v>
      </c>
      <c r="C6" s="99">
        <v>0.007327</v>
      </c>
      <c r="D6" s="99">
        <v>0.188264</v>
      </c>
      <c r="E6" s="99">
        <v>0.025213</v>
      </c>
      <c r="F6" s="99">
        <v>0.051579</v>
      </c>
      <c r="G6" s="99">
        <v>0.000851</v>
      </c>
      <c r="H6" s="100">
        <v>0.726766</v>
      </c>
      <c r="I6" s="100">
        <v>1</v>
      </c>
    </row>
    <row r="7" spans="1:9" s="39" customFormat="1" ht="15" customHeight="1">
      <c r="A7" s="91" t="s">
        <v>1</v>
      </c>
      <c r="B7" s="48" t="s">
        <v>69</v>
      </c>
      <c r="C7" s="99">
        <v>0.003838</v>
      </c>
      <c r="D7" s="99">
        <v>0.113312</v>
      </c>
      <c r="E7" s="99">
        <v>0.009868</v>
      </c>
      <c r="F7" s="99">
        <v>0.037125</v>
      </c>
      <c r="G7" s="99">
        <v>0.272511</v>
      </c>
      <c r="H7" s="100">
        <v>0.563345</v>
      </c>
      <c r="I7" s="100">
        <v>1</v>
      </c>
    </row>
    <row r="8" spans="1:9" s="39" customFormat="1" ht="15" customHeight="1">
      <c r="A8" s="91" t="s">
        <v>2</v>
      </c>
      <c r="B8" s="48" t="s">
        <v>166</v>
      </c>
      <c r="C8" s="99">
        <v>0.003861</v>
      </c>
      <c r="D8" s="99">
        <v>0.156285</v>
      </c>
      <c r="E8" s="99">
        <v>0.008361</v>
      </c>
      <c r="F8" s="99">
        <v>0.023755</v>
      </c>
      <c r="G8" s="99">
        <v>-9.2E-05</v>
      </c>
      <c r="H8" s="100">
        <v>0.807829</v>
      </c>
      <c r="I8" s="100">
        <v>1</v>
      </c>
    </row>
    <row r="9" spans="1:9" s="39" customFormat="1" ht="15" customHeight="1">
      <c r="A9" s="91" t="s">
        <v>3</v>
      </c>
      <c r="B9" s="48" t="s">
        <v>18</v>
      </c>
      <c r="C9" s="99">
        <v>0.004566</v>
      </c>
      <c r="D9" s="99">
        <v>0.106231</v>
      </c>
      <c r="E9" s="99">
        <v>0.05141</v>
      </c>
      <c r="F9" s="99">
        <v>0.473488</v>
      </c>
      <c r="G9" s="99">
        <v>0.001709</v>
      </c>
      <c r="H9" s="100">
        <v>0.362596</v>
      </c>
      <c r="I9" s="100">
        <v>1</v>
      </c>
    </row>
    <row r="10" spans="1:9" s="39" customFormat="1" ht="15" customHeight="1">
      <c r="A10" s="91" t="s">
        <v>4</v>
      </c>
      <c r="B10" s="48" t="s">
        <v>19</v>
      </c>
      <c r="C10" s="99">
        <v>0.004461</v>
      </c>
      <c r="D10" s="99">
        <v>0.07678</v>
      </c>
      <c r="E10" s="99">
        <v>0.0138</v>
      </c>
      <c r="F10" s="99">
        <v>0.061894</v>
      </c>
      <c r="G10" s="99">
        <v>-0.000831</v>
      </c>
      <c r="H10" s="100">
        <v>0.843895</v>
      </c>
      <c r="I10" s="100">
        <v>1</v>
      </c>
    </row>
    <row r="11" spans="1:9" s="39" customFormat="1" ht="15" customHeight="1">
      <c r="A11" s="91" t="s">
        <v>5</v>
      </c>
      <c r="B11" s="48" t="s">
        <v>20</v>
      </c>
      <c r="C11" s="99">
        <v>0.001049</v>
      </c>
      <c r="D11" s="99">
        <v>0.037383</v>
      </c>
      <c r="E11" s="99">
        <v>0.016109</v>
      </c>
      <c r="F11" s="99">
        <v>0.932875</v>
      </c>
      <c r="G11" s="99">
        <v>1E-06</v>
      </c>
      <c r="H11" s="100">
        <v>0.012584</v>
      </c>
      <c r="I11" s="100">
        <v>1</v>
      </c>
    </row>
    <row r="12" spans="1:9" s="39" customFormat="1" ht="15" customHeight="1">
      <c r="A12" s="91" t="s">
        <v>6</v>
      </c>
      <c r="B12" s="48" t="s">
        <v>21</v>
      </c>
      <c r="C12" s="99">
        <v>0.01676</v>
      </c>
      <c r="D12" s="99">
        <v>0.394849</v>
      </c>
      <c r="E12" s="99">
        <v>0.227534</v>
      </c>
      <c r="F12" s="99">
        <v>0.0746</v>
      </c>
      <c r="G12" s="99">
        <v>-6.2E-05</v>
      </c>
      <c r="H12" s="100">
        <v>0.28632</v>
      </c>
      <c r="I12" s="100">
        <v>1</v>
      </c>
    </row>
    <row r="13" spans="1:9" s="39" customFormat="1" ht="15" customHeight="1">
      <c r="A13" s="91" t="s">
        <v>7</v>
      </c>
      <c r="B13" s="48" t="s">
        <v>22</v>
      </c>
      <c r="C13" s="99">
        <v>0.022714</v>
      </c>
      <c r="D13" s="99">
        <v>0.530969</v>
      </c>
      <c r="E13" s="99">
        <v>0.038446</v>
      </c>
      <c r="F13" s="99">
        <v>0.167091</v>
      </c>
      <c r="G13" s="99">
        <v>0.000705</v>
      </c>
      <c r="H13" s="100">
        <v>0.240075</v>
      </c>
      <c r="I13" s="100">
        <v>1</v>
      </c>
    </row>
    <row r="14" spans="1:9" s="39" customFormat="1" ht="15" customHeight="1">
      <c r="A14" s="91" t="s">
        <v>8</v>
      </c>
      <c r="B14" s="48" t="s">
        <v>23</v>
      </c>
      <c r="C14" s="99">
        <v>0.01067</v>
      </c>
      <c r="D14" s="99">
        <v>0.642244</v>
      </c>
      <c r="E14" s="99">
        <v>0.060837</v>
      </c>
      <c r="F14" s="99">
        <v>0.074499</v>
      </c>
      <c r="G14" s="99">
        <v>0.000127</v>
      </c>
      <c r="H14" s="100">
        <v>0.211624</v>
      </c>
      <c r="I14" s="100">
        <v>1</v>
      </c>
    </row>
    <row r="15" spans="1:9" s="39" customFormat="1" ht="15" customHeight="1">
      <c r="A15" s="91" t="s">
        <v>9</v>
      </c>
      <c r="B15" s="48" t="s">
        <v>24</v>
      </c>
      <c r="C15" s="99">
        <v>0.001898</v>
      </c>
      <c r="D15" s="99">
        <v>0.960818</v>
      </c>
      <c r="E15" s="99">
        <v>0.010147</v>
      </c>
      <c r="F15" s="99">
        <v>0.01021</v>
      </c>
      <c r="G15" s="99">
        <v>1.9E-05</v>
      </c>
      <c r="H15" s="100">
        <v>0.016909</v>
      </c>
      <c r="I15" s="100">
        <v>1</v>
      </c>
    </row>
    <row r="16" spans="1:9" s="39" customFormat="1" ht="15" customHeight="1">
      <c r="A16" s="91" t="s">
        <v>10</v>
      </c>
      <c r="B16" s="48" t="s">
        <v>25</v>
      </c>
      <c r="C16" s="99">
        <v>0.020916</v>
      </c>
      <c r="D16" s="99">
        <v>0.355069</v>
      </c>
      <c r="E16" s="99">
        <v>0.089142</v>
      </c>
      <c r="F16" s="99">
        <v>0.178952</v>
      </c>
      <c r="G16" s="99">
        <v>0.000706</v>
      </c>
      <c r="H16" s="100">
        <v>0.355216</v>
      </c>
      <c r="I16" s="100">
        <v>1</v>
      </c>
    </row>
    <row r="17" spans="1:9" s="39" customFormat="1" ht="15" customHeight="1">
      <c r="A17" s="91" t="s">
        <v>11</v>
      </c>
      <c r="B17" s="48" t="s">
        <v>26</v>
      </c>
      <c r="C17" s="99">
        <v>0.02338</v>
      </c>
      <c r="D17" s="99">
        <v>0.566821</v>
      </c>
      <c r="E17" s="99">
        <v>0.107562</v>
      </c>
      <c r="F17" s="99">
        <v>0.091713</v>
      </c>
      <c r="G17" s="99">
        <v>8.1E-05</v>
      </c>
      <c r="H17" s="100">
        <v>0.210444</v>
      </c>
      <c r="I17" s="100">
        <v>1</v>
      </c>
    </row>
    <row r="18" spans="1:9" s="39" customFormat="1" ht="15" customHeight="1">
      <c r="A18" s="91" t="s">
        <v>12</v>
      </c>
      <c r="B18" s="48" t="s">
        <v>27</v>
      </c>
      <c r="C18" s="99">
        <v>0.000241</v>
      </c>
      <c r="D18" s="99">
        <v>0.02013</v>
      </c>
      <c r="E18" s="99">
        <v>0.970577</v>
      </c>
      <c r="F18" s="99">
        <v>0.002701</v>
      </c>
      <c r="G18" s="99">
        <v>6E-06</v>
      </c>
      <c r="H18" s="100">
        <v>0.006345</v>
      </c>
      <c r="I18" s="100">
        <v>1</v>
      </c>
    </row>
    <row r="19" spans="1:9" s="39" customFormat="1" ht="15" customHeight="1">
      <c r="A19" s="91" t="s">
        <v>66</v>
      </c>
      <c r="B19" s="48" t="s">
        <v>73</v>
      </c>
      <c r="C19" s="99">
        <v>0.059422</v>
      </c>
      <c r="D19" s="99">
        <v>0.344745</v>
      </c>
      <c r="E19" s="99">
        <v>0.380713</v>
      </c>
      <c r="F19" s="99">
        <v>0.073166</v>
      </c>
      <c r="G19" s="99">
        <v>9E-06</v>
      </c>
      <c r="H19" s="100">
        <v>0.141945</v>
      </c>
      <c r="I19" s="100">
        <v>1</v>
      </c>
    </row>
    <row r="20" spans="1:9" s="39" customFormat="1" ht="15" customHeight="1" thickBot="1">
      <c r="A20" s="91" t="s">
        <v>67</v>
      </c>
      <c r="B20" s="48" t="s">
        <v>28</v>
      </c>
      <c r="C20" s="99">
        <v>0.015189</v>
      </c>
      <c r="D20" s="99">
        <v>0.331138</v>
      </c>
      <c r="E20" s="99">
        <v>0.084223</v>
      </c>
      <c r="F20" s="99">
        <v>0.169925</v>
      </c>
      <c r="G20" s="99">
        <v>0.000368</v>
      </c>
      <c r="H20" s="100">
        <v>0.399156</v>
      </c>
      <c r="I20" s="100">
        <v>1</v>
      </c>
    </row>
    <row r="21" spans="1:9" s="39" customFormat="1" ht="15" customHeight="1" thickBot="1">
      <c r="A21" s="106"/>
      <c r="B21" s="53" t="s">
        <v>41</v>
      </c>
      <c r="C21" s="111">
        <v>0.019895</v>
      </c>
      <c r="D21" s="111">
        <v>0.324863</v>
      </c>
      <c r="E21" s="111">
        <v>0.18141</v>
      </c>
      <c r="F21" s="111">
        <v>0.151187</v>
      </c>
      <c r="G21" s="111">
        <v>0.000928</v>
      </c>
      <c r="H21" s="112">
        <v>0.321717</v>
      </c>
      <c r="I21" s="112">
        <v>1</v>
      </c>
    </row>
    <row r="23" spans="1:9" ht="22.5" customHeight="1">
      <c r="A23" s="119" t="s">
        <v>101</v>
      </c>
      <c r="B23" s="146" t="s">
        <v>128</v>
      </c>
      <c r="C23" s="146"/>
      <c r="D23" s="146"/>
      <c r="E23" s="146"/>
      <c r="F23" s="146"/>
      <c r="G23" s="146"/>
      <c r="H23" s="146"/>
      <c r="I23" s="146"/>
    </row>
  </sheetData>
  <mergeCells count="2">
    <mergeCell ref="I4:I5"/>
    <mergeCell ref="B23:I23"/>
  </mergeCells>
  <printOptions/>
  <pageMargins left="0.7874015748031497" right="0.7874015748031497" top="0.984251968503937" bottom="0.7874015748031497" header="0.5118110236220472" footer="0.5118110236220472"/>
  <pageSetup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dimension ref="A1:I24"/>
  <sheetViews>
    <sheetView workbookViewId="0" topLeftCell="A1">
      <selection activeCell="J3" sqref="J3"/>
    </sheetView>
  </sheetViews>
  <sheetFormatPr defaultColWidth="9.00390625" defaultRowHeight="12"/>
  <cols>
    <col min="1" max="1" width="3.875" style="0" customWidth="1"/>
    <col min="2" max="2" width="28.875" style="0" customWidth="1"/>
    <col min="3" max="9" width="14.375" style="0" customWidth="1"/>
  </cols>
  <sheetData>
    <row r="1" s="39" customFormat="1" ht="18.75">
      <c r="A1" s="37" t="s">
        <v>65</v>
      </c>
    </row>
    <row r="2" s="39" customFormat="1" ht="14.25">
      <c r="A2" s="40" t="s">
        <v>64</v>
      </c>
    </row>
    <row r="3" s="39" customFormat="1" ht="12" thickBot="1">
      <c r="I3" s="90" t="s">
        <v>47</v>
      </c>
    </row>
    <row r="4" spans="1:9" s="39" customFormat="1" ht="11.25">
      <c r="A4" s="42"/>
      <c r="B4" s="43"/>
      <c r="C4" s="44" t="s">
        <v>89</v>
      </c>
      <c r="D4" s="44" t="s">
        <v>96</v>
      </c>
      <c r="E4" s="44" t="s">
        <v>100</v>
      </c>
      <c r="F4" s="44" t="s">
        <v>95</v>
      </c>
      <c r="G4" s="44" t="s">
        <v>97</v>
      </c>
      <c r="H4" s="44" t="s">
        <v>94</v>
      </c>
      <c r="I4" s="143" t="s">
        <v>46</v>
      </c>
    </row>
    <row r="5" spans="1:9" s="39" customFormat="1" ht="21.75" thickBot="1">
      <c r="A5" s="4"/>
      <c r="B5" s="5"/>
      <c r="C5" s="6" t="s">
        <v>48</v>
      </c>
      <c r="D5" s="6" t="s">
        <v>30</v>
      </c>
      <c r="E5" s="6" t="s">
        <v>49</v>
      </c>
      <c r="F5" s="6" t="s">
        <v>76</v>
      </c>
      <c r="G5" s="6" t="s">
        <v>31</v>
      </c>
      <c r="H5" s="6" t="s">
        <v>70</v>
      </c>
      <c r="I5" s="144"/>
    </row>
    <row r="6" spans="1:9" s="39" customFormat="1" ht="15" customHeight="1">
      <c r="A6" s="91" t="s">
        <v>0</v>
      </c>
      <c r="B6" s="48" t="s">
        <v>68</v>
      </c>
      <c r="C6" s="92">
        <v>252</v>
      </c>
      <c r="D6" s="92">
        <v>6487</v>
      </c>
      <c r="E6" s="92">
        <v>869</v>
      </c>
      <c r="F6" s="92">
        <v>1777</v>
      </c>
      <c r="G6" s="92">
        <v>29</v>
      </c>
      <c r="H6" s="92">
        <v>11663</v>
      </c>
      <c r="I6" s="113">
        <v>21078</v>
      </c>
    </row>
    <row r="7" spans="1:9" s="39" customFormat="1" ht="15" customHeight="1">
      <c r="A7" s="91" t="s">
        <v>1</v>
      </c>
      <c r="B7" s="48" t="s">
        <v>69</v>
      </c>
      <c r="C7" s="92">
        <v>23</v>
      </c>
      <c r="D7" s="92">
        <v>678</v>
      </c>
      <c r="E7" s="92">
        <v>59</v>
      </c>
      <c r="F7" s="92">
        <v>222</v>
      </c>
      <c r="G7" s="92">
        <v>1630</v>
      </c>
      <c r="H7" s="92">
        <v>2699</v>
      </c>
      <c r="I7" s="113">
        <v>5310</v>
      </c>
    </row>
    <row r="8" spans="1:9" s="39" customFormat="1" ht="15" customHeight="1">
      <c r="A8" s="91" t="s">
        <v>2</v>
      </c>
      <c r="B8" s="48" t="s">
        <v>166</v>
      </c>
      <c r="C8" s="92">
        <v>112</v>
      </c>
      <c r="D8" s="92">
        <v>4519</v>
      </c>
      <c r="E8" s="92">
        <v>242</v>
      </c>
      <c r="F8" s="92">
        <v>687</v>
      </c>
      <c r="G8" s="92">
        <v>-3</v>
      </c>
      <c r="H8" s="92">
        <v>9202</v>
      </c>
      <c r="I8" s="113">
        <v>14758</v>
      </c>
    </row>
    <row r="9" spans="1:9" s="39" customFormat="1" ht="15" customHeight="1">
      <c r="A9" s="91" t="s">
        <v>3</v>
      </c>
      <c r="B9" s="48" t="s">
        <v>18</v>
      </c>
      <c r="C9" s="92">
        <v>28</v>
      </c>
      <c r="D9" s="92">
        <v>656</v>
      </c>
      <c r="E9" s="92">
        <v>318</v>
      </c>
      <c r="F9" s="92">
        <v>2925</v>
      </c>
      <c r="G9" s="92">
        <v>11</v>
      </c>
      <c r="H9" s="92">
        <v>1814</v>
      </c>
      <c r="I9" s="113">
        <v>5751</v>
      </c>
    </row>
    <row r="10" spans="1:9" s="39" customFormat="1" ht="15" customHeight="1">
      <c r="A10" s="91" t="s">
        <v>4</v>
      </c>
      <c r="B10" s="48" t="s">
        <v>19</v>
      </c>
      <c r="C10" s="92">
        <v>17973</v>
      </c>
      <c r="D10" s="92">
        <v>309311</v>
      </c>
      <c r="E10" s="92">
        <v>55593</v>
      </c>
      <c r="F10" s="92">
        <v>249343</v>
      </c>
      <c r="G10" s="92">
        <v>-3349</v>
      </c>
      <c r="H10" s="92">
        <v>360736</v>
      </c>
      <c r="I10" s="113">
        <v>989607</v>
      </c>
    </row>
    <row r="11" spans="1:9" s="39" customFormat="1" ht="15" customHeight="1">
      <c r="A11" s="91" t="s">
        <v>5</v>
      </c>
      <c r="B11" s="48" t="s">
        <v>20</v>
      </c>
      <c r="C11" s="92">
        <v>0</v>
      </c>
      <c r="D11" s="92">
        <v>0</v>
      </c>
      <c r="E11" s="92">
        <v>0</v>
      </c>
      <c r="F11" s="92">
        <v>0</v>
      </c>
      <c r="G11" s="92">
        <v>0</v>
      </c>
      <c r="H11" s="92">
        <v>0</v>
      </c>
      <c r="I11" s="113">
        <v>0</v>
      </c>
    </row>
    <row r="12" spans="1:9" s="39" customFormat="1" ht="15" customHeight="1">
      <c r="A12" s="91" t="s">
        <v>6</v>
      </c>
      <c r="B12" s="48" t="s">
        <v>21</v>
      </c>
      <c r="C12" s="92">
        <v>129</v>
      </c>
      <c r="D12" s="92">
        <v>3031</v>
      </c>
      <c r="E12" s="92">
        <v>1747</v>
      </c>
      <c r="F12" s="92">
        <v>573</v>
      </c>
      <c r="G12" s="92">
        <v>0</v>
      </c>
      <c r="H12" s="92">
        <v>2162</v>
      </c>
      <c r="I12" s="113">
        <v>7641</v>
      </c>
    </row>
    <row r="13" spans="1:9" s="39" customFormat="1" ht="15" customHeight="1">
      <c r="A13" s="91" t="s">
        <v>7</v>
      </c>
      <c r="B13" s="48" t="s">
        <v>22</v>
      </c>
      <c r="C13" s="92">
        <v>2096</v>
      </c>
      <c r="D13" s="92">
        <v>49001</v>
      </c>
      <c r="E13" s="92">
        <v>3548</v>
      </c>
      <c r="F13" s="92">
        <v>15420</v>
      </c>
      <c r="G13" s="92">
        <v>65</v>
      </c>
      <c r="H13" s="92">
        <v>13165</v>
      </c>
      <c r="I13" s="113">
        <v>83295</v>
      </c>
    </row>
    <row r="14" spans="1:9" s="39" customFormat="1" ht="15" customHeight="1">
      <c r="A14" s="91" t="s">
        <v>8</v>
      </c>
      <c r="B14" s="48" t="s">
        <v>23</v>
      </c>
      <c r="C14" s="92">
        <v>54</v>
      </c>
      <c r="D14" s="92">
        <v>3234</v>
      </c>
      <c r="E14" s="92">
        <v>306</v>
      </c>
      <c r="F14" s="92">
        <v>375</v>
      </c>
      <c r="G14" s="92">
        <v>1</v>
      </c>
      <c r="H14" s="92">
        <v>742</v>
      </c>
      <c r="I14" s="113">
        <v>4711</v>
      </c>
    </row>
    <row r="15" spans="1:9" s="39" customFormat="1" ht="15" customHeight="1">
      <c r="A15" s="91" t="s">
        <v>9</v>
      </c>
      <c r="B15" s="48" t="s">
        <v>24</v>
      </c>
      <c r="C15" s="92">
        <v>0</v>
      </c>
      <c r="D15" s="92">
        <v>62</v>
      </c>
      <c r="E15" s="92">
        <v>1</v>
      </c>
      <c r="F15" s="92">
        <v>1</v>
      </c>
      <c r="G15" s="92">
        <v>0</v>
      </c>
      <c r="H15" s="92">
        <v>1</v>
      </c>
      <c r="I15" s="113">
        <v>64</v>
      </c>
    </row>
    <row r="16" spans="1:9" s="39" customFormat="1" ht="15" customHeight="1">
      <c r="A16" s="91" t="s">
        <v>10</v>
      </c>
      <c r="B16" s="48" t="s">
        <v>25</v>
      </c>
      <c r="C16" s="92">
        <v>1074</v>
      </c>
      <c r="D16" s="92">
        <v>18237</v>
      </c>
      <c r="E16" s="92">
        <v>4579</v>
      </c>
      <c r="F16" s="92">
        <v>9192</v>
      </c>
      <c r="G16" s="92">
        <v>36</v>
      </c>
      <c r="H16" s="92">
        <v>11112</v>
      </c>
      <c r="I16" s="113">
        <v>44230</v>
      </c>
    </row>
    <row r="17" spans="1:9" s="39" customFormat="1" ht="15" customHeight="1">
      <c r="A17" s="91" t="s">
        <v>11</v>
      </c>
      <c r="B17" s="48" t="s">
        <v>26</v>
      </c>
      <c r="C17" s="92">
        <v>289</v>
      </c>
      <c r="D17" s="92">
        <v>6996</v>
      </c>
      <c r="E17" s="92">
        <v>1328</v>
      </c>
      <c r="F17" s="92">
        <v>1132</v>
      </c>
      <c r="G17" s="92">
        <v>1</v>
      </c>
      <c r="H17" s="92">
        <v>1321</v>
      </c>
      <c r="I17" s="113">
        <v>11066</v>
      </c>
    </row>
    <row r="18" spans="1:9" s="39" customFormat="1" ht="15" customHeight="1">
      <c r="A18" s="91" t="s">
        <v>12</v>
      </c>
      <c r="B18" s="48" t="s">
        <v>27</v>
      </c>
      <c r="C18" s="92">
        <v>0</v>
      </c>
      <c r="D18" s="92">
        <v>0</v>
      </c>
      <c r="E18" s="92">
        <v>0</v>
      </c>
      <c r="F18" s="92">
        <v>0</v>
      </c>
      <c r="G18" s="92">
        <v>0</v>
      </c>
      <c r="H18" s="92">
        <v>0</v>
      </c>
      <c r="I18" s="113">
        <v>0</v>
      </c>
    </row>
    <row r="19" spans="1:9" s="39" customFormat="1" ht="15" customHeight="1">
      <c r="A19" s="91" t="s">
        <v>66</v>
      </c>
      <c r="B19" s="48" t="s">
        <v>73</v>
      </c>
      <c r="C19" s="92">
        <v>8558</v>
      </c>
      <c r="D19" s="92">
        <v>49648</v>
      </c>
      <c r="E19" s="92">
        <v>54828</v>
      </c>
      <c r="F19" s="92">
        <v>10537</v>
      </c>
      <c r="G19" s="92">
        <v>1</v>
      </c>
      <c r="H19" s="92">
        <v>10453</v>
      </c>
      <c r="I19" s="113">
        <v>134026</v>
      </c>
    </row>
    <row r="20" spans="1:9" s="39" customFormat="1" ht="15" customHeight="1" thickBot="1">
      <c r="A20" s="94" t="s">
        <v>67</v>
      </c>
      <c r="B20" s="58" t="s">
        <v>28</v>
      </c>
      <c r="C20" s="95">
        <v>6</v>
      </c>
      <c r="D20" s="95">
        <v>137</v>
      </c>
      <c r="E20" s="95">
        <v>35</v>
      </c>
      <c r="F20" s="95">
        <v>70</v>
      </c>
      <c r="G20" s="95">
        <v>0</v>
      </c>
      <c r="H20" s="95">
        <v>165</v>
      </c>
      <c r="I20" s="114">
        <v>413</v>
      </c>
    </row>
    <row r="21" spans="1:9" s="39" customFormat="1" ht="15" customHeight="1" thickBot="1">
      <c r="A21" s="94"/>
      <c r="B21" s="58" t="s">
        <v>46</v>
      </c>
      <c r="C21" s="95">
        <v>30593</v>
      </c>
      <c r="D21" s="95">
        <v>451996</v>
      </c>
      <c r="E21" s="95">
        <v>123451</v>
      </c>
      <c r="F21" s="95">
        <v>292253</v>
      </c>
      <c r="G21" s="95">
        <v>-1578</v>
      </c>
      <c r="H21" s="95">
        <v>425234</v>
      </c>
      <c r="I21" s="114">
        <v>1321950</v>
      </c>
    </row>
    <row r="23" spans="1:9" ht="22.5" customHeight="1">
      <c r="A23" s="119" t="s">
        <v>101</v>
      </c>
      <c r="B23" s="146" t="s">
        <v>129</v>
      </c>
      <c r="C23" s="146"/>
      <c r="D23" s="146"/>
      <c r="E23" s="146"/>
      <c r="F23" s="146"/>
      <c r="G23" s="146"/>
      <c r="H23" s="146"/>
      <c r="I23" s="146"/>
    </row>
    <row r="24" ht="11.25">
      <c r="B24" s="15" t="s">
        <v>130</v>
      </c>
    </row>
  </sheetData>
  <mergeCells count="2">
    <mergeCell ref="I4:I5"/>
    <mergeCell ref="B23:I23"/>
  </mergeCells>
  <printOptions/>
  <pageMargins left="0.7874015748031497" right="0.7874015748031497" top="0.984251968503937" bottom="0.7874015748031497" header="0.5118110236220472" footer="0.5118110236220472"/>
  <pageSetup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00390625" defaultRowHeight="12"/>
  <cols>
    <col min="1" max="1" width="3.875" style="0" customWidth="1"/>
    <col min="2" max="2" width="28.875" style="0" customWidth="1"/>
    <col min="3" max="9" width="14.375" style="0" customWidth="1"/>
  </cols>
  <sheetData>
    <row r="1" s="39" customFormat="1" ht="18.75">
      <c r="A1" s="37" t="s">
        <v>65</v>
      </c>
    </row>
    <row r="2" s="39" customFormat="1" ht="14.25">
      <c r="A2" s="40" t="s">
        <v>63</v>
      </c>
    </row>
    <row r="3" s="39" customFormat="1" ht="12" thickBot="1"/>
    <row r="4" spans="1:9" s="39" customFormat="1" ht="11.25">
      <c r="A4" s="42"/>
      <c r="B4" s="43"/>
      <c r="C4" s="44" t="s">
        <v>89</v>
      </c>
      <c r="D4" s="44" t="s">
        <v>96</v>
      </c>
      <c r="E4" s="44" t="s">
        <v>91</v>
      </c>
      <c r="F4" s="44" t="s">
        <v>95</v>
      </c>
      <c r="G4" s="44" t="s">
        <v>97</v>
      </c>
      <c r="H4" s="43" t="s">
        <v>94</v>
      </c>
      <c r="I4" s="143" t="s">
        <v>41</v>
      </c>
    </row>
    <row r="5" spans="1:9" s="39" customFormat="1" ht="21.75" thickBot="1">
      <c r="A5" s="4"/>
      <c r="B5" s="5"/>
      <c r="C5" s="6" t="s">
        <v>60</v>
      </c>
      <c r="D5" s="6" t="s">
        <v>30</v>
      </c>
      <c r="E5" s="6" t="s">
        <v>61</v>
      </c>
      <c r="F5" s="6" t="s">
        <v>76</v>
      </c>
      <c r="G5" s="6" t="s">
        <v>31</v>
      </c>
      <c r="H5" s="7" t="s">
        <v>70</v>
      </c>
      <c r="I5" s="144"/>
    </row>
    <row r="6" spans="1:9" s="39" customFormat="1" ht="15" customHeight="1">
      <c r="A6" s="91" t="s">
        <v>0</v>
      </c>
      <c r="B6" s="48" t="s">
        <v>68</v>
      </c>
      <c r="C6" s="99">
        <v>0.003359</v>
      </c>
      <c r="D6" s="99">
        <v>0.0055</v>
      </c>
      <c r="E6" s="99">
        <v>0.00164</v>
      </c>
      <c r="F6" s="99">
        <v>0.002817</v>
      </c>
      <c r="G6" s="99">
        <v>0.058619</v>
      </c>
      <c r="H6" s="100">
        <v>0.010179</v>
      </c>
      <c r="I6" s="100">
        <v>0.005918</v>
      </c>
    </row>
    <row r="7" spans="1:9" s="39" customFormat="1" ht="15" customHeight="1">
      <c r="A7" s="91" t="s">
        <v>1</v>
      </c>
      <c r="B7" s="48" t="s">
        <v>69</v>
      </c>
      <c r="C7" s="99">
        <v>0.000305</v>
      </c>
      <c r="D7" s="99">
        <v>0.000574</v>
      </c>
      <c r="E7" s="99">
        <v>0.000111</v>
      </c>
      <c r="F7" s="99">
        <v>0.000352</v>
      </c>
      <c r="G7" s="99">
        <v>3.259286</v>
      </c>
      <c r="H7" s="100">
        <v>0.002355</v>
      </c>
      <c r="I7" s="100">
        <v>0.001491</v>
      </c>
    </row>
    <row r="8" spans="1:9" s="39" customFormat="1" ht="15" customHeight="1">
      <c r="A8" s="91" t="s">
        <v>2</v>
      </c>
      <c r="B8" s="48" t="s">
        <v>166</v>
      </c>
      <c r="C8" s="99">
        <v>0.001486</v>
      </c>
      <c r="D8" s="99">
        <v>0.003831</v>
      </c>
      <c r="E8" s="99">
        <v>0.000456</v>
      </c>
      <c r="F8" s="99">
        <v>0.001089</v>
      </c>
      <c r="G8" s="99">
        <v>-0.005292</v>
      </c>
      <c r="H8" s="100">
        <v>0.008031</v>
      </c>
      <c r="I8" s="100">
        <v>0.004144</v>
      </c>
    </row>
    <row r="9" spans="1:9" s="39" customFormat="1" ht="15" customHeight="1">
      <c r="A9" s="91" t="s">
        <v>3</v>
      </c>
      <c r="B9" s="48" t="s">
        <v>18</v>
      </c>
      <c r="C9" s="99">
        <v>0.000375</v>
      </c>
      <c r="D9" s="99">
        <v>0.000556</v>
      </c>
      <c r="E9" s="99">
        <v>0.000599</v>
      </c>
      <c r="F9" s="99">
        <v>0.004636</v>
      </c>
      <c r="G9" s="99">
        <v>0.021108</v>
      </c>
      <c r="H9" s="100">
        <v>0.001583</v>
      </c>
      <c r="I9" s="100">
        <v>0.001615</v>
      </c>
    </row>
    <row r="10" spans="1:9" s="39" customFormat="1" ht="15" customHeight="1">
      <c r="A10" s="91" t="s">
        <v>4</v>
      </c>
      <c r="B10" s="48" t="s">
        <v>19</v>
      </c>
      <c r="C10" s="99">
        <v>0.239156</v>
      </c>
      <c r="D10" s="99">
        <v>0.262223</v>
      </c>
      <c r="E10" s="99">
        <v>0.104944</v>
      </c>
      <c r="F10" s="99">
        <v>0.395245</v>
      </c>
      <c r="G10" s="99">
        <v>-6.697692</v>
      </c>
      <c r="H10" s="100">
        <v>0.314844</v>
      </c>
      <c r="I10" s="100">
        <v>0.277856</v>
      </c>
    </row>
    <row r="11" spans="1:9" s="39" customFormat="1" ht="15" customHeight="1">
      <c r="A11" s="91" t="s">
        <v>5</v>
      </c>
      <c r="B11" s="48" t="s">
        <v>20</v>
      </c>
      <c r="C11" s="99">
        <v>0</v>
      </c>
      <c r="D11" s="99">
        <v>0</v>
      </c>
      <c r="E11" s="99">
        <v>0</v>
      </c>
      <c r="F11" s="99">
        <v>0</v>
      </c>
      <c r="G11" s="99">
        <v>0</v>
      </c>
      <c r="H11" s="100">
        <v>0</v>
      </c>
      <c r="I11" s="100">
        <v>0</v>
      </c>
    </row>
    <row r="12" spans="1:9" s="39" customFormat="1" ht="15" customHeight="1">
      <c r="A12" s="91" t="s">
        <v>6</v>
      </c>
      <c r="B12" s="48" t="s">
        <v>21</v>
      </c>
      <c r="C12" s="99">
        <v>0.001712</v>
      </c>
      <c r="D12" s="99">
        <v>0.00257</v>
      </c>
      <c r="E12" s="99">
        <v>0.003297</v>
      </c>
      <c r="F12" s="99">
        <v>0.000908</v>
      </c>
      <c r="G12" s="99">
        <v>-0.000954</v>
      </c>
      <c r="H12" s="100">
        <v>0.001887</v>
      </c>
      <c r="I12" s="100">
        <v>0.002145</v>
      </c>
    </row>
    <row r="13" spans="1:9" s="39" customFormat="1" ht="15" customHeight="1">
      <c r="A13" s="91" t="s">
        <v>7</v>
      </c>
      <c r="B13" s="48" t="s">
        <v>22</v>
      </c>
      <c r="C13" s="99">
        <v>0.027893</v>
      </c>
      <c r="D13" s="99">
        <v>0.041541</v>
      </c>
      <c r="E13" s="99">
        <v>0.006698</v>
      </c>
      <c r="F13" s="99">
        <v>0.024443</v>
      </c>
      <c r="G13" s="99">
        <v>0.130139</v>
      </c>
      <c r="H13" s="100">
        <v>0.01149</v>
      </c>
      <c r="I13" s="100">
        <v>0.023387</v>
      </c>
    </row>
    <row r="14" spans="1:9" s="39" customFormat="1" ht="15" customHeight="1">
      <c r="A14" s="91" t="s">
        <v>8</v>
      </c>
      <c r="B14" s="48" t="s">
        <v>23</v>
      </c>
      <c r="C14" s="99">
        <v>0.000715</v>
      </c>
      <c r="D14" s="99">
        <v>0.002741</v>
      </c>
      <c r="E14" s="99">
        <v>0.000578</v>
      </c>
      <c r="F14" s="99">
        <v>0.000595</v>
      </c>
      <c r="G14" s="99">
        <v>0.001275</v>
      </c>
      <c r="H14" s="100">
        <v>0.000647</v>
      </c>
      <c r="I14" s="100">
        <v>0.001323</v>
      </c>
    </row>
    <row r="15" spans="1:9" s="39" customFormat="1" ht="15" customHeight="1">
      <c r="A15" s="91" t="s">
        <v>9</v>
      </c>
      <c r="B15" s="48" t="s">
        <v>24</v>
      </c>
      <c r="C15" s="99">
        <v>2E-06</v>
      </c>
      <c r="D15" s="99">
        <v>5.2E-05</v>
      </c>
      <c r="E15" s="99">
        <v>1E-06</v>
      </c>
      <c r="F15" s="99">
        <v>1E-06</v>
      </c>
      <c r="G15" s="99">
        <v>2E-06</v>
      </c>
      <c r="H15" s="100">
        <v>1E-06</v>
      </c>
      <c r="I15" s="100">
        <v>1.8E-05</v>
      </c>
    </row>
    <row r="16" spans="1:9" s="39" customFormat="1" ht="15" customHeight="1">
      <c r="A16" s="91" t="s">
        <v>10</v>
      </c>
      <c r="B16" s="48" t="s">
        <v>25</v>
      </c>
      <c r="C16" s="99">
        <v>0.014295</v>
      </c>
      <c r="D16" s="99">
        <v>0.015461</v>
      </c>
      <c r="E16" s="99">
        <v>0.008643</v>
      </c>
      <c r="F16" s="99">
        <v>0.01457</v>
      </c>
      <c r="G16" s="99">
        <v>0.0725</v>
      </c>
      <c r="H16" s="100">
        <v>0.009698</v>
      </c>
      <c r="I16" s="100">
        <v>0.012419</v>
      </c>
    </row>
    <row r="17" spans="1:9" s="39" customFormat="1" ht="15" customHeight="1">
      <c r="A17" s="91" t="s">
        <v>11</v>
      </c>
      <c r="B17" s="48" t="s">
        <v>26</v>
      </c>
      <c r="C17" s="99">
        <v>0.00384</v>
      </c>
      <c r="D17" s="99">
        <v>0.005931</v>
      </c>
      <c r="E17" s="99">
        <v>0.002506</v>
      </c>
      <c r="F17" s="99">
        <v>0.001794</v>
      </c>
      <c r="G17" s="99">
        <v>0.001994</v>
      </c>
      <c r="H17" s="100">
        <v>0.001153</v>
      </c>
      <c r="I17" s="100">
        <v>0.003107</v>
      </c>
    </row>
    <row r="18" spans="1:9" s="39" customFormat="1" ht="15" customHeight="1">
      <c r="A18" s="91" t="s">
        <v>12</v>
      </c>
      <c r="B18" s="48" t="s">
        <v>27</v>
      </c>
      <c r="C18" s="99">
        <v>0</v>
      </c>
      <c r="D18" s="99">
        <v>0</v>
      </c>
      <c r="E18" s="99">
        <v>0</v>
      </c>
      <c r="F18" s="99">
        <v>0</v>
      </c>
      <c r="G18" s="99">
        <v>0</v>
      </c>
      <c r="H18" s="100">
        <v>0</v>
      </c>
      <c r="I18" s="100">
        <v>0</v>
      </c>
    </row>
    <row r="19" spans="1:9" s="39" customFormat="1" ht="15" customHeight="1">
      <c r="A19" s="91" t="s">
        <v>66</v>
      </c>
      <c r="B19" s="48" t="s">
        <v>73</v>
      </c>
      <c r="C19" s="99">
        <v>0.113872</v>
      </c>
      <c r="D19" s="99">
        <v>0.04209</v>
      </c>
      <c r="E19" s="99">
        <v>0.1035</v>
      </c>
      <c r="F19" s="99">
        <v>0.016703</v>
      </c>
      <c r="G19" s="99">
        <v>0.002659</v>
      </c>
      <c r="H19" s="100">
        <v>0.009123</v>
      </c>
      <c r="I19" s="100">
        <v>0.037631</v>
      </c>
    </row>
    <row r="20" spans="1:9" s="39" customFormat="1" ht="15" customHeight="1" thickBot="1">
      <c r="A20" s="94" t="s">
        <v>67</v>
      </c>
      <c r="B20" s="58" t="s">
        <v>28</v>
      </c>
      <c r="C20" s="101">
        <v>8.4E-05</v>
      </c>
      <c r="D20" s="101">
        <v>0.000116</v>
      </c>
      <c r="E20" s="101">
        <v>6.6E-05</v>
      </c>
      <c r="F20" s="101">
        <v>0.000111</v>
      </c>
      <c r="G20" s="101">
        <v>0.000304</v>
      </c>
      <c r="H20" s="102">
        <v>0.000144</v>
      </c>
      <c r="I20" s="102">
        <v>0.000116</v>
      </c>
    </row>
    <row r="21" spans="1:9" s="39" customFormat="1" ht="15" customHeight="1" thickBot="1">
      <c r="A21" s="94"/>
      <c r="B21" s="58" t="s">
        <v>46</v>
      </c>
      <c r="C21" s="101">
        <v>0.407094</v>
      </c>
      <c r="D21" s="101">
        <v>0.383187</v>
      </c>
      <c r="E21" s="101">
        <v>0.23304</v>
      </c>
      <c r="F21" s="101">
        <v>0.463263</v>
      </c>
      <c r="G21" s="101">
        <v>-3.156051</v>
      </c>
      <c r="H21" s="102">
        <v>0.371137</v>
      </c>
      <c r="I21" s="102">
        <v>0.371169</v>
      </c>
    </row>
    <row r="23" spans="1:2" ht="11.25">
      <c r="A23" s="14" t="s">
        <v>101</v>
      </c>
      <c r="B23" s="15" t="s">
        <v>131</v>
      </c>
    </row>
    <row r="24" ht="11.25">
      <c r="B24" s="16" t="s">
        <v>132</v>
      </c>
    </row>
  </sheetData>
  <mergeCells count="1">
    <mergeCell ref="I4:I5"/>
  </mergeCells>
  <printOptions/>
  <pageMargins left="0.7874015748031497" right="0.7874015748031497" top="0.984251968503937" bottom="0.7874015748031497" header="0.5118110236220472" footer="0.5118110236220472"/>
  <pageSetup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dimension ref="A1:I23"/>
  <sheetViews>
    <sheetView workbookViewId="0" topLeftCell="A1">
      <selection activeCell="A1" sqref="A1"/>
    </sheetView>
  </sheetViews>
  <sheetFormatPr defaultColWidth="9.00390625" defaultRowHeight="12"/>
  <cols>
    <col min="1" max="1" width="3.875" style="0" customWidth="1"/>
    <col min="2" max="2" width="28.875" style="0" customWidth="1"/>
    <col min="3" max="9" width="14.375" style="0" customWidth="1"/>
  </cols>
  <sheetData>
    <row r="1" s="39" customFormat="1" ht="18.75">
      <c r="A1" s="37" t="s">
        <v>65</v>
      </c>
    </row>
    <row r="2" s="39" customFormat="1" ht="14.25">
      <c r="A2" s="40" t="s">
        <v>62</v>
      </c>
    </row>
    <row r="3" s="39" customFormat="1" ht="12" thickBot="1"/>
    <row r="4" spans="1:9" s="39" customFormat="1" ht="11.25">
      <c r="A4" s="42"/>
      <c r="B4" s="43"/>
      <c r="C4" s="44" t="s">
        <v>89</v>
      </c>
      <c r="D4" s="44" t="s">
        <v>90</v>
      </c>
      <c r="E4" s="44" t="s">
        <v>100</v>
      </c>
      <c r="F4" s="44" t="s">
        <v>92</v>
      </c>
      <c r="G4" s="44" t="s">
        <v>93</v>
      </c>
      <c r="H4" s="44" t="s">
        <v>94</v>
      </c>
      <c r="I4" s="143" t="s">
        <v>46</v>
      </c>
    </row>
    <row r="5" spans="1:9" s="39" customFormat="1" ht="21.75" thickBot="1">
      <c r="A5" s="4"/>
      <c r="B5" s="5"/>
      <c r="C5" s="6" t="s">
        <v>60</v>
      </c>
      <c r="D5" s="6" t="s">
        <v>30</v>
      </c>
      <c r="E5" s="6" t="s">
        <v>61</v>
      </c>
      <c r="F5" s="6" t="s">
        <v>76</v>
      </c>
      <c r="G5" s="6" t="s">
        <v>31</v>
      </c>
      <c r="H5" s="6" t="s">
        <v>70</v>
      </c>
      <c r="I5" s="144"/>
    </row>
    <row r="6" spans="1:9" s="39" customFormat="1" ht="15" customHeight="1">
      <c r="A6" s="91" t="s">
        <v>0</v>
      </c>
      <c r="B6" s="48" t="s">
        <v>68</v>
      </c>
      <c r="C6" s="99">
        <v>0.011978</v>
      </c>
      <c r="D6" s="99">
        <v>0.307772</v>
      </c>
      <c r="E6" s="99">
        <v>0.041218</v>
      </c>
      <c r="F6" s="99">
        <v>0.084321</v>
      </c>
      <c r="G6" s="99">
        <v>0.001391</v>
      </c>
      <c r="H6" s="99">
        <v>0.553321</v>
      </c>
      <c r="I6" s="109">
        <v>1</v>
      </c>
    </row>
    <row r="7" spans="1:9" s="39" customFormat="1" ht="15" customHeight="1">
      <c r="A7" s="91" t="s">
        <v>1</v>
      </c>
      <c r="B7" s="48" t="s">
        <v>69</v>
      </c>
      <c r="C7" s="99">
        <v>0.004323</v>
      </c>
      <c r="D7" s="99">
        <v>0.127611</v>
      </c>
      <c r="E7" s="99">
        <v>0.011114</v>
      </c>
      <c r="F7" s="99">
        <v>0.04181</v>
      </c>
      <c r="G7" s="99">
        <v>0.306901</v>
      </c>
      <c r="H7" s="99">
        <v>0.508241</v>
      </c>
      <c r="I7" s="109">
        <v>1</v>
      </c>
    </row>
    <row r="8" spans="1:9" s="39" customFormat="1" ht="15" customHeight="1">
      <c r="A8" s="91" t="s">
        <v>2</v>
      </c>
      <c r="B8" s="48" t="s">
        <v>166</v>
      </c>
      <c r="C8" s="99">
        <v>0.007565</v>
      </c>
      <c r="D8" s="99">
        <v>0.306197</v>
      </c>
      <c r="E8" s="99">
        <v>0.01638</v>
      </c>
      <c r="F8" s="99">
        <v>0.046542</v>
      </c>
      <c r="G8" s="99">
        <v>-0.000179</v>
      </c>
      <c r="H8" s="99">
        <v>0.623495</v>
      </c>
      <c r="I8" s="109">
        <v>1</v>
      </c>
    </row>
    <row r="9" spans="1:9" s="39" customFormat="1" ht="15" customHeight="1">
      <c r="A9" s="91" t="s">
        <v>3</v>
      </c>
      <c r="B9" s="48" t="s">
        <v>18</v>
      </c>
      <c r="C9" s="99">
        <v>0.004903</v>
      </c>
      <c r="D9" s="99">
        <v>0.114092</v>
      </c>
      <c r="E9" s="99">
        <v>0.055215</v>
      </c>
      <c r="F9" s="99">
        <v>0.508528</v>
      </c>
      <c r="G9" s="99">
        <v>0.001835</v>
      </c>
      <c r="H9" s="99">
        <v>0.315426</v>
      </c>
      <c r="I9" s="109">
        <v>1</v>
      </c>
    </row>
    <row r="10" spans="1:9" s="39" customFormat="1" ht="15" customHeight="1">
      <c r="A10" s="91" t="s">
        <v>4</v>
      </c>
      <c r="B10" s="48" t="s">
        <v>19</v>
      </c>
      <c r="C10" s="99">
        <v>0.018162</v>
      </c>
      <c r="D10" s="99">
        <v>0.312559</v>
      </c>
      <c r="E10" s="99">
        <v>0.056177</v>
      </c>
      <c r="F10" s="99">
        <v>0.251961</v>
      </c>
      <c r="G10" s="99">
        <v>-0.003384</v>
      </c>
      <c r="H10" s="99">
        <v>0.364525</v>
      </c>
      <c r="I10" s="109">
        <v>1</v>
      </c>
    </row>
    <row r="11" spans="1:9" s="39" customFormat="1" ht="15" customHeight="1">
      <c r="A11" s="91" t="s">
        <v>5</v>
      </c>
      <c r="B11" s="48" t="s">
        <v>20</v>
      </c>
      <c r="C11" s="99">
        <v>0</v>
      </c>
      <c r="D11" s="99">
        <v>0</v>
      </c>
      <c r="E11" s="99">
        <v>0</v>
      </c>
      <c r="F11" s="99">
        <v>0</v>
      </c>
      <c r="G11" s="99">
        <v>0</v>
      </c>
      <c r="H11" s="99">
        <v>0</v>
      </c>
      <c r="I11" s="109">
        <v>0</v>
      </c>
    </row>
    <row r="12" spans="1:9" s="39" customFormat="1" ht="15" customHeight="1">
      <c r="A12" s="91" t="s">
        <v>6</v>
      </c>
      <c r="B12" s="48" t="s">
        <v>21</v>
      </c>
      <c r="C12" s="99">
        <v>0.016839</v>
      </c>
      <c r="D12" s="99">
        <v>0.396715</v>
      </c>
      <c r="E12" s="99">
        <v>0.228609</v>
      </c>
      <c r="F12" s="99">
        <v>0.074952</v>
      </c>
      <c r="G12" s="99">
        <v>-6.2E-05</v>
      </c>
      <c r="H12" s="99">
        <v>0.282946</v>
      </c>
      <c r="I12" s="109">
        <v>1</v>
      </c>
    </row>
    <row r="13" spans="1:9" s="39" customFormat="1" ht="15" customHeight="1">
      <c r="A13" s="91" t="s">
        <v>7</v>
      </c>
      <c r="B13" s="48" t="s">
        <v>22</v>
      </c>
      <c r="C13" s="99">
        <v>0.025165</v>
      </c>
      <c r="D13" s="99">
        <v>0.588281</v>
      </c>
      <c r="E13" s="99">
        <v>0.042596</v>
      </c>
      <c r="F13" s="99">
        <v>0.185126</v>
      </c>
      <c r="G13" s="99">
        <v>0.000781</v>
      </c>
      <c r="H13" s="99">
        <v>0.158051</v>
      </c>
      <c r="I13" s="109">
        <v>1</v>
      </c>
    </row>
    <row r="14" spans="1:9" s="39" customFormat="1" ht="15" customHeight="1">
      <c r="A14" s="91" t="s">
        <v>8</v>
      </c>
      <c r="B14" s="48" t="s">
        <v>23</v>
      </c>
      <c r="C14" s="99">
        <v>0.011403</v>
      </c>
      <c r="D14" s="99">
        <v>0.686401</v>
      </c>
      <c r="E14" s="99">
        <v>0.06502</v>
      </c>
      <c r="F14" s="99">
        <v>0.079621</v>
      </c>
      <c r="G14" s="99">
        <v>0.000135</v>
      </c>
      <c r="H14" s="99">
        <v>0.157419</v>
      </c>
      <c r="I14" s="109">
        <v>1</v>
      </c>
    </row>
    <row r="15" spans="1:9" s="39" customFormat="1" ht="15" customHeight="1">
      <c r="A15" s="91" t="s">
        <v>9</v>
      </c>
      <c r="B15" s="48" t="s">
        <v>24</v>
      </c>
      <c r="C15" s="99">
        <v>0.001898</v>
      </c>
      <c r="D15" s="99">
        <v>0.961018</v>
      </c>
      <c r="E15" s="99">
        <v>0.010149</v>
      </c>
      <c r="F15" s="99">
        <v>0.010212</v>
      </c>
      <c r="G15" s="99">
        <v>1.9E-05</v>
      </c>
      <c r="H15" s="99">
        <v>0.016704</v>
      </c>
      <c r="I15" s="109">
        <v>1</v>
      </c>
    </row>
    <row r="16" spans="1:9" s="39" customFormat="1" ht="15" customHeight="1">
      <c r="A16" s="91" t="s">
        <v>10</v>
      </c>
      <c r="B16" s="48" t="s">
        <v>25</v>
      </c>
      <c r="C16" s="99">
        <v>0.024289</v>
      </c>
      <c r="D16" s="99">
        <v>0.41233</v>
      </c>
      <c r="E16" s="99">
        <v>0.103518</v>
      </c>
      <c r="F16" s="99">
        <v>0.207812</v>
      </c>
      <c r="G16" s="99">
        <v>0.00082</v>
      </c>
      <c r="H16" s="99">
        <v>0.251232</v>
      </c>
      <c r="I16" s="109">
        <v>1</v>
      </c>
    </row>
    <row r="17" spans="1:9" s="39" customFormat="1" ht="15" customHeight="1">
      <c r="A17" s="91" t="s">
        <v>11</v>
      </c>
      <c r="B17" s="48" t="s">
        <v>26</v>
      </c>
      <c r="C17" s="99">
        <v>0.026076</v>
      </c>
      <c r="D17" s="99">
        <v>0.632184</v>
      </c>
      <c r="E17" s="99">
        <v>0.119965</v>
      </c>
      <c r="F17" s="99">
        <v>0.102289</v>
      </c>
      <c r="G17" s="99">
        <v>9E-05</v>
      </c>
      <c r="H17" s="99">
        <v>0.119396</v>
      </c>
      <c r="I17" s="109">
        <v>1</v>
      </c>
    </row>
    <row r="18" spans="1:9" s="39" customFormat="1" ht="15" customHeight="1">
      <c r="A18" s="91" t="s">
        <v>12</v>
      </c>
      <c r="B18" s="48" t="s">
        <v>27</v>
      </c>
      <c r="C18" s="99">
        <v>0</v>
      </c>
      <c r="D18" s="99">
        <v>0</v>
      </c>
      <c r="E18" s="99">
        <v>0</v>
      </c>
      <c r="F18" s="99">
        <v>0</v>
      </c>
      <c r="G18" s="99">
        <v>0</v>
      </c>
      <c r="H18" s="99">
        <v>0</v>
      </c>
      <c r="I18" s="109">
        <v>0</v>
      </c>
    </row>
    <row r="19" spans="1:9" s="39" customFormat="1" ht="15" customHeight="1">
      <c r="A19" s="91" t="s">
        <v>66</v>
      </c>
      <c r="B19" s="48" t="s">
        <v>73</v>
      </c>
      <c r="C19" s="99">
        <v>0.06385</v>
      </c>
      <c r="D19" s="99">
        <v>0.370439</v>
      </c>
      <c r="E19" s="99">
        <v>0.409087</v>
      </c>
      <c r="F19" s="99">
        <v>0.078619</v>
      </c>
      <c r="G19" s="99">
        <v>1E-05</v>
      </c>
      <c r="H19" s="99">
        <v>0.077995</v>
      </c>
      <c r="I19" s="109">
        <v>1</v>
      </c>
    </row>
    <row r="20" spans="1:9" s="39" customFormat="1" ht="15" customHeight="1" thickBot="1">
      <c r="A20" s="91" t="s">
        <v>67</v>
      </c>
      <c r="B20" s="48" t="s">
        <v>28</v>
      </c>
      <c r="C20" s="99">
        <v>0.015195</v>
      </c>
      <c r="D20" s="99">
        <v>0.331252</v>
      </c>
      <c r="E20" s="99">
        <v>0.084252</v>
      </c>
      <c r="F20" s="99">
        <v>0.169984</v>
      </c>
      <c r="G20" s="99">
        <v>0.000368</v>
      </c>
      <c r="H20" s="99">
        <v>0.398951</v>
      </c>
      <c r="I20" s="109">
        <v>1</v>
      </c>
    </row>
    <row r="21" spans="1:9" s="39" customFormat="1" ht="15" customHeight="1" thickBot="1">
      <c r="A21" s="106"/>
      <c r="B21" s="53" t="s">
        <v>41</v>
      </c>
      <c r="C21" s="111">
        <v>0.023143</v>
      </c>
      <c r="D21" s="111">
        <v>0.341916</v>
      </c>
      <c r="E21" s="111">
        <v>0.093386</v>
      </c>
      <c r="F21" s="111">
        <v>0.221077</v>
      </c>
      <c r="G21" s="111">
        <v>-0.001194</v>
      </c>
      <c r="H21" s="111">
        <v>0.321672</v>
      </c>
      <c r="I21" s="115">
        <v>1</v>
      </c>
    </row>
    <row r="22" ht="11.25">
      <c r="H22" s="13"/>
    </row>
    <row r="23" spans="1:2" ht="11.25">
      <c r="A23" s="14" t="s">
        <v>101</v>
      </c>
      <c r="B23" s="15" t="s">
        <v>133</v>
      </c>
    </row>
  </sheetData>
  <mergeCells count="1">
    <mergeCell ref="I4:I5"/>
  </mergeCells>
  <printOptions/>
  <pageMargins left="0.7874015748031497" right="0.7874015748031497" top="0.984251968503937" bottom="0.7874015748031497" header="0.5118110236220472" footer="0.511811023622047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T32"/>
  <sheetViews>
    <sheetView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
  <cols>
    <col min="1" max="1" width="3.875" style="2" customWidth="1"/>
    <col min="2" max="2" width="28.875" style="1" customWidth="1"/>
    <col min="3" max="18" width="14.375" style="0" customWidth="1"/>
    <col min="19" max="19" width="12.125" style="0" bestFit="1" customWidth="1"/>
    <col min="20" max="21" width="11.00390625" style="0" bestFit="1" customWidth="1"/>
  </cols>
  <sheetData>
    <row r="1" spans="1:14" s="39" customFormat="1" ht="18.75">
      <c r="A1" s="37" t="s">
        <v>65</v>
      </c>
      <c r="B1" s="38"/>
      <c r="C1" s="38"/>
      <c r="D1" s="38"/>
      <c r="E1" s="38"/>
      <c r="F1" s="38"/>
      <c r="G1" s="38"/>
      <c r="H1" s="38"/>
      <c r="I1" s="38"/>
      <c r="J1" s="38"/>
      <c r="K1" s="38"/>
      <c r="L1" s="38"/>
      <c r="M1" s="38"/>
      <c r="N1" s="38"/>
    </row>
    <row r="2" spans="1:2" s="39" customFormat="1" ht="14.25">
      <c r="A2" s="40" t="s">
        <v>86</v>
      </c>
      <c r="B2" s="41"/>
    </row>
    <row r="3" spans="1:2" s="39" customFormat="1" ht="12" thickBot="1">
      <c r="A3" s="41"/>
      <c r="B3" s="41"/>
    </row>
    <row r="4" spans="1:18" s="46" customFormat="1" ht="11.25">
      <c r="A4" s="42"/>
      <c r="B4" s="43"/>
      <c r="C4" s="44" t="s">
        <v>0</v>
      </c>
      <c r="D4" s="44" t="s">
        <v>1</v>
      </c>
      <c r="E4" s="44" t="s">
        <v>2</v>
      </c>
      <c r="F4" s="44" t="s">
        <v>3</v>
      </c>
      <c r="G4" s="44" t="s">
        <v>4</v>
      </c>
      <c r="H4" s="44" t="s">
        <v>5</v>
      </c>
      <c r="I4" s="44" t="s">
        <v>6</v>
      </c>
      <c r="J4" s="44" t="s">
        <v>7</v>
      </c>
      <c r="K4" s="44" t="s">
        <v>8</v>
      </c>
      <c r="L4" s="44" t="s">
        <v>9</v>
      </c>
      <c r="M4" s="44" t="s">
        <v>10</v>
      </c>
      <c r="N4" s="44" t="s">
        <v>11</v>
      </c>
      <c r="O4" s="44" t="s">
        <v>12</v>
      </c>
      <c r="P4" s="44" t="s">
        <v>66</v>
      </c>
      <c r="Q4" s="44" t="s">
        <v>67</v>
      </c>
      <c r="R4" s="45" t="s">
        <v>75</v>
      </c>
    </row>
    <row r="5" spans="1:18" s="3" customFormat="1" ht="21.75" thickBot="1">
      <c r="A5" s="4"/>
      <c r="B5" s="5"/>
      <c r="C5" s="6" t="s">
        <v>68</v>
      </c>
      <c r="D5" s="6" t="s">
        <v>69</v>
      </c>
      <c r="E5" s="6" t="s">
        <v>168</v>
      </c>
      <c r="F5" s="6" t="s">
        <v>18</v>
      </c>
      <c r="G5" s="6" t="s">
        <v>19</v>
      </c>
      <c r="H5" s="6" t="s">
        <v>20</v>
      </c>
      <c r="I5" s="6" t="s">
        <v>85</v>
      </c>
      <c r="J5" s="6" t="s">
        <v>22</v>
      </c>
      <c r="K5" s="6" t="s">
        <v>23</v>
      </c>
      <c r="L5" s="6" t="s">
        <v>24</v>
      </c>
      <c r="M5" s="6" t="s">
        <v>25</v>
      </c>
      <c r="N5" s="6" t="s">
        <v>26</v>
      </c>
      <c r="O5" s="6" t="s">
        <v>27</v>
      </c>
      <c r="P5" s="6" t="s">
        <v>73</v>
      </c>
      <c r="Q5" s="6" t="s">
        <v>28</v>
      </c>
      <c r="R5" s="8" t="s">
        <v>41</v>
      </c>
    </row>
    <row r="6" spans="1:18" s="51" customFormat="1" ht="15" customHeight="1">
      <c r="A6" s="47" t="s">
        <v>0</v>
      </c>
      <c r="B6" s="48" t="s">
        <v>68</v>
      </c>
      <c r="C6" s="49">
        <v>0.128736</v>
      </c>
      <c r="D6" s="49">
        <v>0.002122</v>
      </c>
      <c r="E6" s="49">
        <v>0</v>
      </c>
      <c r="F6" s="49">
        <v>0</v>
      </c>
      <c r="G6" s="49">
        <v>0.030253</v>
      </c>
      <c r="H6" s="49">
        <v>0.004886</v>
      </c>
      <c r="I6" s="49">
        <v>0</v>
      </c>
      <c r="J6" s="49">
        <v>0.000442</v>
      </c>
      <c r="K6" s="49">
        <v>0</v>
      </c>
      <c r="L6" s="49">
        <v>0</v>
      </c>
      <c r="M6" s="49">
        <v>3.2E-05</v>
      </c>
      <c r="N6" s="49">
        <v>0</v>
      </c>
      <c r="O6" s="49">
        <v>1.9E-05</v>
      </c>
      <c r="P6" s="49">
        <v>0.007487</v>
      </c>
      <c r="Q6" s="49">
        <v>0</v>
      </c>
      <c r="R6" s="50">
        <v>0.014848</v>
      </c>
    </row>
    <row r="7" spans="1:18" s="51" customFormat="1" ht="15" customHeight="1">
      <c r="A7" s="47" t="s">
        <v>1</v>
      </c>
      <c r="B7" s="48" t="s">
        <v>69</v>
      </c>
      <c r="C7" s="49">
        <v>0.000189</v>
      </c>
      <c r="D7" s="49">
        <v>0.2743</v>
      </c>
      <c r="E7" s="49">
        <v>0.000607</v>
      </c>
      <c r="F7" s="49">
        <v>0</v>
      </c>
      <c r="G7" s="49">
        <v>0.005812</v>
      </c>
      <c r="H7" s="49">
        <v>0.000204</v>
      </c>
      <c r="I7" s="49">
        <v>0</v>
      </c>
      <c r="J7" s="49">
        <v>0</v>
      </c>
      <c r="K7" s="49">
        <v>0</v>
      </c>
      <c r="L7" s="49">
        <v>0</v>
      </c>
      <c r="M7" s="49">
        <v>0</v>
      </c>
      <c r="N7" s="49">
        <v>0</v>
      </c>
      <c r="O7" s="49">
        <v>0</v>
      </c>
      <c r="P7" s="49">
        <v>0.000138</v>
      </c>
      <c r="Q7" s="49">
        <v>0</v>
      </c>
      <c r="R7" s="50">
        <v>0.002797</v>
      </c>
    </row>
    <row r="8" spans="1:18" s="51" customFormat="1" ht="15" customHeight="1">
      <c r="A8" s="47" t="s">
        <v>2</v>
      </c>
      <c r="B8" s="48" t="s">
        <v>166</v>
      </c>
      <c r="C8" s="49">
        <v>0</v>
      </c>
      <c r="D8" s="49">
        <v>0</v>
      </c>
      <c r="E8" s="49">
        <v>0.007374</v>
      </c>
      <c r="F8" s="49">
        <v>0</v>
      </c>
      <c r="G8" s="49">
        <v>0.014617</v>
      </c>
      <c r="H8" s="49">
        <v>0</v>
      </c>
      <c r="I8" s="49">
        <v>0</v>
      </c>
      <c r="J8" s="49">
        <v>0</v>
      </c>
      <c r="K8" s="49">
        <v>0</v>
      </c>
      <c r="L8" s="49">
        <v>0</v>
      </c>
      <c r="M8" s="49">
        <v>0</v>
      </c>
      <c r="N8" s="49">
        <v>0</v>
      </c>
      <c r="O8" s="49">
        <v>0</v>
      </c>
      <c r="P8" s="49">
        <v>0.000531</v>
      </c>
      <c r="Q8" s="49">
        <v>0</v>
      </c>
      <c r="R8" s="50">
        <v>0.004898</v>
      </c>
    </row>
    <row r="9" spans="1:18" s="51" customFormat="1" ht="15" customHeight="1">
      <c r="A9" s="47" t="s">
        <v>3</v>
      </c>
      <c r="B9" s="48" t="s">
        <v>18</v>
      </c>
      <c r="C9" s="49">
        <v>0</v>
      </c>
      <c r="D9" s="49">
        <v>0.000163</v>
      </c>
      <c r="E9" s="49">
        <v>0</v>
      </c>
      <c r="F9" s="49">
        <v>0</v>
      </c>
      <c r="G9" s="49">
        <v>0.003095</v>
      </c>
      <c r="H9" s="49">
        <v>0.015743</v>
      </c>
      <c r="I9" s="49">
        <v>0.027909</v>
      </c>
      <c r="J9" s="49">
        <v>0</v>
      </c>
      <c r="K9" s="49">
        <v>0</v>
      </c>
      <c r="L9" s="49">
        <v>0</v>
      </c>
      <c r="M9" s="49">
        <v>0</v>
      </c>
      <c r="N9" s="49">
        <v>0</v>
      </c>
      <c r="O9" s="49">
        <v>5E-06</v>
      </c>
      <c r="P9" s="49">
        <v>1.1E-05</v>
      </c>
      <c r="Q9" s="49">
        <v>0</v>
      </c>
      <c r="R9" s="50">
        <v>0.00333</v>
      </c>
    </row>
    <row r="10" spans="1:18" s="51" customFormat="1" ht="15" customHeight="1">
      <c r="A10" s="47" t="s">
        <v>4</v>
      </c>
      <c r="B10" s="48" t="s">
        <v>19</v>
      </c>
      <c r="C10" s="49">
        <v>0.180916</v>
      </c>
      <c r="D10" s="49">
        <v>0.036399</v>
      </c>
      <c r="E10" s="49">
        <v>0.270114</v>
      </c>
      <c r="F10" s="49">
        <v>0.072943</v>
      </c>
      <c r="G10" s="49">
        <v>0.390113</v>
      </c>
      <c r="H10" s="49">
        <v>0.294802</v>
      </c>
      <c r="I10" s="49">
        <v>0.08816</v>
      </c>
      <c r="J10" s="49">
        <v>0.046013</v>
      </c>
      <c r="K10" s="49">
        <v>0.043288</v>
      </c>
      <c r="L10" s="49">
        <v>0.002492</v>
      </c>
      <c r="M10" s="49">
        <v>0.177868</v>
      </c>
      <c r="N10" s="49">
        <v>0.026344</v>
      </c>
      <c r="O10" s="49">
        <v>0.062177</v>
      </c>
      <c r="P10" s="49">
        <v>0.142183</v>
      </c>
      <c r="Q10" s="49">
        <v>0.075538</v>
      </c>
      <c r="R10" s="50">
        <v>0.212333</v>
      </c>
    </row>
    <row r="11" spans="1:18" s="51" customFormat="1" ht="15" customHeight="1">
      <c r="A11" s="47" t="s">
        <v>5</v>
      </c>
      <c r="B11" s="48" t="s">
        <v>20</v>
      </c>
      <c r="C11" s="49">
        <v>0.003146</v>
      </c>
      <c r="D11" s="49">
        <v>0.000163</v>
      </c>
      <c r="E11" s="49">
        <v>0.000513</v>
      </c>
      <c r="F11" s="49">
        <v>0.003155</v>
      </c>
      <c r="G11" s="49">
        <v>0.0024</v>
      </c>
      <c r="H11" s="49">
        <v>0.002095</v>
      </c>
      <c r="I11" s="49">
        <v>0.029276</v>
      </c>
      <c r="J11" s="49">
        <v>0.004844</v>
      </c>
      <c r="K11" s="49">
        <v>0.003354</v>
      </c>
      <c r="L11" s="49">
        <v>0.046211</v>
      </c>
      <c r="M11" s="49">
        <v>0.004953</v>
      </c>
      <c r="N11" s="49">
        <v>0.004369</v>
      </c>
      <c r="O11" s="49">
        <v>0.019144</v>
      </c>
      <c r="P11" s="49">
        <v>0.006255</v>
      </c>
      <c r="Q11" s="49">
        <v>0</v>
      </c>
      <c r="R11" s="50">
        <v>0.007818</v>
      </c>
    </row>
    <row r="12" spans="1:18" s="51" customFormat="1" ht="15" customHeight="1">
      <c r="A12" s="47" t="s">
        <v>6</v>
      </c>
      <c r="B12" s="48" t="s">
        <v>21</v>
      </c>
      <c r="C12" s="49">
        <v>0.004913</v>
      </c>
      <c r="D12" s="49">
        <v>0.00204</v>
      </c>
      <c r="E12" s="49">
        <v>0.000747</v>
      </c>
      <c r="F12" s="49">
        <v>0.019182</v>
      </c>
      <c r="G12" s="49">
        <v>0.017925</v>
      </c>
      <c r="H12" s="49">
        <v>0.005491</v>
      </c>
      <c r="I12" s="49">
        <v>0.06131</v>
      </c>
      <c r="J12" s="49">
        <v>0.016327</v>
      </c>
      <c r="K12" s="49">
        <v>0.005957</v>
      </c>
      <c r="L12" s="49">
        <v>0.002116</v>
      </c>
      <c r="M12" s="49">
        <v>0.012956</v>
      </c>
      <c r="N12" s="49">
        <v>0.014816</v>
      </c>
      <c r="O12" s="49">
        <v>0.033371</v>
      </c>
      <c r="P12" s="49">
        <v>0.024628</v>
      </c>
      <c r="Q12" s="49">
        <v>0.013159</v>
      </c>
      <c r="R12" s="50">
        <v>0.017439</v>
      </c>
    </row>
    <row r="13" spans="1:18" s="51" customFormat="1" ht="15" customHeight="1">
      <c r="A13" s="47" t="s">
        <v>7</v>
      </c>
      <c r="B13" s="48" t="s">
        <v>22</v>
      </c>
      <c r="C13" s="49">
        <v>0.03197</v>
      </c>
      <c r="D13" s="49">
        <v>0.005794</v>
      </c>
      <c r="E13" s="49">
        <v>0.039341</v>
      </c>
      <c r="F13" s="49">
        <v>0.014387</v>
      </c>
      <c r="G13" s="49">
        <v>0.047797</v>
      </c>
      <c r="H13" s="49">
        <v>0.048828</v>
      </c>
      <c r="I13" s="49">
        <v>0.015014</v>
      </c>
      <c r="J13" s="49">
        <v>0.017572</v>
      </c>
      <c r="K13" s="49">
        <v>0.00588</v>
      </c>
      <c r="L13" s="49">
        <v>0.000872</v>
      </c>
      <c r="M13" s="49">
        <v>0.047035</v>
      </c>
      <c r="N13" s="49">
        <v>0.005331</v>
      </c>
      <c r="O13" s="49">
        <v>0.014301</v>
      </c>
      <c r="P13" s="49">
        <v>0.038686</v>
      </c>
      <c r="Q13" s="49">
        <v>0.010539</v>
      </c>
      <c r="R13" s="50">
        <v>0.034593</v>
      </c>
    </row>
    <row r="14" spans="1:18" s="51" customFormat="1" ht="15" customHeight="1">
      <c r="A14" s="47" t="s">
        <v>8</v>
      </c>
      <c r="B14" s="48" t="s">
        <v>23</v>
      </c>
      <c r="C14" s="49">
        <v>0.022888</v>
      </c>
      <c r="D14" s="49">
        <v>0.001877</v>
      </c>
      <c r="E14" s="49">
        <v>0.0182</v>
      </c>
      <c r="F14" s="49">
        <v>0.038995</v>
      </c>
      <c r="G14" s="49">
        <v>0.006614</v>
      </c>
      <c r="H14" s="49">
        <v>0.0098</v>
      </c>
      <c r="I14" s="49">
        <v>0.024925</v>
      </c>
      <c r="J14" s="49">
        <v>0.031458</v>
      </c>
      <c r="K14" s="49">
        <v>0.062184</v>
      </c>
      <c r="L14" s="49">
        <v>0.049347</v>
      </c>
      <c r="M14" s="49">
        <v>0.056078</v>
      </c>
      <c r="N14" s="49">
        <v>0.021666</v>
      </c>
      <c r="O14" s="49">
        <v>0.002818</v>
      </c>
      <c r="P14" s="49">
        <v>0.017162</v>
      </c>
      <c r="Q14" s="49">
        <v>0.243306</v>
      </c>
      <c r="R14" s="50">
        <v>0.020071</v>
      </c>
    </row>
    <row r="15" spans="1:18" s="51" customFormat="1" ht="15" customHeight="1">
      <c r="A15" s="47" t="s">
        <v>9</v>
      </c>
      <c r="B15" s="48" t="s">
        <v>24</v>
      </c>
      <c r="C15" s="49">
        <v>5.6E-05</v>
      </c>
      <c r="D15" s="49">
        <v>8.2E-05</v>
      </c>
      <c r="E15" s="49">
        <v>0.000467</v>
      </c>
      <c r="F15" s="49">
        <v>0.005553</v>
      </c>
      <c r="G15" s="49">
        <v>0.000969</v>
      </c>
      <c r="H15" s="49">
        <v>0.001748</v>
      </c>
      <c r="I15" s="49">
        <v>0.004101</v>
      </c>
      <c r="J15" s="49">
        <v>0.017079</v>
      </c>
      <c r="K15" s="49">
        <v>0.010518</v>
      </c>
      <c r="L15" s="49">
        <v>0.004028</v>
      </c>
      <c r="M15" s="49">
        <v>0.006132</v>
      </c>
      <c r="N15" s="49">
        <v>0.008607</v>
      </c>
      <c r="O15" s="49">
        <v>0.00044</v>
      </c>
      <c r="P15" s="49">
        <v>0.005637</v>
      </c>
      <c r="Q15" s="49">
        <v>0.007748</v>
      </c>
      <c r="R15" s="50">
        <v>0.004411</v>
      </c>
    </row>
    <row r="16" spans="1:18" s="51" customFormat="1" ht="15" customHeight="1">
      <c r="A16" s="47" t="s">
        <v>10</v>
      </c>
      <c r="B16" s="48" t="s">
        <v>25</v>
      </c>
      <c r="C16" s="49">
        <v>0.035894</v>
      </c>
      <c r="D16" s="49">
        <v>0.00759</v>
      </c>
      <c r="E16" s="49">
        <v>0.029494</v>
      </c>
      <c r="F16" s="49">
        <v>0.35525</v>
      </c>
      <c r="G16" s="49">
        <v>0.023973</v>
      </c>
      <c r="H16" s="49">
        <v>0.059092</v>
      </c>
      <c r="I16" s="49">
        <v>0.03266</v>
      </c>
      <c r="J16" s="49">
        <v>0.056684</v>
      </c>
      <c r="K16" s="49">
        <v>0.026671</v>
      </c>
      <c r="L16" s="49">
        <v>0.001932</v>
      </c>
      <c r="M16" s="49">
        <v>0.089574</v>
      </c>
      <c r="N16" s="49">
        <v>0.024397</v>
      </c>
      <c r="O16" s="49">
        <v>0.033913</v>
      </c>
      <c r="P16" s="49">
        <v>0.023709</v>
      </c>
      <c r="Q16" s="49">
        <v>0.049277</v>
      </c>
      <c r="R16" s="50">
        <v>0.033769</v>
      </c>
    </row>
    <row r="17" spans="1:18" s="51" customFormat="1" ht="15" customHeight="1">
      <c r="A17" s="47" t="s">
        <v>11</v>
      </c>
      <c r="B17" s="48" t="s">
        <v>26</v>
      </c>
      <c r="C17" s="49">
        <v>0.000178</v>
      </c>
      <c r="D17" s="49">
        <v>0.000163</v>
      </c>
      <c r="E17" s="49">
        <v>0.004013</v>
      </c>
      <c r="F17" s="49">
        <v>0.003281</v>
      </c>
      <c r="G17" s="49">
        <v>0.002257</v>
      </c>
      <c r="H17" s="49">
        <v>0.011384</v>
      </c>
      <c r="I17" s="49">
        <v>0.005673</v>
      </c>
      <c r="J17" s="49">
        <v>0.029387</v>
      </c>
      <c r="K17" s="49">
        <v>0.026587</v>
      </c>
      <c r="L17" s="49">
        <v>0.001064</v>
      </c>
      <c r="M17" s="49">
        <v>0.007407</v>
      </c>
      <c r="N17" s="49">
        <v>0.08752</v>
      </c>
      <c r="O17" s="49">
        <v>0.014176</v>
      </c>
      <c r="P17" s="49">
        <v>0.018544</v>
      </c>
      <c r="Q17" s="49">
        <v>0.027629</v>
      </c>
      <c r="R17" s="50">
        <v>0.012599</v>
      </c>
    </row>
    <row r="18" spans="1:18" s="51" customFormat="1" ht="15" customHeight="1">
      <c r="A18" s="47" t="s">
        <v>12</v>
      </c>
      <c r="B18" s="48" t="s">
        <v>27</v>
      </c>
      <c r="C18" s="49">
        <v>0</v>
      </c>
      <c r="D18" s="49">
        <v>0</v>
      </c>
      <c r="E18" s="49">
        <v>0</v>
      </c>
      <c r="F18" s="49">
        <v>0</v>
      </c>
      <c r="G18" s="49">
        <v>0</v>
      </c>
      <c r="H18" s="49">
        <v>0</v>
      </c>
      <c r="I18" s="49">
        <v>0</v>
      </c>
      <c r="J18" s="49">
        <v>0</v>
      </c>
      <c r="K18" s="49">
        <v>0</v>
      </c>
      <c r="L18" s="49">
        <v>0</v>
      </c>
      <c r="M18" s="49">
        <v>0</v>
      </c>
      <c r="N18" s="49">
        <v>0</v>
      </c>
      <c r="O18" s="49">
        <v>0</v>
      </c>
      <c r="P18" s="49">
        <v>0</v>
      </c>
      <c r="Q18" s="49">
        <v>0.195397</v>
      </c>
      <c r="R18" s="50">
        <v>0.000868</v>
      </c>
    </row>
    <row r="19" spans="1:18" s="51" customFormat="1" ht="15" customHeight="1">
      <c r="A19" s="47" t="s">
        <v>66</v>
      </c>
      <c r="B19" s="48" t="s">
        <v>73</v>
      </c>
      <c r="C19" s="49">
        <v>0.007904</v>
      </c>
      <c r="D19" s="49">
        <v>0.001877</v>
      </c>
      <c r="E19" s="49">
        <v>0.010127</v>
      </c>
      <c r="F19" s="49">
        <v>0.027638</v>
      </c>
      <c r="G19" s="49">
        <v>0.033451</v>
      </c>
      <c r="H19" s="49">
        <v>0.06852</v>
      </c>
      <c r="I19" s="49">
        <v>0.084081</v>
      </c>
      <c r="J19" s="49">
        <v>0.062922</v>
      </c>
      <c r="K19" s="49">
        <v>0.122362</v>
      </c>
      <c r="L19" s="49">
        <v>0.016634</v>
      </c>
      <c r="M19" s="49">
        <v>0.156567</v>
      </c>
      <c r="N19" s="49">
        <v>0.155582</v>
      </c>
      <c r="O19" s="49">
        <v>0.07563</v>
      </c>
      <c r="P19" s="49">
        <v>0.065934</v>
      </c>
      <c r="Q19" s="49">
        <v>0.057594</v>
      </c>
      <c r="R19" s="50">
        <v>0.058826</v>
      </c>
    </row>
    <row r="20" spans="1:18" s="51" customFormat="1" ht="15" customHeight="1" thickBot="1">
      <c r="A20" s="47" t="s">
        <v>67</v>
      </c>
      <c r="B20" s="48" t="s">
        <v>28</v>
      </c>
      <c r="C20" s="49">
        <v>0.005636</v>
      </c>
      <c r="D20" s="49">
        <v>0.002612</v>
      </c>
      <c r="E20" s="49">
        <v>0.004293</v>
      </c>
      <c r="F20" s="49">
        <v>0.014134</v>
      </c>
      <c r="G20" s="49">
        <v>0.004664</v>
      </c>
      <c r="H20" s="49">
        <v>0.004424</v>
      </c>
      <c r="I20" s="49">
        <v>0.005958</v>
      </c>
      <c r="J20" s="49">
        <v>0.006644</v>
      </c>
      <c r="K20" s="49">
        <v>0.007445</v>
      </c>
      <c r="L20" s="49">
        <v>0.003976</v>
      </c>
      <c r="M20" s="49">
        <v>0.003558</v>
      </c>
      <c r="N20" s="49">
        <v>0.004939</v>
      </c>
      <c r="O20" s="49">
        <v>0.000431</v>
      </c>
      <c r="P20" s="49">
        <v>0.00301</v>
      </c>
      <c r="Q20" s="49">
        <v>0</v>
      </c>
      <c r="R20" s="50">
        <v>0.004313</v>
      </c>
    </row>
    <row r="21" spans="1:18" s="51" customFormat="1" ht="15" customHeight="1" thickBot="1">
      <c r="A21" s="52" t="s">
        <v>13</v>
      </c>
      <c r="B21" s="53" t="s">
        <v>29</v>
      </c>
      <c r="C21" s="54">
        <v>0.422426</v>
      </c>
      <c r="D21" s="54">
        <v>0.335183</v>
      </c>
      <c r="E21" s="54">
        <v>0.38529</v>
      </c>
      <c r="F21" s="54">
        <v>0.554518</v>
      </c>
      <c r="G21" s="54">
        <v>0.583941</v>
      </c>
      <c r="H21" s="54">
        <v>0.527019</v>
      </c>
      <c r="I21" s="54">
        <v>0.379067</v>
      </c>
      <c r="J21" s="54">
        <v>0.289372</v>
      </c>
      <c r="K21" s="54">
        <v>0.314247</v>
      </c>
      <c r="L21" s="54">
        <v>0.128671</v>
      </c>
      <c r="M21" s="54">
        <v>0.56216</v>
      </c>
      <c r="N21" s="54">
        <v>0.353571</v>
      </c>
      <c r="O21" s="54">
        <v>0.256423</v>
      </c>
      <c r="P21" s="54">
        <v>0.353915</v>
      </c>
      <c r="Q21" s="54">
        <v>0.680187</v>
      </c>
      <c r="R21" s="55">
        <v>0.432912</v>
      </c>
    </row>
    <row r="22" spans="1:20" s="51" customFormat="1" ht="15" customHeight="1">
      <c r="A22" s="47" t="s">
        <v>14</v>
      </c>
      <c r="B22" s="48" t="s">
        <v>79</v>
      </c>
      <c r="C22" s="49">
        <v>0.000912</v>
      </c>
      <c r="D22" s="49">
        <v>0.006284</v>
      </c>
      <c r="E22" s="49">
        <v>0.048488</v>
      </c>
      <c r="F22" s="49">
        <v>0.045179</v>
      </c>
      <c r="G22" s="49">
        <v>0.017088</v>
      </c>
      <c r="H22" s="49">
        <v>0.015504</v>
      </c>
      <c r="I22" s="49">
        <v>0.018956</v>
      </c>
      <c r="J22" s="49">
        <v>0.02252</v>
      </c>
      <c r="K22" s="49">
        <v>0.031773</v>
      </c>
      <c r="L22" s="49">
        <v>0.002272</v>
      </c>
      <c r="M22" s="49">
        <v>0.01827</v>
      </c>
      <c r="N22" s="49">
        <v>0.089479</v>
      </c>
      <c r="O22" s="49">
        <v>0.021308</v>
      </c>
      <c r="P22" s="49">
        <v>0.018655</v>
      </c>
      <c r="Q22" s="49">
        <v>0.022787</v>
      </c>
      <c r="R22" s="50">
        <v>0.019029</v>
      </c>
      <c r="T22" s="56"/>
    </row>
    <row r="23" spans="1:20" s="51" customFormat="1" ht="15" customHeight="1">
      <c r="A23" s="47" t="s">
        <v>15</v>
      </c>
      <c r="B23" s="48" t="s">
        <v>34</v>
      </c>
      <c r="C23" s="49">
        <v>0.053502</v>
      </c>
      <c r="D23" s="49">
        <v>0.177916</v>
      </c>
      <c r="E23" s="49">
        <v>0.26834</v>
      </c>
      <c r="F23" s="49">
        <v>0.126451</v>
      </c>
      <c r="G23" s="49">
        <v>0.194586</v>
      </c>
      <c r="H23" s="49">
        <v>0.34423</v>
      </c>
      <c r="I23" s="49">
        <v>0.186891</v>
      </c>
      <c r="J23" s="49">
        <v>0.501017</v>
      </c>
      <c r="K23" s="49">
        <v>0.368874</v>
      </c>
      <c r="L23" s="49">
        <v>0.019758</v>
      </c>
      <c r="M23" s="49">
        <v>0.30586</v>
      </c>
      <c r="N23" s="49">
        <v>0.26649</v>
      </c>
      <c r="O23" s="49">
        <v>0.489721</v>
      </c>
      <c r="P23" s="49">
        <v>0.439685</v>
      </c>
      <c r="Q23" s="49">
        <v>0.066595</v>
      </c>
      <c r="R23" s="50">
        <v>0.301375</v>
      </c>
      <c r="T23" s="56"/>
    </row>
    <row r="24" spans="1:20" s="51" customFormat="1" ht="15" customHeight="1">
      <c r="A24" s="47" t="s">
        <v>16</v>
      </c>
      <c r="B24" s="48" t="s">
        <v>35</v>
      </c>
      <c r="C24" s="49">
        <v>0.410509</v>
      </c>
      <c r="D24" s="49">
        <v>0.483963</v>
      </c>
      <c r="E24" s="49">
        <v>0.186205</v>
      </c>
      <c r="F24" s="49">
        <v>0.171378</v>
      </c>
      <c r="G24" s="49">
        <v>0.079935</v>
      </c>
      <c r="H24" s="49">
        <v>0.027039</v>
      </c>
      <c r="I24" s="49">
        <v>0.187734</v>
      </c>
      <c r="J24" s="49">
        <v>0.094942</v>
      </c>
      <c r="K24" s="49">
        <v>0.194727</v>
      </c>
      <c r="L24" s="49">
        <v>0.432967</v>
      </c>
      <c r="M24" s="49">
        <v>0.048709</v>
      </c>
      <c r="N24" s="49">
        <v>0.097374</v>
      </c>
      <c r="O24" s="49">
        <v>0</v>
      </c>
      <c r="P24" s="49">
        <v>0.084151</v>
      </c>
      <c r="Q24" s="49">
        <v>0.11063</v>
      </c>
      <c r="R24" s="50">
        <v>0.109751</v>
      </c>
      <c r="T24" s="56"/>
    </row>
    <row r="25" spans="1:20" s="51" customFormat="1" ht="15" customHeight="1">
      <c r="A25" s="47" t="s">
        <v>80</v>
      </c>
      <c r="B25" s="48" t="s">
        <v>36</v>
      </c>
      <c r="C25" s="49">
        <v>0.11553</v>
      </c>
      <c r="D25" s="49">
        <v>0.019669</v>
      </c>
      <c r="E25" s="49">
        <v>0.094316</v>
      </c>
      <c r="F25" s="49">
        <v>0.0737</v>
      </c>
      <c r="G25" s="49">
        <v>0.060428</v>
      </c>
      <c r="H25" s="49">
        <v>0.052631</v>
      </c>
      <c r="I25" s="49">
        <v>0.170487</v>
      </c>
      <c r="J25" s="49">
        <v>0.050312</v>
      </c>
      <c r="K25" s="49">
        <v>0.090442</v>
      </c>
      <c r="L25" s="49">
        <v>0.36427</v>
      </c>
      <c r="M25" s="49">
        <v>0.047035</v>
      </c>
      <c r="N25" s="49">
        <v>0.164724</v>
      </c>
      <c r="O25" s="49">
        <v>0.230601</v>
      </c>
      <c r="P25" s="49">
        <v>0.087974</v>
      </c>
      <c r="Q25" s="49">
        <v>0.10613</v>
      </c>
      <c r="R25" s="50">
        <v>0.099508</v>
      </c>
      <c r="T25" s="56"/>
    </row>
    <row r="26" spans="1:20" s="51" customFormat="1" ht="15" customHeight="1">
      <c r="A26" s="47" t="s">
        <v>17</v>
      </c>
      <c r="B26" s="48" t="s">
        <v>81</v>
      </c>
      <c r="C26" s="49">
        <v>0.016852</v>
      </c>
      <c r="D26" s="49">
        <v>0.010202</v>
      </c>
      <c r="E26" s="49">
        <v>0.020067</v>
      </c>
      <c r="F26" s="49">
        <v>0.028773</v>
      </c>
      <c r="G26" s="49">
        <v>0.066108</v>
      </c>
      <c r="H26" s="49">
        <v>0.036014</v>
      </c>
      <c r="I26" s="49">
        <v>0.063759</v>
      </c>
      <c r="J26" s="49">
        <v>0.04664</v>
      </c>
      <c r="K26" s="49">
        <v>0.031183</v>
      </c>
      <c r="L26" s="49">
        <v>0.054034</v>
      </c>
      <c r="M26" s="49">
        <v>0.026057</v>
      </c>
      <c r="N26" s="49">
        <v>0.028564</v>
      </c>
      <c r="O26" s="49">
        <v>0.001946</v>
      </c>
      <c r="P26" s="49">
        <v>0.019599</v>
      </c>
      <c r="Q26" s="49">
        <v>0.014071</v>
      </c>
      <c r="R26" s="50">
        <v>0.041904</v>
      </c>
      <c r="T26" s="56"/>
    </row>
    <row r="27" spans="1:20" s="51" customFormat="1" ht="15" customHeight="1" thickBot="1">
      <c r="A27" s="47" t="s">
        <v>82</v>
      </c>
      <c r="B27" s="48" t="s">
        <v>37</v>
      </c>
      <c r="C27" s="49">
        <v>-0.019731</v>
      </c>
      <c r="D27" s="49">
        <v>-0.033216</v>
      </c>
      <c r="E27" s="49">
        <v>-0.002707</v>
      </c>
      <c r="F27" s="49">
        <v>0</v>
      </c>
      <c r="G27" s="49">
        <v>-0.002086</v>
      </c>
      <c r="H27" s="49">
        <v>-0.002437</v>
      </c>
      <c r="I27" s="49">
        <v>-0.006892</v>
      </c>
      <c r="J27" s="49">
        <v>-0.004802</v>
      </c>
      <c r="K27" s="49">
        <v>-0.031246</v>
      </c>
      <c r="L27" s="49">
        <v>-0.001972</v>
      </c>
      <c r="M27" s="49">
        <v>-0.008092</v>
      </c>
      <c r="N27" s="49">
        <v>-0.000202</v>
      </c>
      <c r="O27" s="49">
        <v>0</v>
      </c>
      <c r="P27" s="49">
        <v>-0.003978</v>
      </c>
      <c r="Q27" s="49">
        <v>-0.000399</v>
      </c>
      <c r="R27" s="50">
        <v>-0.004478</v>
      </c>
      <c r="T27" s="56"/>
    </row>
    <row r="28" spans="1:20" s="51" customFormat="1" ht="15" customHeight="1" thickBot="1">
      <c r="A28" s="52" t="s">
        <v>83</v>
      </c>
      <c r="B28" s="53" t="s">
        <v>38</v>
      </c>
      <c r="C28" s="54">
        <v>0.577574</v>
      </c>
      <c r="D28" s="54">
        <v>0.664817</v>
      </c>
      <c r="E28" s="54">
        <v>0.61471</v>
      </c>
      <c r="F28" s="54">
        <v>0.445482</v>
      </c>
      <c r="G28" s="54">
        <v>0.416059</v>
      </c>
      <c r="H28" s="54">
        <v>0.472981</v>
      </c>
      <c r="I28" s="54">
        <v>0.620933</v>
      </c>
      <c r="J28" s="54">
        <v>0.710628</v>
      </c>
      <c r="K28" s="54">
        <v>0.685753</v>
      </c>
      <c r="L28" s="54">
        <v>0.871329</v>
      </c>
      <c r="M28" s="54">
        <v>0.43784</v>
      </c>
      <c r="N28" s="54">
        <v>0.646429</v>
      </c>
      <c r="O28" s="54">
        <v>0.743577</v>
      </c>
      <c r="P28" s="54">
        <v>0.646085</v>
      </c>
      <c r="Q28" s="54">
        <v>0.319813</v>
      </c>
      <c r="R28" s="55">
        <v>0.567088</v>
      </c>
      <c r="T28" s="56"/>
    </row>
    <row r="29" spans="1:20" s="51" customFormat="1" ht="15" customHeight="1" thickBot="1">
      <c r="A29" s="57" t="s">
        <v>84</v>
      </c>
      <c r="B29" s="58" t="s">
        <v>74</v>
      </c>
      <c r="C29" s="59">
        <v>1</v>
      </c>
      <c r="D29" s="59">
        <v>1</v>
      </c>
      <c r="E29" s="59">
        <v>1</v>
      </c>
      <c r="F29" s="59">
        <v>1</v>
      </c>
      <c r="G29" s="59">
        <v>1</v>
      </c>
      <c r="H29" s="59">
        <v>1</v>
      </c>
      <c r="I29" s="59">
        <v>1</v>
      </c>
      <c r="J29" s="59">
        <v>1</v>
      </c>
      <c r="K29" s="59">
        <v>1</v>
      </c>
      <c r="L29" s="59">
        <v>1</v>
      </c>
      <c r="M29" s="59">
        <v>1</v>
      </c>
      <c r="N29" s="59">
        <v>1</v>
      </c>
      <c r="O29" s="59">
        <v>1</v>
      </c>
      <c r="P29" s="59">
        <v>1</v>
      </c>
      <c r="Q29" s="59">
        <v>1</v>
      </c>
      <c r="R29" s="60">
        <v>1</v>
      </c>
      <c r="T29" s="56"/>
    </row>
    <row r="31" spans="1:10" ht="22.5" customHeight="1">
      <c r="A31" s="119" t="s">
        <v>101</v>
      </c>
      <c r="B31" s="120" t="s">
        <v>112</v>
      </c>
      <c r="C31" s="142" t="s">
        <v>113</v>
      </c>
      <c r="D31" s="142"/>
      <c r="E31" s="142"/>
      <c r="F31" s="142"/>
      <c r="G31" s="142"/>
      <c r="H31" s="142"/>
      <c r="I31" s="142"/>
      <c r="J31" s="142"/>
    </row>
    <row r="32" ht="11.25">
      <c r="C32" t="s">
        <v>114</v>
      </c>
    </row>
  </sheetData>
  <mergeCells count="1">
    <mergeCell ref="C31:J31"/>
  </mergeCells>
  <printOptions/>
  <pageMargins left="0.984251968503937" right="0.3937007874015748" top="0.5905511811023623" bottom="0.7874015748031497" header="0.5118110236220472" footer="0.5118110236220472"/>
  <pageSetup horizontalDpi="300" verticalDpi="300" orientation="landscape" paperSize="9" scale="62" r:id="rId1"/>
</worksheet>
</file>

<file path=xl/worksheets/sheet3.xml><?xml version="1.0" encoding="utf-8"?>
<worksheet xmlns="http://schemas.openxmlformats.org/spreadsheetml/2006/main" xmlns:r="http://schemas.openxmlformats.org/officeDocument/2006/relationships">
  <dimension ref="A1:AG30"/>
  <sheetViews>
    <sheetView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
  <cols>
    <col min="1" max="1" width="3.875" style="2" customWidth="1"/>
    <col min="2" max="2" width="28.875" style="1" customWidth="1"/>
    <col min="3" max="19" width="14.375" style="0" customWidth="1"/>
    <col min="20" max="20" width="12.125" style="0" bestFit="1" customWidth="1"/>
    <col min="21" max="21" width="11.125" style="0" bestFit="1" customWidth="1"/>
    <col min="22" max="22" width="12.125" style="0" bestFit="1" customWidth="1"/>
    <col min="23" max="23" width="10.125" style="0" bestFit="1" customWidth="1"/>
    <col min="24" max="25" width="12.125" style="0" bestFit="1" customWidth="1"/>
    <col min="26" max="26" width="4.00390625" style="0" bestFit="1" customWidth="1"/>
    <col min="27" max="28" width="12.125" style="0" bestFit="1" customWidth="1"/>
    <col min="29" max="29" width="11.00390625" style="0" bestFit="1" customWidth="1"/>
    <col min="30" max="30" width="9.50390625" style="0" bestFit="1" customWidth="1"/>
    <col min="31" max="31" width="10.00390625" style="0" bestFit="1" customWidth="1"/>
    <col min="32" max="32" width="11.00390625" style="0" bestFit="1" customWidth="1"/>
    <col min="33" max="33" width="12.125" style="0" bestFit="1" customWidth="1"/>
    <col min="34" max="35" width="11.00390625" style="0" bestFit="1" customWidth="1"/>
  </cols>
  <sheetData>
    <row r="1" spans="1:14" s="39" customFormat="1" ht="18.75">
      <c r="A1" s="37" t="s">
        <v>65</v>
      </c>
      <c r="B1" s="38"/>
      <c r="C1" s="38"/>
      <c r="D1" s="38"/>
      <c r="E1" s="38"/>
      <c r="F1" s="38"/>
      <c r="G1" s="38"/>
      <c r="H1" s="38"/>
      <c r="I1" s="38"/>
      <c r="J1" s="38"/>
      <c r="K1" s="38"/>
      <c r="L1" s="38"/>
      <c r="M1" s="38"/>
      <c r="N1" s="38"/>
    </row>
    <row r="2" spans="1:2" s="39" customFormat="1" ht="16.5">
      <c r="A2" s="40" t="s">
        <v>87</v>
      </c>
      <c r="B2" s="41"/>
    </row>
    <row r="3" spans="1:2" s="39" customFormat="1" ht="12" thickBot="1">
      <c r="A3" s="41"/>
      <c r="B3" s="41"/>
    </row>
    <row r="4" spans="1:19" s="64" customFormat="1" ht="11.25">
      <c r="A4" s="61"/>
      <c r="B4" s="62"/>
      <c r="C4" s="63" t="s">
        <v>0</v>
      </c>
      <c r="D4" s="63" t="s">
        <v>1</v>
      </c>
      <c r="E4" s="63" t="s">
        <v>2</v>
      </c>
      <c r="F4" s="63" t="s">
        <v>3</v>
      </c>
      <c r="G4" s="63" t="s">
        <v>4</v>
      </c>
      <c r="H4" s="63" t="s">
        <v>5</v>
      </c>
      <c r="I4" s="63" t="s">
        <v>6</v>
      </c>
      <c r="J4" s="63" t="s">
        <v>7</v>
      </c>
      <c r="K4" s="63" t="s">
        <v>8</v>
      </c>
      <c r="L4" s="63" t="s">
        <v>9</v>
      </c>
      <c r="M4" s="63" t="s">
        <v>10</v>
      </c>
      <c r="N4" s="63" t="s">
        <v>11</v>
      </c>
      <c r="O4" s="63" t="s">
        <v>12</v>
      </c>
      <c r="P4" s="63" t="s">
        <v>66</v>
      </c>
      <c r="Q4" s="62" t="s">
        <v>67</v>
      </c>
      <c r="R4" s="143" t="s">
        <v>44</v>
      </c>
      <c r="S4" s="143" t="s">
        <v>45</v>
      </c>
    </row>
    <row r="5" spans="1:19" s="3" customFormat="1" ht="21.75" thickBot="1">
      <c r="A5" s="4"/>
      <c r="B5" s="5"/>
      <c r="C5" s="6" t="s">
        <v>68</v>
      </c>
      <c r="D5" s="6" t="s">
        <v>69</v>
      </c>
      <c r="E5" s="6" t="s">
        <v>169</v>
      </c>
      <c r="F5" s="6" t="s">
        <v>18</v>
      </c>
      <c r="G5" s="6" t="s">
        <v>19</v>
      </c>
      <c r="H5" s="6" t="s">
        <v>20</v>
      </c>
      <c r="I5" s="6" t="s">
        <v>21</v>
      </c>
      <c r="J5" s="6" t="s">
        <v>22</v>
      </c>
      <c r="K5" s="6" t="s">
        <v>23</v>
      </c>
      <c r="L5" s="6" t="s">
        <v>24</v>
      </c>
      <c r="M5" s="6" t="s">
        <v>25</v>
      </c>
      <c r="N5" s="6" t="s">
        <v>26</v>
      </c>
      <c r="O5" s="6" t="s">
        <v>27</v>
      </c>
      <c r="P5" s="6" t="s">
        <v>73</v>
      </c>
      <c r="Q5" s="7" t="s">
        <v>28</v>
      </c>
      <c r="R5" s="144"/>
      <c r="S5" s="144"/>
    </row>
    <row r="6" spans="1:19" s="69" customFormat="1" ht="15" customHeight="1">
      <c r="A6" s="65" t="s">
        <v>0</v>
      </c>
      <c r="B6" s="48" t="s">
        <v>68</v>
      </c>
      <c r="C6" s="66">
        <v>1.161905</v>
      </c>
      <c r="D6" s="66">
        <v>0.006821</v>
      </c>
      <c r="E6" s="66">
        <v>0.017756</v>
      </c>
      <c r="F6" s="66">
        <v>0.011648</v>
      </c>
      <c r="G6" s="66">
        <v>0.060992</v>
      </c>
      <c r="H6" s="66">
        <v>0.026791</v>
      </c>
      <c r="I6" s="66">
        <v>0.009658</v>
      </c>
      <c r="J6" s="66">
        <v>0.006399</v>
      </c>
      <c r="K6" s="66">
        <v>0.00637</v>
      </c>
      <c r="L6" s="66">
        <v>0.00215</v>
      </c>
      <c r="M6" s="66">
        <v>0.016507</v>
      </c>
      <c r="N6" s="66">
        <v>0.006161</v>
      </c>
      <c r="O6" s="66">
        <v>0.006924</v>
      </c>
      <c r="P6" s="66">
        <v>0.020011</v>
      </c>
      <c r="Q6" s="67">
        <v>0.009857</v>
      </c>
      <c r="R6" s="66">
        <v>1.369949</v>
      </c>
      <c r="S6" s="68">
        <v>0.777158</v>
      </c>
    </row>
    <row r="7" spans="1:19" s="69" customFormat="1" ht="15" customHeight="1">
      <c r="A7" s="65" t="s">
        <v>1</v>
      </c>
      <c r="B7" s="48" t="s">
        <v>69</v>
      </c>
      <c r="C7" s="66">
        <v>0.003467</v>
      </c>
      <c r="D7" s="66">
        <v>1.378757</v>
      </c>
      <c r="E7" s="66">
        <v>0.004841</v>
      </c>
      <c r="F7" s="66">
        <v>0.002436</v>
      </c>
      <c r="G7" s="66">
        <v>0.013916</v>
      </c>
      <c r="H7" s="66">
        <v>0.004929</v>
      </c>
      <c r="I7" s="66">
        <v>0.001956</v>
      </c>
      <c r="J7" s="66">
        <v>0.001162</v>
      </c>
      <c r="K7" s="66">
        <v>0.001168</v>
      </c>
      <c r="L7" s="66">
        <v>0.000386</v>
      </c>
      <c r="M7" s="66">
        <v>0.003375</v>
      </c>
      <c r="N7" s="66">
        <v>0.001043</v>
      </c>
      <c r="O7" s="66">
        <v>0.001373</v>
      </c>
      <c r="P7" s="66">
        <v>0.002622</v>
      </c>
      <c r="Q7" s="67">
        <v>0.001991</v>
      </c>
      <c r="R7" s="66">
        <v>1.423422</v>
      </c>
      <c r="S7" s="68">
        <v>0.807493</v>
      </c>
    </row>
    <row r="8" spans="1:19" s="69" customFormat="1" ht="15" customHeight="1">
      <c r="A8" s="65" t="s">
        <v>2</v>
      </c>
      <c r="B8" s="48" t="s">
        <v>167</v>
      </c>
      <c r="C8" s="66">
        <v>0.005815</v>
      </c>
      <c r="D8" s="66">
        <v>0.001425</v>
      </c>
      <c r="E8" s="66">
        <v>1.014769</v>
      </c>
      <c r="F8" s="66">
        <v>0.004486</v>
      </c>
      <c r="G8" s="66">
        <v>0.025532</v>
      </c>
      <c r="H8" s="66">
        <v>0.00854</v>
      </c>
      <c r="I8" s="66">
        <v>0.003592</v>
      </c>
      <c r="J8" s="66">
        <v>0.002144</v>
      </c>
      <c r="K8" s="66">
        <v>0.002167</v>
      </c>
      <c r="L8" s="66">
        <v>0.000689</v>
      </c>
      <c r="M8" s="66">
        <v>0.006226</v>
      </c>
      <c r="N8" s="66">
        <v>0.001946</v>
      </c>
      <c r="O8" s="66">
        <v>0.002527</v>
      </c>
      <c r="P8" s="66">
        <v>0.005004</v>
      </c>
      <c r="Q8" s="67">
        <v>0.003674</v>
      </c>
      <c r="R8" s="66">
        <v>1.088536</v>
      </c>
      <c r="S8" s="68">
        <v>0.617515</v>
      </c>
    </row>
    <row r="9" spans="1:19" s="69" customFormat="1" ht="15" customHeight="1">
      <c r="A9" s="65" t="s">
        <v>3</v>
      </c>
      <c r="B9" s="48" t="s">
        <v>18</v>
      </c>
      <c r="C9" s="66">
        <v>0.001808</v>
      </c>
      <c r="D9" s="66">
        <v>0.000702</v>
      </c>
      <c r="E9" s="66">
        <v>0.001995</v>
      </c>
      <c r="F9" s="66">
        <v>1.002124</v>
      </c>
      <c r="G9" s="66">
        <v>0.006565</v>
      </c>
      <c r="H9" s="66">
        <v>0.018314</v>
      </c>
      <c r="I9" s="66">
        <v>0.031328</v>
      </c>
      <c r="J9" s="66">
        <v>0.001292</v>
      </c>
      <c r="K9" s="66">
        <v>0.000984</v>
      </c>
      <c r="L9" s="66">
        <v>0.001032</v>
      </c>
      <c r="M9" s="66">
        <v>0.002349</v>
      </c>
      <c r="N9" s="66">
        <v>0.001265</v>
      </c>
      <c r="O9" s="66">
        <v>0.002091</v>
      </c>
      <c r="P9" s="66">
        <v>0.002144</v>
      </c>
      <c r="Q9" s="67">
        <v>0.001852</v>
      </c>
      <c r="R9" s="66">
        <v>1.075846</v>
      </c>
      <c r="S9" s="68">
        <v>0.610316</v>
      </c>
    </row>
    <row r="10" spans="1:19" s="69" customFormat="1" ht="15" customHeight="1">
      <c r="A10" s="65" t="s">
        <v>4</v>
      </c>
      <c r="B10" s="48" t="s">
        <v>19</v>
      </c>
      <c r="C10" s="66">
        <v>0.393103</v>
      </c>
      <c r="D10" s="66">
        <v>0.096337</v>
      </c>
      <c r="E10" s="66">
        <v>0.496616</v>
      </c>
      <c r="F10" s="66">
        <v>0.299805</v>
      </c>
      <c r="G10" s="66">
        <v>1.73055</v>
      </c>
      <c r="H10" s="66">
        <v>0.575253</v>
      </c>
      <c r="I10" s="66">
        <v>0.239155</v>
      </c>
      <c r="J10" s="66">
        <v>0.141832</v>
      </c>
      <c r="K10" s="66">
        <v>0.141199</v>
      </c>
      <c r="L10" s="66">
        <v>0.045562</v>
      </c>
      <c r="M10" s="66">
        <v>0.414455</v>
      </c>
      <c r="N10" s="66">
        <v>0.124688</v>
      </c>
      <c r="O10" s="66">
        <v>0.167632</v>
      </c>
      <c r="P10" s="66">
        <v>0.299557</v>
      </c>
      <c r="Q10" s="67">
        <v>0.243948</v>
      </c>
      <c r="R10" s="66">
        <v>5.409692</v>
      </c>
      <c r="S10" s="68">
        <v>3.068863</v>
      </c>
    </row>
    <row r="11" spans="1:19" s="69" customFormat="1" ht="15" customHeight="1">
      <c r="A11" s="65" t="s">
        <v>5</v>
      </c>
      <c r="B11" s="48" t="s">
        <v>20</v>
      </c>
      <c r="C11" s="66">
        <v>0.006406</v>
      </c>
      <c r="D11" s="66">
        <v>0.000967</v>
      </c>
      <c r="E11" s="66">
        <v>0.003492</v>
      </c>
      <c r="F11" s="66">
        <v>0.009122</v>
      </c>
      <c r="G11" s="66">
        <v>0.007289</v>
      </c>
      <c r="H11" s="66">
        <v>1.006614</v>
      </c>
      <c r="I11" s="66">
        <v>0.034233</v>
      </c>
      <c r="J11" s="66">
        <v>0.00846</v>
      </c>
      <c r="K11" s="66">
        <v>0.006645</v>
      </c>
      <c r="L11" s="66">
        <v>0.047364</v>
      </c>
      <c r="M11" s="66">
        <v>0.010377</v>
      </c>
      <c r="N11" s="66">
        <v>0.008273</v>
      </c>
      <c r="O11" s="66">
        <v>0.022258</v>
      </c>
      <c r="P11" s="66">
        <v>0.01002</v>
      </c>
      <c r="Q11" s="67">
        <v>0.00874</v>
      </c>
      <c r="R11" s="66">
        <v>1.190261</v>
      </c>
      <c r="S11" s="68">
        <v>0.675223</v>
      </c>
    </row>
    <row r="12" spans="1:19" s="69" customFormat="1" ht="15" customHeight="1">
      <c r="A12" s="65" t="s">
        <v>6</v>
      </c>
      <c r="B12" s="48" t="s">
        <v>21</v>
      </c>
      <c r="C12" s="66">
        <v>0.01753</v>
      </c>
      <c r="D12" s="66">
        <v>0.005863</v>
      </c>
      <c r="E12" s="66">
        <v>0.014369</v>
      </c>
      <c r="F12" s="66">
        <v>0.037651</v>
      </c>
      <c r="G12" s="66">
        <v>0.03908</v>
      </c>
      <c r="H12" s="66">
        <v>0.024513</v>
      </c>
      <c r="I12" s="66">
        <v>1.076581</v>
      </c>
      <c r="J12" s="66">
        <v>0.025738</v>
      </c>
      <c r="K12" s="66">
        <v>0.015789</v>
      </c>
      <c r="L12" s="66">
        <v>0.005181</v>
      </c>
      <c r="M12" s="66">
        <v>0.032226</v>
      </c>
      <c r="N12" s="66">
        <v>0.026741</v>
      </c>
      <c r="O12" s="66">
        <v>0.043563</v>
      </c>
      <c r="P12" s="66">
        <v>0.037495</v>
      </c>
      <c r="Q12" s="67">
        <v>0.03427</v>
      </c>
      <c r="R12" s="66">
        <v>1.436589</v>
      </c>
      <c r="S12" s="68">
        <v>0.814962</v>
      </c>
    </row>
    <row r="13" spans="1:19" s="69" customFormat="1" ht="15" customHeight="1">
      <c r="A13" s="65" t="s">
        <v>7</v>
      </c>
      <c r="B13" s="48" t="s">
        <v>22</v>
      </c>
      <c r="C13" s="66">
        <v>0.063264</v>
      </c>
      <c r="D13" s="66">
        <v>0.014634</v>
      </c>
      <c r="E13" s="66">
        <v>0.070895</v>
      </c>
      <c r="F13" s="66">
        <v>0.056648</v>
      </c>
      <c r="G13" s="66">
        <v>0.095307</v>
      </c>
      <c r="H13" s="66">
        <v>0.090263</v>
      </c>
      <c r="I13" s="66">
        <v>0.039642</v>
      </c>
      <c r="J13" s="66">
        <v>1.034304</v>
      </c>
      <c r="K13" s="66">
        <v>0.023161</v>
      </c>
      <c r="L13" s="66">
        <v>0.00796</v>
      </c>
      <c r="M13" s="66">
        <v>0.085737</v>
      </c>
      <c r="N13" s="66">
        <v>0.023705</v>
      </c>
      <c r="O13" s="66">
        <v>0.031848</v>
      </c>
      <c r="P13" s="66">
        <v>0.062792</v>
      </c>
      <c r="Q13" s="67">
        <v>0.039038</v>
      </c>
      <c r="R13" s="66">
        <v>1.739195</v>
      </c>
      <c r="S13" s="68">
        <v>0.986628</v>
      </c>
    </row>
    <row r="14" spans="1:19" s="69" customFormat="1" ht="15" customHeight="1">
      <c r="A14" s="65" t="s">
        <v>8</v>
      </c>
      <c r="B14" s="48" t="s">
        <v>23</v>
      </c>
      <c r="C14" s="66">
        <v>0.041608</v>
      </c>
      <c r="D14" s="66">
        <v>0.006763</v>
      </c>
      <c r="E14" s="66">
        <v>0.033319</v>
      </c>
      <c r="F14" s="66">
        <v>0.080109</v>
      </c>
      <c r="G14" s="66">
        <v>0.027456</v>
      </c>
      <c r="H14" s="66">
        <v>0.031528</v>
      </c>
      <c r="I14" s="66">
        <v>0.043269</v>
      </c>
      <c r="J14" s="66">
        <v>0.047461</v>
      </c>
      <c r="K14" s="66">
        <v>1.078619</v>
      </c>
      <c r="L14" s="66">
        <v>0.056936</v>
      </c>
      <c r="M14" s="66">
        <v>0.082262</v>
      </c>
      <c r="N14" s="66">
        <v>0.037172</v>
      </c>
      <c r="O14" s="66">
        <v>0.013334</v>
      </c>
      <c r="P14" s="66">
        <v>0.031727</v>
      </c>
      <c r="Q14" s="67">
        <v>0.275533</v>
      </c>
      <c r="R14" s="66">
        <v>1.887096</v>
      </c>
      <c r="S14" s="68">
        <v>1.07053</v>
      </c>
    </row>
    <row r="15" spans="1:19" s="69" customFormat="1" ht="15" customHeight="1">
      <c r="A15" s="65" t="s">
        <v>9</v>
      </c>
      <c r="B15" s="48" t="s">
        <v>24</v>
      </c>
      <c r="C15" s="66">
        <v>0.002878</v>
      </c>
      <c r="D15" s="66">
        <v>0.000781</v>
      </c>
      <c r="E15" s="66">
        <v>0.003396</v>
      </c>
      <c r="F15" s="66">
        <v>0.011441</v>
      </c>
      <c r="G15" s="66">
        <v>0.004917</v>
      </c>
      <c r="H15" s="66">
        <v>0.006032</v>
      </c>
      <c r="I15" s="66">
        <v>0.007401</v>
      </c>
      <c r="J15" s="66">
        <v>0.019967</v>
      </c>
      <c r="K15" s="66">
        <v>0.013609</v>
      </c>
      <c r="L15" s="66">
        <v>1.005279</v>
      </c>
      <c r="M15" s="66">
        <v>0.011392</v>
      </c>
      <c r="N15" s="66">
        <v>0.01208</v>
      </c>
      <c r="O15" s="66">
        <v>0.002658</v>
      </c>
      <c r="P15" s="66">
        <v>0.008726</v>
      </c>
      <c r="Q15" s="67">
        <v>0.013696</v>
      </c>
      <c r="R15" s="66">
        <v>1.124254</v>
      </c>
      <c r="S15" s="68">
        <v>0.637778</v>
      </c>
    </row>
    <row r="16" spans="1:19" s="69" customFormat="1" ht="15" customHeight="1">
      <c r="A16" s="65" t="s">
        <v>10</v>
      </c>
      <c r="B16" s="48" t="s">
        <v>25</v>
      </c>
      <c r="C16" s="66">
        <v>0.06533</v>
      </c>
      <c r="D16" s="66">
        <v>0.016639</v>
      </c>
      <c r="E16" s="66">
        <v>0.055737</v>
      </c>
      <c r="F16" s="66">
        <v>0.412412</v>
      </c>
      <c r="G16" s="66">
        <v>0.063396</v>
      </c>
      <c r="H16" s="66">
        <v>0.100968</v>
      </c>
      <c r="I16" s="66">
        <v>0.068024</v>
      </c>
      <c r="J16" s="66">
        <v>0.076168</v>
      </c>
      <c r="K16" s="66">
        <v>0.044379</v>
      </c>
      <c r="L16" s="66">
        <v>0.010611</v>
      </c>
      <c r="M16" s="66">
        <v>1.127721</v>
      </c>
      <c r="N16" s="66">
        <v>0.043565</v>
      </c>
      <c r="O16" s="66">
        <v>0.051782</v>
      </c>
      <c r="P16" s="66">
        <v>0.046486</v>
      </c>
      <c r="Q16" s="67">
        <v>0.086936</v>
      </c>
      <c r="R16" s="66">
        <v>2.270153</v>
      </c>
      <c r="S16" s="68">
        <v>1.287834</v>
      </c>
    </row>
    <row r="17" spans="1:19" s="69" customFormat="1" ht="15" customHeight="1">
      <c r="A17" s="65" t="s">
        <v>11</v>
      </c>
      <c r="B17" s="48" t="s">
        <v>26</v>
      </c>
      <c r="C17" s="66">
        <v>0.006516</v>
      </c>
      <c r="D17" s="66">
        <v>0.001743</v>
      </c>
      <c r="E17" s="66">
        <v>0.010862</v>
      </c>
      <c r="F17" s="66">
        <v>0.015553</v>
      </c>
      <c r="G17" s="66">
        <v>0.011337</v>
      </c>
      <c r="H17" s="66">
        <v>0.021835</v>
      </c>
      <c r="I17" s="66">
        <v>0.01394</v>
      </c>
      <c r="J17" s="66">
        <v>0.038385</v>
      </c>
      <c r="K17" s="66">
        <v>0.036769</v>
      </c>
      <c r="L17" s="66">
        <v>0.004788</v>
      </c>
      <c r="M17" s="66">
        <v>0.020646</v>
      </c>
      <c r="N17" s="66">
        <v>1.103157</v>
      </c>
      <c r="O17" s="66">
        <v>0.020657</v>
      </c>
      <c r="P17" s="66">
        <v>0.027171</v>
      </c>
      <c r="Q17" s="67">
        <v>0.047525</v>
      </c>
      <c r="R17" s="66">
        <v>1.380884</v>
      </c>
      <c r="S17" s="68">
        <v>0.783361</v>
      </c>
    </row>
    <row r="18" spans="1:19" s="69" customFormat="1" ht="15" customHeight="1">
      <c r="A18" s="65" t="s">
        <v>12</v>
      </c>
      <c r="B18" s="48" t="s">
        <v>27</v>
      </c>
      <c r="C18" s="66">
        <v>0.001901</v>
      </c>
      <c r="D18" s="66">
        <v>0.00086</v>
      </c>
      <c r="E18" s="66">
        <v>0.001574</v>
      </c>
      <c r="F18" s="66">
        <v>0.003689</v>
      </c>
      <c r="G18" s="66">
        <v>0.002019</v>
      </c>
      <c r="H18" s="66">
        <v>0.001848</v>
      </c>
      <c r="I18" s="66">
        <v>0.001861</v>
      </c>
      <c r="J18" s="66">
        <v>0.001758</v>
      </c>
      <c r="K18" s="66">
        <v>0.001938</v>
      </c>
      <c r="L18" s="66">
        <v>0.001001</v>
      </c>
      <c r="M18" s="66">
        <v>0.001634</v>
      </c>
      <c r="N18" s="66">
        <v>0.001475</v>
      </c>
      <c r="O18" s="66">
        <v>1.000506</v>
      </c>
      <c r="P18" s="66">
        <v>0.001203</v>
      </c>
      <c r="Q18" s="67">
        <v>0.196361</v>
      </c>
      <c r="R18" s="66">
        <v>1.219627</v>
      </c>
      <c r="S18" s="68">
        <v>0.691882</v>
      </c>
    </row>
    <row r="19" spans="1:19" s="69" customFormat="1" ht="15" customHeight="1">
      <c r="A19" s="65" t="s">
        <v>66</v>
      </c>
      <c r="B19" s="48" t="s">
        <v>73</v>
      </c>
      <c r="C19" s="66">
        <v>0.048634</v>
      </c>
      <c r="D19" s="66">
        <v>0.012219</v>
      </c>
      <c r="E19" s="66">
        <v>0.051532</v>
      </c>
      <c r="F19" s="66">
        <v>0.132294</v>
      </c>
      <c r="G19" s="66">
        <v>0.090462</v>
      </c>
      <c r="H19" s="66">
        <v>0.129132</v>
      </c>
      <c r="I19" s="66">
        <v>0.13197</v>
      </c>
      <c r="J19" s="66">
        <v>0.10424</v>
      </c>
      <c r="K19" s="66">
        <v>0.164506</v>
      </c>
      <c r="L19" s="66">
        <v>0.0345</v>
      </c>
      <c r="M19" s="66">
        <v>0.228656</v>
      </c>
      <c r="N19" s="66">
        <v>0.205907</v>
      </c>
      <c r="O19" s="66">
        <v>0.108937</v>
      </c>
      <c r="P19" s="66">
        <v>1.107055</v>
      </c>
      <c r="Q19" s="67">
        <v>0.151963</v>
      </c>
      <c r="R19" s="66">
        <v>2.702006</v>
      </c>
      <c r="S19" s="68">
        <v>1.53282</v>
      </c>
    </row>
    <row r="20" spans="1:19" s="69" customFormat="1" ht="15" customHeight="1" thickBot="1">
      <c r="A20" s="70" t="s">
        <v>67</v>
      </c>
      <c r="B20" s="58" t="s">
        <v>28</v>
      </c>
      <c r="C20" s="71">
        <v>0.009728</v>
      </c>
      <c r="D20" s="71">
        <v>0.004399</v>
      </c>
      <c r="E20" s="71">
        <v>0.008056</v>
      </c>
      <c r="F20" s="71">
        <v>0.018881</v>
      </c>
      <c r="G20" s="71">
        <v>0.010331</v>
      </c>
      <c r="H20" s="71">
        <v>0.009457</v>
      </c>
      <c r="I20" s="71">
        <v>0.009523</v>
      </c>
      <c r="J20" s="71">
        <v>0.008998</v>
      </c>
      <c r="K20" s="71">
        <v>0.009918</v>
      </c>
      <c r="L20" s="71">
        <v>0.005123</v>
      </c>
      <c r="M20" s="71">
        <v>0.008363</v>
      </c>
      <c r="N20" s="71">
        <v>0.007547</v>
      </c>
      <c r="O20" s="71">
        <v>0.00259</v>
      </c>
      <c r="P20" s="71">
        <v>0.006157</v>
      </c>
      <c r="Q20" s="72">
        <v>1.004935</v>
      </c>
      <c r="R20" s="71">
        <v>1.124006</v>
      </c>
      <c r="S20" s="73">
        <v>0.637637</v>
      </c>
    </row>
    <row r="21" spans="1:33" s="69" customFormat="1" ht="15" customHeight="1" thickBot="1">
      <c r="A21" s="65"/>
      <c r="B21" s="48" t="s">
        <v>42</v>
      </c>
      <c r="C21" s="66">
        <v>1.829892</v>
      </c>
      <c r="D21" s="66">
        <v>1.548912</v>
      </c>
      <c r="E21" s="66">
        <v>1.789209</v>
      </c>
      <c r="F21" s="66">
        <v>2.098297</v>
      </c>
      <c r="G21" s="66">
        <v>2.18915</v>
      </c>
      <c r="H21" s="66">
        <v>2.056018</v>
      </c>
      <c r="I21" s="66">
        <v>1.712132</v>
      </c>
      <c r="J21" s="66">
        <v>1.518307</v>
      </c>
      <c r="K21" s="66">
        <v>1.547221</v>
      </c>
      <c r="L21" s="66">
        <v>1.22856</v>
      </c>
      <c r="M21" s="66">
        <v>2.051925</v>
      </c>
      <c r="N21" s="66">
        <v>1.604727</v>
      </c>
      <c r="O21" s="66">
        <v>1.478679</v>
      </c>
      <c r="P21" s="66">
        <v>1.668169</v>
      </c>
      <c r="Q21" s="67">
        <v>2.120318</v>
      </c>
      <c r="R21" s="74">
        <f>26.441515/15</f>
        <v>1.7627676666666665</v>
      </c>
      <c r="S21" s="75"/>
      <c r="T21" s="76"/>
      <c r="U21" s="76"/>
      <c r="V21" s="76"/>
      <c r="W21" s="76"/>
      <c r="X21" s="76"/>
      <c r="AG21" s="77"/>
    </row>
    <row r="22" spans="1:33" s="69" customFormat="1" ht="15" customHeight="1" thickBot="1">
      <c r="A22" s="78"/>
      <c r="B22" s="53" t="s">
        <v>43</v>
      </c>
      <c r="C22" s="79">
        <v>1.038079</v>
      </c>
      <c r="D22" s="79">
        <v>0.878682</v>
      </c>
      <c r="E22" s="79">
        <v>1.015</v>
      </c>
      <c r="F22" s="79">
        <v>1.190342</v>
      </c>
      <c r="G22" s="79">
        <v>1.241882</v>
      </c>
      <c r="H22" s="79">
        <v>1.166358</v>
      </c>
      <c r="I22" s="79">
        <v>0.971275</v>
      </c>
      <c r="J22" s="79">
        <v>0.86132</v>
      </c>
      <c r="K22" s="79">
        <v>0.877722</v>
      </c>
      <c r="L22" s="79">
        <v>0.69695</v>
      </c>
      <c r="M22" s="79">
        <v>1.164036</v>
      </c>
      <c r="N22" s="79">
        <v>0.910345</v>
      </c>
      <c r="O22" s="79">
        <v>0.838839</v>
      </c>
      <c r="P22" s="79">
        <v>0.946335</v>
      </c>
      <c r="Q22" s="80">
        <v>1.202835</v>
      </c>
      <c r="R22" s="81"/>
      <c r="S22" s="66"/>
      <c r="T22" s="76"/>
      <c r="U22" s="76"/>
      <c r="V22" s="76"/>
      <c r="W22" s="76"/>
      <c r="X22" s="76"/>
      <c r="AG22" s="77"/>
    </row>
    <row r="24" spans="1:3" ht="11.25">
      <c r="A24" s="14" t="s">
        <v>101</v>
      </c>
      <c r="B24" s="1" t="s">
        <v>42</v>
      </c>
      <c r="C24" t="s">
        <v>115</v>
      </c>
    </row>
    <row r="25" ht="4.5" customHeight="1"/>
    <row r="26" spans="2:10" ht="22.5" customHeight="1">
      <c r="B26" s="120" t="s">
        <v>43</v>
      </c>
      <c r="C26" s="145" t="s">
        <v>116</v>
      </c>
      <c r="D26" s="145"/>
      <c r="E26" s="145"/>
      <c r="F26" s="145"/>
      <c r="G26" s="145"/>
      <c r="H26" s="145"/>
      <c r="I26" s="145"/>
      <c r="J26" s="145"/>
    </row>
    <row r="27" ht="4.5" customHeight="1"/>
    <row r="28" spans="2:3" ht="11.25">
      <c r="B28" s="1" t="s">
        <v>44</v>
      </c>
      <c r="C28" t="s">
        <v>117</v>
      </c>
    </row>
    <row r="29" ht="4.5" customHeight="1"/>
    <row r="30" spans="2:10" ht="22.5" customHeight="1">
      <c r="B30" s="120" t="s">
        <v>118</v>
      </c>
      <c r="C30" s="142" t="s">
        <v>119</v>
      </c>
      <c r="D30" s="142"/>
      <c r="E30" s="142"/>
      <c r="F30" s="142"/>
      <c r="G30" s="142"/>
      <c r="H30" s="142"/>
      <c r="I30" s="142"/>
      <c r="J30" s="142"/>
    </row>
  </sheetData>
  <mergeCells count="4">
    <mergeCell ref="R4:R5"/>
    <mergeCell ref="S4:S5"/>
    <mergeCell ref="C26:J26"/>
    <mergeCell ref="C30:J30"/>
  </mergeCells>
  <printOptions/>
  <pageMargins left="0.984251968503937" right="0.31496062992125984" top="0.5905511811023623" bottom="0.7874015748031497" header="0.5118110236220472" footer="0.5118110236220472"/>
  <pageSetup horizontalDpi="300" verticalDpi="300" orientation="landscape" paperSize="9" scale="59" r:id="rId1"/>
</worksheet>
</file>

<file path=xl/worksheets/sheet4.xml><?xml version="1.0" encoding="utf-8"?>
<worksheet xmlns="http://schemas.openxmlformats.org/spreadsheetml/2006/main" xmlns:r="http://schemas.openxmlformats.org/officeDocument/2006/relationships">
  <dimension ref="A1:AG30"/>
  <sheetViews>
    <sheetView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
  <cols>
    <col min="1" max="1" width="3.875" style="2" customWidth="1"/>
    <col min="2" max="2" width="28.875" style="1" customWidth="1"/>
    <col min="3" max="19" width="14.375" style="0" customWidth="1"/>
    <col min="20" max="20" width="12.125" style="0" bestFit="1" customWidth="1"/>
    <col min="21" max="21" width="11.125" style="0" bestFit="1" customWidth="1"/>
    <col min="22" max="22" width="12.125" style="0" bestFit="1" customWidth="1"/>
    <col min="23" max="23" width="10.125" style="0" bestFit="1" customWidth="1"/>
    <col min="24" max="25" width="12.125" style="0" bestFit="1" customWidth="1"/>
    <col min="26" max="26" width="4.00390625" style="0" bestFit="1" customWidth="1"/>
    <col min="27" max="28" width="12.125" style="0" bestFit="1" customWidth="1"/>
    <col min="29" max="29" width="11.00390625" style="0" bestFit="1" customWidth="1"/>
    <col min="30" max="30" width="9.50390625" style="0" bestFit="1" customWidth="1"/>
    <col min="31" max="31" width="10.00390625" style="0" bestFit="1" customWidth="1"/>
    <col min="32" max="32" width="11.00390625" style="0" bestFit="1" customWidth="1"/>
    <col min="33" max="33" width="12.125" style="0" bestFit="1" customWidth="1"/>
    <col min="34" max="35" width="11.00390625" style="0" bestFit="1" customWidth="1"/>
  </cols>
  <sheetData>
    <row r="1" spans="1:14" s="39" customFormat="1" ht="18.75">
      <c r="A1" s="37" t="s">
        <v>65</v>
      </c>
      <c r="B1" s="38"/>
      <c r="C1" s="38"/>
      <c r="D1" s="38"/>
      <c r="E1" s="38"/>
      <c r="F1" s="38"/>
      <c r="G1" s="38"/>
      <c r="H1" s="38"/>
      <c r="I1" s="38"/>
      <c r="J1" s="38"/>
      <c r="K1" s="38"/>
      <c r="L1" s="38"/>
      <c r="M1" s="38"/>
      <c r="N1" s="38"/>
    </row>
    <row r="2" spans="1:2" s="39" customFormat="1" ht="16.5">
      <c r="A2" s="40" t="s">
        <v>88</v>
      </c>
      <c r="B2" s="41"/>
    </row>
    <row r="3" spans="1:2" s="39" customFormat="1" ht="12" thickBot="1">
      <c r="A3" s="41"/>
      <c r="B3" s="41"/>
    </row>
    <row r="4" spans="1:19" s="46" customFormat="1" ht="11.25">
      <c r="A4" s="42"/>
      <c r="B4" s="43"/>
      <c r="C4" s="44" t="s">
        <v>0</v>
      </c>
      <c r="D4" s="44" t="s">
        <v>1</v>
      </c>
      <c r="E4" s="44" t="s">
        <v>2</v>
      </c>
      <c r="F4" s="44" t="s">
        <v>3</v>
      </c>
      <c r="G4" s="44" t="s">
        <v>4</v>
      </c>
      <c r="H4" s="44" t="s">
        <v>5</v>
      </c>
      <c r="I4" s="44" t="s">
        <v>6</v>
      </c>
      <c r="J4" s="44" t="s">
        <v>7</v>
      </c>
      <c r="K4" s="44" t="s">
        <v>8</v>
      </c>
      <c r="L4" s="44" t="s">
        <v>9</v>
      </c>
      <c r="M4" s="44" t="s">
        <v>10</v>
      </c>
      <c r="N4" s="44" t="s">
        <v>11</v>
      </c>
      <c r="O4" s="44" t="s">
        <v>12</v>
      </c>
      <c r="P4" s="44" t="s">
        <v>66</v>
      </c>
      <c r="Q4" s="43" t="s">
        <v>67</v>
      </c>
      <c r="R4" s="44"/>
      <c r="S4" s="45"/>
    </row>
    <row r="5" spans="1:19" s="3" customFormat="1" ht="21.75" thickBot="1">
      <c r="A5" s="4"/>
      <c r="B5" s="5"/>
      <c r="C5" s="6" t="s">
        <v>68</v>
      </c>
      <c r="D5" s="6" t="s">
        <v>69</v>
      </c>
      <c r="E5" s="6" t="s">
        <v>169</v>
      </c>
      <c r="F5" s="6" t="s">
        <v>18</v>
      </c>
      <c r="G5" s="6" t="s">
        <v>19</v>
      </c>
      <c r="H5" s="6" t="s">
        <v>20</v>
      </c>
      <c r="I5" s="6" t="s">
        <v>21</v>
      </c>
      <c r="J5" s="6" t="s">
        <v>22</v>
      </c>
      <c r="K5" s="6" t="s">
        <v>23</v>
      </c>
      <c r="L5" s="6" t="s">
        <v>24</v>
      </c>
      <c r="M5" s="6" t="s">
        <v>25</v>
      </c>
      <c r="N5" s="6" t="s">
        <v>26</v>
      </c>
      <c r="O5" s="6" t="s">
        <v>27</v>
      </c>
      <c r="P5" s="6" t="s">
        <v>73</v>
      </c>
      <c r="Q5" s="7" t="s">
        <v>28</v>
      </c>
      <c r="R5" s="6" t="s">
        <v>44</v>
      </c>
      <c r="S5" s="8" t="s">
        <v>45</v>
      </c>
    </row>
    <row r="6" spans="1:19" s="51" customFormat="1" ht="15" customHeight="1">
      <c r="A6" s="47" t="s">
        <v>0</v>
      </c>
      <c r="B6" s="48" t="s">
        <v>68</v>
      </c>
      <c r="C6" s="49">
        <v>1.104183</v>
      </c>
      <c r="D6" s="49">
        <v>0.002422</v>
      </c>
      <c r="E6" s="49">
        <v>0.001978</v>
      </c>
      <c r="F6" s="49">
        <v>0.001477</v>
      </c>
      <c r="G6" s="49">
        <v>0.027102</v>
      </c>
      <c r="H6" s="49">
        <v>0.006503</v>
      </c>
      <c r="I6" s="49">
        <v>0.001542</v>
      </c>
      <c r="J6" s="49">
        <v>0.001332</v>
      </c>
      <c r="K6" s="49">
        <v>0.001279</v>
      </c>
      <c r="L6" s="49">
        <v>0.000501</v>
      </c>
      <c r="M6" s="49">
        <v>0.00255</v>
      </c>
      <c r="N6" s="49">
        <v>0.001415</v>
      </c>
      <c r="O6" s="49">
        <v>0.001179</v>
      </c>
      <c r="P6" s="49">
        <v>0.007544</v>
      </c>
      <c r="Q6" s="82">
        <v>0.001556</v>
      </c>
      <c r="R6" s="49">
        <v>1.162562</v>
      </c>
      <c r="S6" s="50">
        <v>0.854302</v>
      </c>
    </row>
    <row r="7" spans="1:19" s="51" customFormat="1" ht="15" customHeight="1">
      <c r="A7" s="47" t="s">
        <v>1</v>
      </c>
      <c r="B7" s="48" t="s">
        <v>69</v>
      </c>
      <c r="C7" s="49">
        <v>0.00045</v>
      </c>
      <c r="D7" s="49">
        <v>1.226057</v>
      </c>
      <c r="E7" s="49">
        <v>0.000867</v>
      </c>
      <c r="F7" s="49">
        <v>0.000199</v>
      </c>
      <c r="G7" s="49">
        <v>0.005332</v>
      </c>
      <c r="H7" s="49">
        <v>0.000594</v>
      </c>
      <c r="I7" s="49">
        <v>0.000182</v>
      </c>
      <c r="J7" s="49">
        <v>0.000106</v>
      </c>
      <c r="K7" s="49">
        <v>0.000112</v>
      </c>
      <c r="L7" s="49">
        <v>4.3E-05</v>
      </c>
      <c r="M7" s="49">
        <v>0.000312</v>
      </c>
      <c r="N7" s="49">
        <v>0.000101</v>
      </c>
      <c r="O7" s="49">
        <v>0.00013</v>
      </c>
      <c r="P7" s="49">
        <v>0.00034</v>
      </c>
      <c r="Q7" s="82">
        <v>0.000183</v>
      </c>
      <c r="R7" s="49">
        <v>1.235008</v>
      </c>
      <c r="S7" s="50">
        <v>0.907538</v>
      </c>
    </row>
    <row r="8" spans="1:19" s="51" customFormat="1" ht="15" customHeight="1">
      <c r="A8" s="47" t="s">
        <v>2</v>
      </c>
      <c r="B8" s="48" t="s">
        <v>167</v>
      </c>
      <c r="C8" s="49">
        <v>0.000363</v>
      </c>
      <c r="D8" s="49">
        <v>8.2E-05</v>
      </c>
      <c r="E8" s="49">
        <v>1.003626</v>
      </c>
      <c r="F8" s="49">
        <v>0.000264</v>
      </c>
      <c r="G8" s="49">
        <v>0.006943</v>
      </c>
      <c r="H8" s="49">
        <v>0.000559</v>
      </c>
      <c r="I8" s="49">
        <v>0.000237</v>
      </c>
      <c r="J8" s="49">
        <v>0.000142</v>
      </c>
      <c r="K8" s="49">
        <v>0.000154</v>
      </c>
      <c r="L8" s="49">
        <v>4.7E-05</v>
      </c>
      <c r="M8" s="49">
        <v>0.000417</v>
      </c>
      <c r="N8" s="49">
        <v>0.000143</v>
      </c>
      <c r="O8" s="49">
        <v>0.00017</v>
      </c>
      <c r="P8" s="49">
        <v>0.000523</v>
      </c>
      <c r="Q8" s="82">
        <v>0.000245</v>
      </c>
      <c r="R8" s="49">
        <v>1.013916</v>
      </c>
      <c r="S8" s="50">
        <v>0.74507</v>
      </c>
    </row>
    <row r="9" spans="1:19" s="51" customFormat="1" ht="15" customHeight="1">
      <c r="A9" s="47" t="s">
        <v>3</v>
      </c>
      <c r="B9" s="48" t="s">
        <v>18</v>
      </c>
      <c r="C9" s="49">
        <v>0.000269</v>
      </c>
      <c r="D9" s="49">
        <v>0.000188</v>
      </c>
      <c r="E9" s="49">
        <v>0.000206</v>
      </c>
      <c r="F9" s="49">
        <v>1.000544</v>
      </c>
      <c r="G9" s="49">
        <v>0.002317</v>
      </c>
      <c r="H9" s="49">
        <v>0.009206</v>
      </c>
      <c r="I9" s="49">
        <v>0.017046</v>
      </c>
      <c r="J9" s="49">
        <v>0.000416</v>
      </c>
      <c r="K9" s="49">
        <v>0.000257</v>
      </c>
      <c r="L9" s="49">
        <v>0.000486</v>
      </c>
      <c r="M9" s="49">
        <v>0.000499</v>
      </c>
      <c r="N9" s="49">
        <v>0.000422</v>
      </c>
      <c r="O9" s="49">
        <v>0.000799</v>
      </c>
      <c r="P9" s="49">
        <v>0.000602</v>
      </c>
      <c r="Q9" s="82">
        <v>0.00053</v>
      </c>
      <c r="R9" s="49">
        <v>1.033788</v>
      </c>
      <c r="S9" s="50">
        <v>0.759673</v>
      </c>
    </row>
    <row r="10" spans="1:19" s="51" customFormat="1" ht="15" customHeight="1">
      <c r="A10" s="47" t="s">
        <v>4</v>
      </c>
      <c r="B10" s="48" t="s">
        <v>19</v>
      </c>
      <c r="C10" s="49">
        <v>0.05742</v>
      </c>
      <c r="D10" s="49">
        <v>0.01297</v>
      </c>
      <c r="E10" s="49">
        <v>0.075728</v>
      </c>
      <c r="F10" s="49">
        <v>0.039327</v>
      </c>
      <c r="G10" s="49">
        <v>1.110779</v>
      </c>
      <c r="H10" s="49">
        <v>0.08663</v>
      </c>
      <c r="I10" s="49">
        <v>0.034475</v>
      </c>
      <c r="J10" s="49">
        <v>0.019946</v>
      </c>
      <c r="K10" s="49">
        <v>0.019967</v>
      </c>
      <c r="L10" s="49">
        <v>0.006602</v>
      </c>
      <c r="M10" s="49">
        <v>0.060714</v>
      </c>
      <c r="N10" s="49">
        <v>0.016954</v>
      </c>
      <c r="O10" s="49">
        <v>0.024332</v>
      </c>
      <c r="P10" s="49">
        <v>0.044757</v>
      </c>
      <c r="Q10" s="82">
        <v>0.035204</v>
      </c>
      <c r="R10" s="49">
        <v>1.645806</v>
      </c>
      <c r="S10" s="50">
        <v>1.209411</v>
      </c>
    </row>
    <row r="11" spans="1:19" s="51" customFormat="1" ht="15" customHeight="1">
      <c r="A11" s="47" t="s">
        <v>5</v>
      </c>
      <c r="B11" s="48" t="s">
        <v>20</v>
      </c>
      <c r="C11" s="49">
        <v>0.004559</v>
      </c>
      <c r="D11" s="49">
        <v>0.00049</v>
      </c>
      <c r="E11" s="49">
        <v>0.001492</v>
      </c>
      <c r="F11" s="49">
        <v>0.0069</v>
      </c>
      <c r="G11" s="49">
        <v>0.004282</v>
      </c>
      <c r="H11" s="49">
        <v>1.004045</v>
      </c>
      <c r="I11" s="49">
        <v>0.032751</v>
      </c>
      <c r="J11" s="49">
        <v>0.007528</v>
      </c>
      <c r="K11" s="49">
        <v>0.005739</v>
      </c>
      <c r="L11" s="49">
        <v>0.0471</v>
      </c>
      <c r="M11" s="49">
        <v>0.008187</v>
      </c>
      <c r="N11" s="49">
        <v>0.007285</v>
      </c>
      <c r="O11" s="49">
        <v>0.021262</v>
      </c>
      <c r="P11" s="49">
        <v>0.008549</v>
      </c>
      <c r="Q11" s="82">
        <v>0.007302</v>
      </c>
      <c r="R11" s="49">
        <v>1.167472</v>
      </c>
      <c r="S11" s="50">
        <v>0.85791</v>
      </c>
    </row>
    <row r="12" spans="1:19" s="51" customFormat="1" ht="15" customHeight="1">
      <c r="A12" s="47" t="s">
        <v>6</v>
      </c>
      <c r="B12" s="48" t="s">
        <v>21</v>
      </c>
      <c r="C12" s="49">
        <v>0.008208</v>
      </c>
      <c r="D12" s="49">
        <v>0.003127</v>
      </c>
      <c r="E12" s="49">
        <v>0.003885</v>
      </c>
      <c r="F12" s="49">
        <v>0.026394</v>
      </c>
      <c r="G12" s="49">
        <v>0.022073</v>
      </c>
      <c r="H12" s="49">
        <v>0.010979</v>
      </c>
      <c r="I12" s="49">
        <v>1.064495</v>
      </c>
      <c r="J12" s="49">
        <v>0.020028</v>
      </c>
      <c r="K12" s="49">
        <v>0.010881</v>
      </c>
      <c r="L12" s="49">
        <v>0.003684</v>
      </c>
      <c r="M12" s="49">
        <v>0.020377</v>
      </c>
      <c r="N12" s="49">
        <v>0.020832</v>
      </c>
      <c r="O12" s="49">
        <v>0.036059</v>
      </c>
      <c r="P12" s="49">
        <v>0.028145</v>
      </c>
      <c r="Q12" s="82">
        <v>0.025715</v>
      </c>
      <c r="R12" s="49">
        <v>1.304882</v>
      </c>
      <c r="S12" s="50">
        <v>0.958885</v>
      </c>
    </row>
    <row r="13" spans="1:19" s="51" customFormat="1" ht="15" customHeight="1">
      <c r="A13" s="47" t="s">
        <v>7</v>
      </c>
      <c r="B13" s="48" t="s">
        <v>22</v>
      </c>
      <c r="C13" s="49">
        <v>0.033278</v>
      </c>
      <c r="D13" s="49">
        <v>0.0069</v>
      </c>
      <c r="E13" s="49">
        <v>0.036873</v>
      </c>
      <c r="F13" s="49">
        <v>0.027981</v>
      </c>
      <c r="G13" s="49">
        <v>0.046808</v>
      </c>
      <c r="H13" s="49">
        <v>0.04821</v>
      </c>
      <c r="I13" s="49">
        <v>0.020539</v>
      </c>
      <c r="J13" s="49">
        <v>1.020308</v>
      </c>
      <c r="K13" s="49">
        <v>0.011574</v>
      </c>
      <c r="L13" s="49">
        <v>0.004259</v>
      </c>
      <c r="M13" s="49">
        <v>0.049754</v>
      </c>
      <c r="N13" s="49">
        <v>0.012261</v>
      </c>
      <c r="O13" s="49">
        <v>0.017713</v>
      </c>
      <c r="P13" s="49">
        <v>0.037383</v>
      </c>
      <c r="Q13" s="82">
        <v>0.01983</v>
      </c>
      <c r="R13" s="49">
        <v>1.39367</v>
      </c>
      <c r="S13" s="50">
        <v>1.02413</v>
      </c>
    </row>
    <row r="14" spans="1:19" s="51" customFormat="1" ht="15" customHeight="1">
      <c r="A14" s="47" t="s">
        <v>8</v>
      </c>
      <c r="B14" s="48" t="s">
        <v>23</v>
      </c>
      <c r="C14" s="49">
        <v>0.032129</v>
      </c>
      <c r="D14" s="49">
        <v>0.004297</v>
      </c>
      <c r="E14" s="49">
        <v>0.02423</v>
      </c>
      <c r="F14" s="49">
        <v>0.065206</v>
      </c>
      <c r="G14" s="49">
        <v>0.014716</v>
      </c>
      <c r="H14" s="49">
        <v>0.019842</v>
      </c>
      <c r="I14" s="49">
        <v>0.035632</v>
      </c>
      <c r="J14" s="49">
        <v>0.041724</v>
      </c>
      <c r="K14" s="49">
        <v>1.072202</v>
      </c>
      <c r="L14" s="49">
        <v>0.053837</v>
      </c>
      <c r="M14" s="49">
        <v>0.070281</v>
      </c>
      <c r="N14" s="49">
        <v>0.032015</v>
      </c>
      <c r="O14" s="49">
        <v>0.009008</v>
      </c>
      <c r="P14" s="49">
        <v>0.024905</v>
      </c>
      <c r="Q14" s="82">
        <v>0.259796</v>
      </c>
      <c r="R14" s="49">
        <v>1.759819</v>
      </c>
      <c r="S14" s="50">
        <v>1.293193</v>
      </c>
    </row>
    <row r="15" spans="1:19" s="51" customFormat="1" ht="15" customHeight="1">
      <c r="A15" s="47" t="s">
        <v>9</v>
      </c>
      <c r="B15" s="48" t="s">
        <v>24</v>
      </c>
      <c r="C15" s="49">
        <v>0.001502</v>
      </c>
      <c r="D15" s="49">
        <v>0.000407</v>
      </c>
      <c r="E15" s="49">
        <v>0.001848</v>
      </c>
      <c r="F15" s="49">
        <v>0.009388</v>
      </c>
      <c r="G15" s="49">
        <v>0.002674</v>
      </c>
      <c r="H15" s="49">
        <v>0.003967</v>
      </c>
      <c r="I15" s="49">
        <v>0.006229</v>
      </c>
      <c r="J15" s="49">
        <v>0.019139</v>
      </c>
      <c r="K15" s="49">
        <v>0.012827</v>
      </c>
      <c r="L15" s="49">
        <v>1.005047</v>
      </c>
      <c r="M15" s="49">
        <v>0.00954</v>
      </c>
      <c r="N15" s="49">
        <v>0.011201</v>
      </c>
      <c r="O15" s="49">
        <v>0.001873</v>
      </c>
      <c r="P15" s="49">
        <v>0.007541</v>
      </c>
      <c r="Q15" s="82">
        <v>0.012442</v>
      </c>
      <c r="R15" s="49">
        <v>1.105625</v>
      </c>
      <c r="S15" s="50">
        <v>0.812462</v>
      </c>
    </row>
    <row r="16" spans="1:19" s="51" customFormat="1" ht="15" customHeight="1">
      <c r="A16" s="47" t="s">
        <v>10</v>
      </c>
      <c r="B16" s="48" t="s">
        <v>25</v>
      </c>
      <c r="C16" s="49">
        <v>0.03672</v>
      </c>
      <c r="D16" s="49">
        <v>0.008688</v>
      </c>
      <c r="E16" s="49">
        <v>0.028707</v>
      </c>
      <c r="F16" s="49">
        <v>0.294565</v>
      </c>
      <c r="G16" s="49">
        <v>0.027693</v>
      </c>
      <c r="H16" s="49">
        <v>0.057578</v>
      </c>
      <c r="I16" s="49">
        <v>0.039415</v>
      </c>
      <c r="J16" s="49">
        <v>0.051611</v>
      </c>
      <c r="K16" s="49">
        <v>0.028213</v>
      </c>
      <c r="L16" s="49">
        <v>0.006348</v>
      </c>
      <c r="M16" s="49">
        <v>1.082386</v>
      </c>
      <c r="N16" s="49">
        <v>0.027537</v>
      </c>
      <c r="O16" s="49">
        <v>0.033107</v>
      </c>
      <c r="P16" s="49">
        <v>0.025918</v>
      </c>
      <c r="Q16" s="82">
        <v>0.056722</v>
      </c>
      <c r="R16" s="49">
        <v>1.80521</v>
      </c>
      <c r="S16" s="50">
        <v>1.326548</v>
      </c>
    </row>
    <row r="17" spans="1:19" s="51" customFormat="1" ht="15" customHeight="1">
      <c r="A17" s="47" t="s">
        <v>11</v>
      </c>
      <c r="B17" s="48" t="s">
        <v>26</v>
      </c>
      <c r="C17" s="49">
        <v>0.002978</v>
      </c>
      <c r="D17" s="49">
        <v>0.000787</v>
      </c>
      <c r="E17" s="49">
        <v>0.006369</v>
      </c>
      <c r="F17" s="49">
        <v>0.009768</v>
      </c>
      <c r="G17" s="49">
        <v>0.005397</v>
      </c>
      <c r="H17" s="49">
        <v>0.014899</v>
      </c>
      <c r="I17" s="49">
        <v>0.009833</v>
      </c>
      <c r="J17" s="49">
        <v>0.031549</v>
      </c>
      <c r="K17" s="49">
        <v>0.030124</v>
      </c>
      <c r="L17" s="49">
        <v>0.00366</v>
      </c>
      <c r="M17" s="49">
        <v>0.014174</v>
      </c>
      <c r="N17" s="49">
        <v>1.087256</v>
      </c>
      <c r="O17" s="49">
        <v>0.016286</v>
      </c>
      <c r="P17" s="49">
        <v>0.021141</v>
      </c>
      <c r="Q17" s="82">
        <v>0.03853</v>
      </c>
      <c r="R17" s="49">
        <v>1.292751</v>
      </c>
      <c r="S17" s="50">
        <v>0.949971</v>
      </c>
    </row>
    <row r="18" spans="1:19" s="51" customFormat="1" ht="15" customHeight="1">
      <c r="A18" s="47" t="s">
        <v>12</v>
      </c>
      <c r="B18" s="48" t="s">
        <v>27</v>
      </c>
      <c r="C18" s="49">
        <v>0.001383</v>
      </c>
      <c r="D18" s="49">
        <v>0.000655</v>
      </c>
      <c r="E18" s="49">
        <v>0.00102</v>
      </c>
      <c r="F18" s="49">
        <v>0.003164</v>
      </c>
      <c r="G18" s="49">
        <v>0.001194</v>
      </c>
      <c r="H18" s="49">
        <v>0.001162</v>
      </c>
      <c r="I18" s="49">
        <v>0.00149</v>
      </c>
      <c r="J18" s="49">
        <v>0.001527</v>
      </c>
      <c r="K18" s="49">
        <v>0.001707</v>
      </c>
      <c r="L18" s="49">
        <v>0.000919</v>
      </c>
      <c r="M18" s="49">
        <v>0.001105</v>
      </c>
      <c r="N18" s="49">
        <v>0.001255</v>
      </c>
      <c r="O18" s="49">
        <v>1.000288</v>
      </c>
      <c r="P18" s="49">
        <v>0.000833</v>
      </c>
      <c r="Q18" s="82">
        <v>0.196026</v>
      </c>
      <c r="R18" s="49">
        <v>1.213728</v>
      </c>
      <c r="S18" s="50">
        <v>0.891901</v>
      </c>
    </row>
    <row r="19" spans="1:19" s="51" customFormat="1" ht="15" customHeight="1">
      <c r="A19" s="47" t="s">
        <v>66</v>
      </c>
      <c r="B19" s="48" t="s">
        <v>73</v>
      </c>
      <c r="C19" s="49">
        <v>0.021911</v>
      </c>
      <c r="D19" s="49">
        <v>0.005154</v>
      </c>
      <c r="E19" s="49">
        <v>0.021812</v>
      </c>
      <c r="F19" s="49">
        <v>0.081037</v>
      </c>
      <c r="G19" s="49">
        <v>0.044896</v>
      </c>
      <c r="H19" s="49">
        <v>0.080893</v>
      </c>
      <c r="I19" s="49">
        <v>0.096293</v>
      </c>
      <c r="J19" s="49">
        <v>0.07717</v>
      </c>
      <c r="K19" s="49">
        <v>0.128995</v>
      </c>
      <c r="L19" s="49">
        <v>0.026229</v>
      </c>
      <c r="M19" s="49">
        <v>0.168844</v>
      </c>
      <c r="N19" s="49">
        <v>0.162871</v>
      </c>
      <c r="O19" s="49">
        <v>0.081626</v>
      </c>
      <c r="P19" s="49">
        <v>1.074999</v>
      </c>
      <c r="Q19" s="82">
        <v>0.111712</v>
      </c>
      <c r="R19" s="49">
        <v>2.184442</v>
      </c>
      <c r="S19" s="50">
        <v>1.605224</v>
      </c>
    </row>
    <row r="20" spans="1:19" s="51" customFormat="1" ht="15" customHeight="1" thickBot="1">
      <c r="A20" s="57" t="s">
        <v>67</v>
      </c>
      <c r="B20" s="58" t="s">
        <v>28</v>
      </c>
      <c r="C20" s="59">
        <v>0.007078</v>
      </c>
      <c r="D20" s="59">
        <v>0.003351</v>
      </c>
      <c r="E20" s="59">
        <v>0.005218</v>
      </c>
      <c r="F20" s="59">
        <v>0.016192</v>
      </c>
      <c r="G20" s="59">
        <v>0.006109</v>
      </c>
      <c r="H20" s="59">
        <v>0.005949</v>
      </c>
      <c r="I20" s="59">
        <v>0.007625</v>
      </c>
      <c r="J20" s="59">
        <v>0.007814</v>
      </c>
      <c r="K20" s="59">
        <v>0.008738</v>
      </c>
      <c r="L20" s="59">
        <v>0.004705</v>
      </c>
      <c r="M20" s="59">
        <v>0.005653</v>
      </c>
      <c r="N20" s="59">
        <v>0.006422</v>
      </c>
      <c r="O20" s="59">
        <v>0.001474</v>
      </c>
      <c r="P20" s="59">
        <v>0.004265</v>
      </c>
      <c r="Q20" s="83">
        <v>1.00322</v>
      </c>
      <c r="R20" s="59">
        <v>1.093813</v>
      </c>
      <c r="S20" s="60">
        <v>0.803782</v>
      </c>
    </row>
    <row r="21" spans="1:33" s="51" customFormat="1" ht="15" customHeight="1" thickBot="1">
      <c r="A21" s="47"/>
      <c r="B21" s="48" t="s">
        <v>42</v>
      </c>
      <c r="C21" s="49">
        <v>1.312432</v>
      </c>
      <c r="D21" s="49">
        <v>1.275577</v>
      </c>
      <c r="E21" s="49">
        <v>1.213859</v>
      </c>
      <c r="F21" s="49">
        <v>1.582405</v>
      </c>
      <c r="G21" s="49">
        <v>1.328314</v>
      </c>
      <c r="H21" s="49">
        <v>1.351015</v>
      </c>
      <c r="I21" s="49">
        <v>1.367784</v>
      </c>
      <c r="J21" s="49">
        <v>1.300339</v>
      </c>
      <c r="K21" s="49">
        <v>1.332768</v>
      </c>
      <c r="L21" s="49">
        <v>1.16347</v>
      </c>
      <c r="M21" s="49">
        <v>1.494792</v>
      </c>
      <c r="N21" s="49">
        <v>1.38797</v>
      </c>
      <c r="O21" s="49">
        <v>1.245307</v>
      </c>
      <c r="P21" s="49">
        <v>1.287445</v>
      </c>
      <c r="Q21" s="82">
        <v>1.769014</v>
      </c>
      <c r="R21" s="84">
        <f>20.412491/15</f>
        <v>1.3608327333333332</v>
      </c>
      <c r="S21" s="85"/>
      <c r="T21" s="86"/>
      <c r="U21" s="86"/>
      <c r="V21" s="86"/>
      <c r="W21" s="86"/>
      <c r="X21" s="86"/>
      <c r="AG21" s="56"/>
    </row>
    <row r="22" spans="1:33" s="51" customFormat="1" ht="15" customHeight="1" thickBot="1">
      <c r="A22" s="52"/>
      <c r="B22" s="53" t="s">
        <v>43</v>
      </c>
      <c r="C22" s="54">
        <v>0.964433</v>
      </c>
      <c r="D22" s="54">
        <v>0.93735</v>
      </c>
      <c r="E22" s="54">
        <v>0.891997</v>
      </c>
      <c r="F22" s="54">
        <v>1.162821</v>
      </c>
      <c r="G22" s="54">
        <v>0.976104</v>
      </c>
      <c r="H22" s="54">
        <v>0.992785</v>
      </c>
      <c r="I22" s="54">
        <v>1.005108</v>
      </c>
      <c r="J22" s="54">
        <v>0.955546</v>
      </c>
      <c r="K22" s="54">
        <v>0.979377</v>
      </c>
      <c r="L22" s="54">
        <v>0.854969</v>
      </c>
      <c r="M22" s="54">
        <v>1.09844</v>
      </c>
      <c r="N22" s="54">
        <v>1.019942</v>
      </c>
      <c r="O22" s="54">
        <v>0.915106</v>
      </c>
      <c r="P22" s="54">
        <v>0.946071</v>
      </c>
      <c r="Q22" s="87">
        <v>1.29995</v>
      </c>
      <c r="R22" s="88"/>
      <c r="S22" s="89"/>
      <c r="T22" s="86"/>
      <c r="U22" s="86"/>
      <c r="V22" s="86"/>
      <c r="W22" s="86"/>
      <c r="X22" s="86"/>
      <c r="AG22" s="56"/>
    </row>
    <row r="24" spans="1:3" ht="11.25">
      <c r="A24" s="14" t="s">
        <v>101</v>
      </c>
      <c r="B24" s="1" t="s">
        <v>42</v>
      </c>
      <c r="C24" t="s">
        <v>115</v>
      </c>
    </row>
    <row r="25" ht="4.5" customHeight="1"/>
    <row r="26" spans="2:10" ht="22.5" customHeight="1">
      <c r="B26" s="120" t="s">
        <v>43</v>
      </c>
      <c r="C26" s="145" t="s">
        <v>116</v>
      </c>
      <c r="D26" s="145"/>
      <c r="E26" s="145"/>
      <c r="F26" s="145"/>
      <c r="G26" s="145"/>
      <c r="H26" s="145"/>
      <c r="I26" s="145"/>
      <c r="J26" s="145"/>
    </row>
    <row r="27" ht="4.5" customHeight="1"/>
    <row r="28" spans="2:3" ht="11.25">
      <c r="B28" s="1" t="s">
        <v>44</v>
      </c>
      <c r="C28" t="s">
        <v>117</v>
      </c>
    </row>
    <row r="29" ht="4.5" customHeight="1"/>
    <row r="30" spans="2:10" ht="22.5" customHeight="1">
      <c r="B30" s="120" t="s">
        <v>118</v>
      </c>
      <c r="C30" s="142" t="s">
        <v>119</v>
      </c>
      <c r="D30" s="142"/>
      <c r="E30" s="142"/>
      <c r="F30" s="142"/>
      <c r="G30" s="142"/>
      <c r="H30" s="142"/>
      <c r="I30" s="142"/>
      <c r="J30" s="142"/>
    </row>
  </sheetData>
  <mergeCells count="2">
    <mergeCell ref="C26:J26"/>
    <mergeCell ref="C30:J30"/>
  </mergeCells>
  <printOptions/>
  <pageMargins left="0.984251968503937" right="0.31496062992125984" top="0.5905511811023623" bottom="0.7874015748031497" header="0.5118110236220472" footer="0.5118110236220472"/>
  <pageSetup horizontalDpi="300" verticalDpi="300" orientation="landscape" paperSize="9" scale="59" r:id="rId1"/>
</worksheet>
</file>

<file path=xl/worksheets/sheet5.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00390625" defaultRowHeight="12"/>
  <cols>
    <col min="1" max="1" width="3.875" style="0" customWidth="1"/>
    <col min="2" max="2" width="28.875" style="0" customWidth="1"/>
    <col min="3" max="9" width="14.375" style="0" customWidth="1"/>
  </cols>
  <sheetData>
    <row r="1" s="39" customFormat="1" ht="18.75">
      <c r="A1" s="37" t="s">
        <v>65</v>
      </c>
    </row>
    <row r="2" s="39" customFormat="1" ht="14.25">
      <c r="A2" s="40" t="s">
        <v>54</v>
      </c>
    </row>
    <row r="3" s="39" customFormat="1" ht="12" thickBot="1">
      <c r="I3" s="90" t="s">
        <v>47</v>
      </c>
    </row>
    <row r="4" spans="1:9" s="39" customFormat="1" ht="11.25">
      <c r="A4" s="42"/>
      <c r="B4" s="43"/>
      <c r="C4" s="44" t="s">
        <v>89</v>
      </c>
      <c r="D4" s="44" t="s">
        <v>90</v>
      </c>
      <c r="E4" s="44" t="s">
        <v>91</v>
      </c>
      <c r="F4" s="44" t="s">
        <v>92</v>
      </c>
      <c r="G4" s="44" t="s">
        <v>93</v>
      </c>
      <c r="H4" s="43" t="s">
        <v>94</v>
      </c>
      <c r="I4" s="143" t="s">
        <v>46</v>
      </c>
    </row>
    <row r="5" spans="1:9" s="39" customFormat="1" ht="21.75" thickBot="1">
      <c r="A5" s="4"/>
      <c r="B5" s="5"/>
      <c r="C5" s="6" t="s">
        <v>48</v>
      </c>
      <c r="D5" s="6" t="s">
        <v>30</v>
      </c>
      <c r="E5" s="6" t="s">
        <v>49</v>
      </c>
      <c r="F5" s="6" t="s">
        <v>76</v>
      </c>
      <c r="G5" s="6" t="s">
        <v>31</v>
      </c>
      <c r="H5" s="7" t="s">
        <v>70</v>
      </c>
      <c r="I5" s="144"/>
    </row>
    <row r="6" spans="1:9" s="39" customFormat="1" ht="15" customHeight="1">
      <c r="A6" s="91" t="s">
        <v>0</v>
      </c>
      <c r="B6" s="48" t="s">
        <v>68</v>
      </c>
      <c r="C6" s="92">
        <v>659</v>
      </c>
      <c r="D6" s="92">
        <v>16936</v>
      </c>
      <c r="E6" s="92">
        <v>2268</v>
      </c>
      <c r="F6" s="92">
        <v>4640</v>
      </c>
      <c r="G6" s="92">
        <v>77</v>
      </c>
      <c r="H6" s="93">
        <v>65379</v>
      </c>
      <c r="I6" s="93">
        <v>89959</v>
      </c>
    </row>
    <row r="7" spans="1:9" s="39" customFormat="1" ht="15" customHeight="1">
      <c r="A7" s="91" t="s">
        <v>1</v>
      </c>
      <c r="B7" s="48" t="s">
        <v>69</v>
      </c>
      <c r="C7" s="92">
        <v>47</v>
      </c>
      <c r="D7" s="92">
        <v>1388</v>
      </c>
      <c r="E7" s="92">
        <v>121</v>
      </c>
      <c r="F7" s="92">
        <v>455</v>
      </c>
      <c r="G7" s="92">
        <v>3339</v>
      </c>
      <c r="H7" s="93">
        <v>6903</v>
      </c>
      <c r="I7" s="93">
        <v>12253</v>
      </c>
    </row>
    <row r="8" spans="1:9" s="39" customFormat="1" ht="15" customHeight="1">
      <c r="A8" s="91" t="s">
        <v>2</v>
      </c>
      <c r="B8" s="48" t="s">
        <v>166</v>
      </c>
      <c r="C8" s="92">
        <v>83</v>
      </c>
      <c r="D8" s="92">
        <v>3349</v>
      </c>
      <c r="E8" s="92">
        <v>179</v>
      </c>
      <c r="F8" s="92">
        <v>509</v>
      </c>
      <c r="G8" s="92">
        <v>-2</v>
      </c>
      <c r="H8" s="93">
        <v>17310</v>
      </c>
      <c r="I8" s="93">
        <v>21428</v>
      </c>
    </row>
    <row r="9" spans="1:9" s="39" customFormat="1" ht="15" customHeight="1">
      <c r="A9" s="91" t="s">
        <v>3</v>
      </c>
      <c r="B9" s="48" t="s">
        <v>18</v>
      </c>
      <c r="C9" s="92">
        <v>36</v>
      </c>
      <c r="D9" s="92">
        <v>842</v>
      </c>
      <c r="E9" s="92">
        <v>407</v>
      </c>
      <c r="F9" s="92">
        <v>3752</v>
      </c>
      <c r="G9" s="92">
        <v>14</v>
      </c>
      <c r="H9" s="93">
        <v>2873</v>
      </c>
      <c r="I9" s="93">
        <v>7924</v>
      </c>
    </row>
    <row r="10" spans="1:9" s="39" customFormat="1" ht="15" customHeight="1">
      <c r="A10" s="91" t="s">
        <v>4</v>
      </c>
      <c r="B10" s="48" t="s">
        <v>19</v>
      </c>
      <c r="C10" s="92">
        <v>5726</v>
      </c>
      <c r="D10" s="92">
        <v>98552</v>
      </c>
      <c r="E10" s="92">
        <v>17713</v>
      </c>
      <c r="F10" s="92">
        <v>79445</v>
      </c>
      <c r="G10" s="92">
        <v>-1067</v>
      </c>
      <c r="H10" s="93">
        <v>1083186</v>
      </c>
      <c r="I10" s="93">
        <v>1283555</v>
      </c>
    </row>
    <row r="11" spans="1:9" s="39" customFormat="1" ht="15" customHeight="1">
      <c r="A11" s="91" t="s">
        <v>5</v>
      </c>
      <c r="B11" s="48" t="s">
        <v>20</v>
      </c>
      <c r="C11" s="92">
        <v>448</v>
      </c>
      <c r="D11" s="92">
        <v>15952</v>
      </c>
      <c r="E11" s="92">
        <v>6874</v>
      </c>
      <c r="F11" s="92">
        <v>398079</v>
      </c>
      <c r="G11" s="92">
        <v>0</v>
      </c>
      <c r="H11" s="93">
        <v>5370</v>
      </c>
      <c r="I11" s="93">
        <v>426723</v>
      </c>
    </row>
    <row r="12" spans="1:9" s="39" customFormat="1" ht="15" customHeight="1">
      <c r="A12" s="91" t="s">
        <v>6</v>
      </c>
      <c r="B12" s="48" t="s">
        <v>21</v>
      </c>
      <c r="C12" s="92">
        <v>1471</v>
      </c>
      <c r="D12" s="92">
        <v>34661</v>
      </c>
      <c r="E12" s="92">
        <v>19974</v>
      </c>
      <c r="F12" s="92">
        <v>6549</v>
      </c>
      <c r="G12" s="92">
        <v>-5</v>
      </c>
      <c r="H12" s="93">
        <v>25134</v>
      </c>
      <c r="I12" s="93">
        <v>87784</v>
      </c>
    </row>
    <row r="13" spans="1:9" s="39" customFormat="1" ht="15" customHeight="1">
      <c r="A13" s="91" t="s">
        <v>7</v>
      </c>
      <c r="B13" s="48" t="s">
        <v>22</v>
      </c>
      <c r="C13" s="92">
        <v>8116</v>
      </c>
      <c r="D13" s="92">
        <v>189733</v>
      </c>
      <c r="E13" s="92">
        <v>13738</v>
      </c>
      <c r="F13" s="92">
        <v>59707</v>
      </c>
      <c r="G13" s="92">
        <v>252</v>
      </c>
      <c r="H13" s="93">
        <v>85787</v>
      </c>
      <c r="I13" s="93">
        <v>357333</v>
      </c>
    </row>
    <row r="14" spans="1:9" s="39" customFormat="1" ht="15" customHeight="1">
      <c r="A14" s="91" t="s">
        <v>8</v>
      </c>
      <c r="B14" s="48" t="s">
        <v>23</v>
      </c>
      <c r="C14" s="92">
        <v>1521</v>
      </c>
      <c r="D14" s="92">
        <v>91527</v>
      </c>
      <c r="E14" s="92">
        <v>8670</v>
      </c>
      <c r="F14" s="92">
        <v>10617</v>
      </c>
      <c r="G14" s="92">
        <v>18</v>
      </c>
      <c r="H14" s="93">
        <v>30159</v>
      </c>
      <c r="I14" s="93">
        <v>142512</v>
      </c>
    </row>
    <row r="15" spans="1:9" s="39" customFormat="1" ht="15" customHeight="1">
      <c r="A15" s="91" t="s">
        <v>9</v>
      </c>
      <c r="B15" s="48" t="s">
        <v>24</v>
      </c>
      <c r="C15" s="92">
        <v>474</v>
      </c>
      <c r="D15" s="92">
        <v>240229</v>
      </c>
      <c r="E15" s="92">
        <v>2537</v>
      </c>
      <c r="F15" s="92">
        <v>2553</v>
      </c>
      <c r="G15" s="92">
        <v>5</v>
      </c>
      <c r="H15" s="93">
        <v>4228</v>
      </c>
      <c r="I15" s="93">
        <v>250026</v>
      </c>
    </row>
    <row r="16" spans="1:9" s="39" customFormat="1" ht="15" customHeight="1">
      <c r="A16" s="91" t="s">
        <v>10</v>
      </c>
      <c r="B16" s="48" t="s">
        <v>25</v>
      </c>
      <c r="C16" s="92">
        <v>3298</v>
      </c>
      <c r="D16" s="92">
        <v>55991</v>
      </c>
      <c r="E16" s="92">
        <v>14057</v>
      </c>
      <c r="F16" s="92">
        <v>28219</v>
      </c>
      <c r="G16" s="92">
        <v>111</v>
      </c>
      <c r="H16" s="93">
        <v>56014</v>
      </c>
      <c r="I16" s="93">
        <v>157690</v>
      </c>
    </row>
    <row r="17" spans="1:9" s="39" customFormat="1" ht="15" customHeight="1">
      <c r="A17" s="91" t="s">
        <v>11</v>
      </c>
      <c r="B17" s="48" t="s">
        <v>26</v>
      </c>
      <c r="C17" s="92">
        <v>1969</v>
      </c>
      <c r="D17" s="92">
        <v>47744</v>
      </c>
      <c r="E17" s="92">
        <v>9060</v>
      </c>
      <c r="F17" s="92">
        <v>7725</v>
      </c>
      <c r="G17" s="92">
        <v>7</v>
      </c>
      <c r="H17" s="93">
        <v>17726</v>
      </c>
      <c r="I17" s="93">
        <v>84232</v>
      </c>
    </row>
    <row r="18" spans="1:9" s="39" customFormat="1" ht="15" customHeight="1">
      <c r="A18" s="91" t="s">
        <v>12</v>
      </c>
      <c r="B18" s="48" t="s">
        <v>27</v>
      </c>
      <c r="C18" s="92">
        <v>52</v>
      </c>
      <c r="D18" s="92">
        <v>4344</v>
      </c>
      <c r="E18" s="92">
        <v>209439</v>
      </c>
      <c r="F18" s="92">
        <v>583</v>
      </c>
      <c r="G18" s="92">
        <v>1</v>
      </c>
      <c r="H18" s="93">
        <v>1369</v>
      </c>
      <c r="I18" s="93">
        <v>215788</v>
      </c>
    </row>
    <row r="19" spans="1:9" s="39" customFormat="1" ht="15" customHeight="1">
      <c r="A19" s="91" t="s">
        <v>66</v>
      </c>
      <c r="B19" s="48" t="s">
        <v>73</v>
      </c>
      <c r="C19" s="92">
        <v>47216</v>
      </c>
      <c r="D19" s="92">
        <v>273933</v>
      </c>
      <c r="E19" s="92">
        <v>302514</v>
      </c>
      <c r="F19" s="92">
        <v>58137</v>
      </c>
      <c r="G19" s="92">
        <v>7</v>
      </c>
      <c r="H19" s="93">
        <v>112789</v>
      </c>
      <c r="I19" s="93">
        <v>794597</v>
      </c>
    </row>
    <row r="20" spans="1:9" s="39" customFormat="1" ht="15" customHeight="1" thickBot="1">
      <c r="A20" s="94" t="s">
        <v>67</v>
      </c>
      <c r="B20" s="58" t="s">
        <v>28</v>
      </c>
      <c r="C20" s="95">
        <v>267</v>
      </c>
      <c r="D20" s="95">
        <v>5813</v>
      </c>
      <c r="E20" s="95">
        <v>1478</v>
      </c>
      <c r="F20" s="95">
        <v>2983</v>
      </c>
      <c r="G20" s="95">
        <v>6</v>
      </c>
      <c r="H20" s="96">
        <v>7007</v>
      </c>
      <c r="I20" s="96">
        <v>17554</v>
      </c>
    </row>
    <row r="21" spans="1:9" s="39" customFormat="1" ht="15" customHeight="1" thickBot="1">
      <c r="A21" s="94"/>
      <c r="B21" s="58" t="s">
        <v>46</v>
      </c>
      <c r="C21" s="95">
        <v>71384</v>
      </c>
      <c r="D21" s="95">
        <v>1080996</v>
      </c>
      <c r="E21" s="95">
        <v>609029</v>
      </c>
      <c r="F21" s="95">
        <v>663953</v>
      </c>
      <c r="G21" s="95">
        <v>2763</v>
      </c>
      <c r="H21" s="96">
        <v>1521233</v>
      </c>
      <c r="I21" s="96">
        <v>3949358</v>
      </c>
    </row>
    <row r="23" spans="1:2" ht="11.25">
      <c r="A23" s="14" t="s">
        <v>101</v>
      </c>
      <c r="B23" s="15" t="s">
        <v>120</v>
      </c>
    </row>
    <row r="24" ht="11.25">
      <c r="B24" s="15" t="s">
        <v>121</v>
      </c>
    </row>
  </sheetData>
  <mergeCells count="1">
    <mergeCell ref="I4:I5"/>
  </mergeCells>
  <printOptions/>
  <pageMargins left="0.7874015748031497" right="0.7874015748031497" top="0.984251968503937" bottom="0.7874015748031497" header="0.5118110236220472" footer="0.5118110236220472"/>
  <pageSetup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00390625" defaultRowHeight="12"/>
  <cols>
    <col min="1" max="1" width="3.875" style="0" customWidth="1"/>
    <col min="2" max="2" width="28.875" style="0" customWidth="1"/>
    <col min="3" max="9" width="14.375" style="0" customWidth="1"/>
  </cols>
  <sheetData>
    <row r="1" s="39" customFormat="1" ht="18.75">
      <c r="A1" s="37" t="s">
        <v>65</v>
      </c>
    </row>
    <row r="2" s="39" customFormat="1" ht="14.25">
      <c r="A2" s="40" t="s">
        <v>55</v>
      </c>
    </row>
    <row r="3" s="39" customFormat="1" ht="12" thickBot="1"/>
    <row r="4" spans="1:9" s="39" customFormat="1" ht="11.25">
      <c r="A4" s="97"/>
      <c r="B4" s="98"/>
      <c r="C4" s="44" t="s">
        <v>89</v>
      </c>
      <c r="D4" s="44" t="s">
        <v>90</v>
      </c>
      <c r="E4" s="44" t="s">
        <v>91</v>
      </c>
      <c r="F4" s="44" t="s">
        <v>92</v>
      </c>
      <c r="G4" s="44" t="s">
        <v>93</v>
      </c>
      <c r="H4" s="98" t="s">
        <v>94</v>
      </c>
      <c r="I4" s="143" t="s">
        <v>41</v>
      </c>
    </row>
    <row r="5" spans="1:9" s="39" customFormat="1" ht="21.75" thickBot="1">
      <c r="A5" s="4"/>
      <c r="B5" s="5"/>
      <c r="C5" s="6" t="s">
        <v>39</v>
      </c>
      <c r="D5" s="6" t="s">
        <v>30</v>
      </c>
      <c r="E5" s="6" t="s">
        <v>40</v>
      </c>
      <c r="F5" s="6" t="s">
        <v>76</v>
      </c>
      <c r="G5" s="6" t="s">
        <v>31</v>
      </c>
      <c r="H5" s="7" t="s">
        <v>70</v>
      </c>
      <c r="I5" s="144"/>
    </row>
    <row r="6" spans="1:9" s="39" customFormat="1" ht="15" customHeight="1">
      <c r="A6" s="47" t="s">
        <v>0</v>
      </c>
      <c r="B6" s="48" t="s">
        <v>68</v>
      </c>
      <c r="C6" s="99">
        <v>0.00877</v>
      </c>
      <c r="D6" s="99">
        <v>0.014358</v>
      </c>
      <c r="E6" s="99">
        <v>0.004282</v>
      </c>
      <c r="F6" s="99">
        <v>0.007355</v>
      </c>
      <c r="G6" s="99">
        <v>0.153036</v>
      </c>
      <c r="H6" s="100">
        <v>0.057062</v>
      </c>
      <c r="I6" s="100">
        <v>0.025258</v>
      </c>
    </row>
    <row r="7" spans="1:9" s="39" customFormat="1" ht="15" customHeight="1">
      <c r="A7" s="47" t="s">
        <v>1</v>
      </c>
      <c r="B7" s="48" t="s">
        <v>69</v>
      </c>
      <c r="C7" s="99">
        <v>0.000626</v>
      </c>
      <c r="D7" s="99">
        <v>0.001177</v>
      </c>
      <c r="E7" s="99">
        <v>0.000228</v>
      </c>
      <c r="F7" s="99">
        <v>0.000721</v>
      </c>
      <c r="G7" s="99">
        <v>6.67816</v>
      </c>
      <c r="H7" s="100">
        <v>0.006025</v>
      </c>
      <c r="I7" s="100">
        <v>0.00344</v>
      </c>
    </row>
    <row r="8" spans="1:9" s="39" customFormat="1" ht="15" customHeight="1">
      <c r="A8" s="47" t="s">
        <v>2</v>
      </c>
      <c r="B8" s="48" t="s">
        <v>166</v>
      </c>
      <c r="C8" s="99">
        <v>0.001101</v>
      </c>
      <c r="D8" s="99">
        <v>0.002839</v>
      </c>
      <c r="E8" s="99">
        <v>0.000338</v>
      </c>
      <c r="F8" s="99">
        <v>0.000807</v>
      </c>
      <c r="G8" s="99">
        <v>-0.003922</v>
      </c>
      <c r="H8" s="100">
        <v>0.015108</v>
      </c>
      <c r="I8" s="100">
        <v>0.006016</v>
      </c>
    </row>
    <row r="9" spans="1:9" s="39" customFormat="1" ht="15" customHeight="1">
      <c r="A9" s="47" t="s">
        <v>3</v>
      </c>
      <c r="B9" s="48" t="s">
        <v>18</v>
      </c>
      <c r="C9" s="99">
        <v>0.000481</v>
      </c>
      <c r="D9" s="99">
        <v>0.000714</v>
      </c>
      <c r="E9" s="99">
        <v>0.000769</v>
      </c>
      <c r="F9" s="99">
        <v>0.005947</v>
      </c>
      <c r="G9" s="99">
        <v>0.02708</v>
      </c>
      <c r="H9" s="100">
        <v>0.002508</v>
      </c>
      <c r="I9" s="100">
        <v>0.002225</v>
      </c>
    </row>
    <row r="10" spans="1:9" s="39" customFormat="1" ht="15" customHeight="1">
      <c r="A10" s="47" t="s">
        <v>4</v>
      </c>
      <c r="B10" s="48" t="s">
        <v>19</v>
      </c>
      <c r="C10" s="99">
        <v>0.076199</v>
      </c>
      <c r="D10" s="99">
        <v>0.083549</v>
      </c>
      <c r="E10" s="99">
        <v>0.033437</v>
      </c>
      <c r="F10" s="99">
        <v>0.125932</v>
      </c>
      <c r="G10" s="99">
        <v>-2.134001</v>
      </c>
      <c r="H10" s="100">
        <v>0.945385</v>
      </c>
      <c r="I10" s="100">
        <v>0.360389</v>
      </c>
    </row>
    <row r="11" spans="1:9" s="39" customFormat="1" ht="15" customHeight="1">
      <c r="A11" s="47" t="s">
        <v>5</v>
      </c>
      <c r="B11" s="48" t="s">
        <v>20</v>
      </c>
      <c r="C11" s="99">
        <v>0.005956</v>
      </c>
      <c r="D11" s="99">
        <v>0.013524</v>
      </c>
      <c r="E11" s="99">
        <v>0.012976</v>
      </c>
      <c r="F11" s="99">
        <v>0.631014</v>
      </c>
      <c r="G11" s="99">
        <v>0.000509</v>
      </c>
      <c r="H11" s="100">
        <v>0.004687</v>
      </c>
      <c r="I11" s="100">
        <v>0.119813</v>
      </c>
    </row>
    <row r="12" spans="1:9" s="39" customFormat="1" ht="15" customHeight="1">
      <c r="A12" s="47" t="s">
        <v>6</v>
      </c>
      <c r="B12" s="48" t="s">
        <v>21</v>
      </c>
      <c r="C12" s="99">
        <v>0.019578</v>
      </c>
      <c r="D12" s="99">
        <v>0.029385</v>
      </c>
      <c r="E12" s="99">
        <v>0.037705</v>
      </c>
      <c r="F12" s="99">
        <v>0.010381</v>
      </c>
      <c r="G12" s="99">
        <v>-0.010908</v>
      </c>
      <c r="H12" s="100">
        <v>0.021937</v>
      </c>
      <c r="I12" s="100">
        <v>0.024647</v>
      </c>
    </row>
    <row r="13" spans="1:9" s="39" customFormat="1" ht="15" customHeight="1">
      <c r="A13" s="47" t="s">
        <v>7</v>
      </c>
      <c r="B13" s="48" t="s">
        <v>22</v>
      </c>
      <c r="C13" s="99">
        <v>0.108001</v>
      </c>
      <c r="D13" s="99">
        <v>0.160849</v>
      </c>
      <c r="E13" s="99">
        <v>0.025934</v>
      </c>
      <c r="F13" s="99">
        <v>0.094644</v>
      </c>
      <c r="G13" s="99">
        <v>0.503904</v>
      </c>
      <c r="H13" s="100">
        <v>0.074873</v>
      </c>
      <c r="I13" s="100">
        <v>0.10033</v>
      </c>
    </row>
    <row r="14" spans="1:9" s="39" customFormat="1" ht="15" customHeight="1">
      <c r="A14" s="47" t="s">
        <v>8</v>
      </c>
      <c r="B14" s="48" t="s">
        <v>23</v>
      </c>
      <c r="C14" s="99">
        <v>0.020234</v>
      </c>
      <c r="D14" s="99">
        <v>0.077594</v>
      </c>
      <c r="E14" s="99">
        <v>0.016367</v>
      </c>
      <c r="F14" s="99">
        <v>0.016829</v>
      </c>
      <c r="G14" s="99">
        <v>0.036096</v>
      </c>
      <c r="H14" s="100">
        <v>0.026322</v>
      </c>
      <c r="I14" s="100">
        <v>0.040014</v>
      </c>
    </row>
    <row r="15" spans="1:9" s="39" customFormat="1" ht="15" customHeight="1">
      <c r="A15" s="47" t="s">
        <v>9</v>
      </c>
      <c r="B15" s="48" t="s">
        <v>24</v>
      </c>
      <c r="C15" s="99">
        <v>0.006314</v>
      </c>
      <c r="D15" s="99">
        <v>0.203658</v>
      </c>
      <c r="E15" s="99">
        <v>0.004789</v>
      </c>
      <c r="F15" s="99">
        <v>0.004047</v>
      </c>
      <c r="G15" s="99">
        <v>0.009277</v>
      </c>
      <c r="H15" s="100">
        <v>0.00369</v>
      </c>
      <c r="I15" s="100">
        <v>0.070201</v>
      </c>
    </row>
    <row r="16" spans="1:9" s="39" customFormat="1" ht="15" customHeight="1">
      <c r="A16" s="47" t="s">
        <v>10</v>
      </c>
      <c r="B16" s="48" t="s">
        <v>25</v>
      </c>
      <c r="C16" s="99">
        <v>0.043887</v>
      </c>
      <c r="D16" s="99">
        <v>0.047467</v>
      </c>
      <c r="E16" s="99">
        <v>0.026535</v>
      </c>
      <c r="F16" s="99">
        <v>0.044731</v>
      </c>
      <c r="G16" s="99">
        <v>0.222583</v>
      </c>
      <c r="H16" s="100">
        <v>0.048888</v>
      </c>
      <c r="I16" s="100">
        <v>0.044275</v>
      </c>
    </row>
    <row r="17" spans="1:9" s="39" customFormat="1" ht="15" customHeight="1">
      <c r="A17" s="47" t="s">
        <v>11</v>
      </c>
      <c r="B17" s="48" t="s">
        <v>26</v>
      </c>
      <c r="C17" s="99">
        <v>0.026205</v>
      </c>
      <c r="D17" s="99">
        <v>0.040476</v>
      </c>
      <c r="E17" s="99">
        <v>0.017103</v>
      </c>
      <c r="F17" s="99">
        <v>0.012246</v>
      </c>
      <c r="G17" s="99">
        <v>0.013606</v>
      </c>
      <c r="H17" s="100">
        <v>0.015471</v>
      </c>
      <c r="I17" s="100">
        <v>0.02365</v>
      </c>
    </row>
    <row r="18" spans="1:9" s="39" customFormat="1" ht="15" customHeight="1">
      <c r="A18" s="47" t="s">
        <v>12</v>
      </c>
      <c r="B18" s="48" t="s">
        <v>27</v>
      </c>
      <c r="C18" s="99">
        <v>0.000693</v>
      </c>
      <c r="D18" s="99">
        <v>0.003683</v>
      </c>
      <c r="E18" s="99">
        <v>0.395359</v>
      </c>
      <c r="F18" s="99">
        <v>0.000924</v>
      </c>
      <c r="G18" s="99">
        <v>0.002522</v>
      </c>
      <c r="H18" s="100">
        <v>0.001195</v>
      </c>
      <c r="I18" s="100">
        <v>0.060588</v>
      </c>
    </row>
    <row r="19" spans="1:9" s="39" customFormat="1" ht="15" customHeight="1">
      <c r="A19" s="47" t="s">
        <v>66</v>
      </c>
      <c r="B19" s="48" t="s">
        <v>73</v>
      </c>
      <c r="C19" s="99">
        <v>0.628286</v>
      </c>
      <c r="D19" s="99">
        <v>0.232231</v>
      </c>
      <c r="E19" s="99">
        <v>0.571057</v>
      </c>
      <c r="F19" s="99">
        <v>0.092156</v>
      </c>
      <c r="G19" s="99">
        <v>0.014673</v>
      </c>
      <c r="H19" s="100">
        <v>0.09844</v>
      </c>
      <c r="I19" s="100">
        <v>0.223102</v>
      </c>
    </row>
    <row r="20" spans="1:9" s="39" customFormat="1" ht="15" customHeight="1" thickBot="1">
      <c r="A20" s="57" t="s">
        <v>67</v>
      </c>
      <c r="B20" s="58" t="s">
        <v>28</v>
      </c>
      <c r="C20" s="101">
        <v>0.003548</v>
      </c>
      <c r="D20" s="101">
        <v>0.004928</v>
      </c>
      <c r="E20" s="101">
        <v>0.002791</v>
      </c>
      <c r="F20" s="101">
        <v>0.004728</v>
      </c>
      <c r="G20" s="101">
        <v>0.012907</v>
      </c>
      <c r="H20" s="102">
        <v>0.006115</v>
      </c>
      <c r="I20" s="102">
        <v>0.004929</v>
      </c>
    </row>
    <row r="21" spans="1:9" s="39" customFormat="1" ht="15" customHeight="1" thickBot="1">
      <c r="A21" s="57"/>
      <c r="B21" s="58" t="s">
        <v>46</v>
      </c>
      <c r="C21" s="101">
        <v>0.949879</v>
      </c>
      <c r="D21" s="101">
        <v>0.916431</v>
      </c>
      <c r="E21" s="101">
        <v>1.14967</v>
      </c>
      <c r="F21" s="101">
        <v>1.052463</v>
      </c>
      <c r="G21" s="101">
        <v>5.52552</v>
      </c>
      <c r="H21" s="102">
        <v>1.327704</v>
      </c>
      <c r="I21" s="102">
        <v>1.108877</v>
      </c>
    </row>
    <row r="23" spans="1:2" ht="11.25">
      <c r="A23" s="14" t="s">
        <v>101</v>
      </c>
      <c r="B23" s="15" t="s">
        <v>122</v>
      </c>
    </row>
    <row r="24" ht="11.25">
      <c r="B24" s="16" t="s">
        <v>123</v>
      </c>
    </row>
    <row r="25" ht="11.25">
      <c r="A25" s="16"/>
    </row>
    <row r="26" ht="11.25">
      <c r="A26" s="16"/>
    </row>
    <row r="27" ht="11.25">
      <c r="A27" s="16"/>
    </row>
    <row r="28" ht="11.25">
      <c r="A28" s="16"/>
    </row>
    <row r="29" ht="11.25">
      <c r="A29" s="16"/>
    </row>
    <row r="30" ht="11.25">
      <c r="A30" s="16"/>
    </row>
    <row r="31" ht="11.25">
      <c r="A31" s="16"/>
    </row>
    <row r="32" ht="11.25">
      <c r="A32" s="16"/>
    </row>
    <row r="33" ht="11.25">
      <c r="A33" s="16"/>
    </row>
    <row r="34" ht="11.25">
      <c r="A34" s="16"/>
    </row>
  </sheetData>
  <mergeCells count="1">
    <mergeCell ref="I4:I5"/>
  </mergeCells>
  <printOptions/>
  <pageMargins left="0.7874015748031497" right="0.7874015748031497" top="0.984251968503937" bottom="0.7874015748031497" header="0.5118110236220472" footer="0.5118110236220472"/>
  <pageSetup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dimension ref="A1:I23"/>
  <sheetViews>
    <sheetView workbookViewId="0" topLeftCell="A1">
      <selection activeCell="A1" sqref="A1"/>
    </sheetView>
  </sheetViews>
  <sheetFormatPr defaultColWidth="9.00390625" defaultRowHeight="12"/>
  <cols>
    <col min="1" max="1" width="3.875" style="0" customWidth="1"/>
    <col min="2" max="2" width="28.875" style="0" customWidth="1"/>
    <col min="3" max="9" width="14.375" style="0" customWidth="1"/>
  </cols>
  <sheetData>
    <row r="1" s="39" customFormat="1" ht="18.75">
      <c r="A1" s="37" t="s">
        <v>65</v>
      </c>
    </row>
    <row r="2" s="39" customFormat="1" ht="14.25">
      <c r="A2" s="40" t="s">
        <v>56</v>
      </c>
    </row>
    <row r="3" s="39" customFormat="1" ht="12" thickBot="1"/>
    <row r="4" spans="1:9" s="39" customFormat="1" ht="11.25">
      <c r="A4" s="42"/>
      <c r="B4" s="43"/>
      <c r="C4" s="44" t="s">
        <v>89</v>
      </c>
      <c r="D4" s="44" t="s">
        <v>90</v>
      </c>
      <c r="E4" s="44" t="s">
        <v>91</v>
      </c>
      <c r="F4" s="44" t="s">
        <v>95</v>
      </c>
      <c r="G4" s="44" t="s">
        <v>93</v>
      </c>
      <c r="H4" s="43" t="s">
        <v>94</v>
      </c>
      <c r="I4" s="43"/>
    </row>
    <row r="5" spans="1:9" s="39" customFormat="1" ht="21.75" thickBot="1">
      <c r="A5" s="4"/>
      <c r="B5" s="5"/>
      <c r="C5" s="6" t="s">
        <v>50</v>
      </c>
      <c r="D5" s="6" t="s">
        <v>30</v>
      </c>
      <c r="E5" s="6" t="s">
        <v>51</v>
      </c>
      <c r="F5" s="6" t="s">
        <v>76</v>
      </c>
      <c r="G5" s="6" t="s">
        <v>31</v>
      </c>
      <c r="H5" s="7" t="s">
        <v>70</v>
      </c>
      <c r="I5" s="7" t="s">
        <v>46</v>
      </c>
    </row>
    <row r="6" spans="1:9" s="39" customFormat="1" ht="15" customHeight="1">
      <c r="A6" s="91" t="s">
        <v>0</v>
      </c>
      <c r="B6" s="48" t="s">
        <v>68</v>
      </c>
      <c r="C6" s="99">
        <v>0.007327</v>
      </c>
      <c r="D6" s="99">
        <v>0.188264</v>
      </c>
      <c r="E6" s="99">
        <v>0.025213</v>
      </c>
      <c r="F6" s="99">
        <v>0.051579</v>
      </c>
      <c r="G6" s="99">
        <v>0.000851</v>
      </c>
      <c r="H6" s="100">
        <v>0.726766</v>
      </c>
      <c r="I6" s="100">
        <v>1</v>
      </c>
    </row>
    <row r="7" spans="1:9" s="39" customFormat="1" ht="15" customHeight="1">
      <c r="A7" s="91" t="s">
        <v>1</v>
      </c>
      <c r="B7" s="48" t="s">
        <v>69</v>
      </c>
      <c r="C7" s="99">
        <v>0.003838</v>
      </c>
      <c r="D7" s="99">
        <v>0.113312</v>
      </c>
      <c r="E7" s="99">
        <v>0.009868</v>
      </c>
      <c r="F7" s="99">
        <v>0.037125</v>
      </c>
      <c r="G7" s="99">
        <v>0.272511</v>
      </c>
      <c r="H7" s="100">
        <v>0.563345</v>
      </c>
      <c r="I7" s="100">
        <v>1</v>
      </c>
    </row>
    <row r="8" spans="1:9" s="39" customFormat="1" ht="15" customHeight="1">
      <c r="A8" s="91" t="s">
        <v>2</v>
      </c>
      <c r="B8" s="48" t="s">
        <v>166</v>
      </c>
      <c r="C8" s="99">
        <v>0.003861</v>
      </c>
      <c r="D8" s="99">
        <v>0.156285</v>
      </c>
      <c r="E8" s="99">
        <v>0.008361</v>
      </c>
      <c r="F8" s="99">
        <v>0.023755</v>
      </c>
      <c r="G8" s="99">
        <v>-9.2E-05</v>
      </c>
      <c r="H8" s="100">
        <v>0.807829</v>
      </c>
      <c r="I8" s="100">
        <v>1</v>
      </c>
    </row>
    <row r="9" spans="1:9" s="39" customFormat="1" ht="15" customHeight="1">
      <c r="A9" s="91" t="s">
        <v>3</v>
      </c>
      <c r="B9" s="48" t="s">
        <v>18</v>
      </c>
      <c r="C9" s="99">
        <v>0.004566</v>
      </c>
      <c r="D9" s="99">
        <v>0.106231</v>
      </c>
      <c r="E9" s="99">
        <v>0.05141</v>
      </c>
      <c r="F9" s="99">
        <v>0.473488</v>
      </c>
      <c r="G9" s="99">
        <v>0.001709</v>
      </c>
      <c r="H9" s="100">
        <v>0.362596</v>
      </c>
      <c r="I9" s="100">
        <v>1</v>
      </c>
    </row>
    <row r="10" spans="1:9" s="39" customFormat="1" ht="15" customHeight="1">
      <c r="A10" s="91" t="s">
        <v>4</v>
      </c>
      <c r="B10" s="48" t="s">
        <v>19</v>
      </c>
      <c r="C10" s="99">
        <v>0.004461</v>
      </c>
      <c r="D10" s="99">
        <v>0.07678</v>
      </c>
      <c r="E10" s="99">
        <v>0.0138</v>
      </c>
      <c r="F10" s="99">
        <v>0.061894</v>
      </c>
      <c r="G10" s="99">
        <v>-0.000831</v>
      </c>
      <c r="H10" s="100">
        <v>0.843895</v>
      </c>
      <c r="I10" s="100">
        <v>1</v>
      </c>
    </row>
    <row r="11" spans="1:9" s="39" customFormat="1" ht="15" customHeight="1">
      <c r="A11" s="91" t="s">
        <v>5</v>
      </c>
      <c r="B11" s="48" t="s">
        <v>20</v>
      </c>
      <c r="C11" s="99">
        <v>0.001049</v>
      </c>
      <c r="D11" s="99">
        <v>0.037383</v>
      </c>
      <c r="E11" s="99">
        <v>0.016109</v>
      </c>
      <c r="F11" s="99">
        <v>0.932875</v>
      </c>
      <c r="G11" s="99">
        <v>1E-06</v>
      </c>
      <c r="H11" s="100">
        <v>0.012584</v>
      </c>
      <c r="I11" s="100">
        <v>1</v>
      </c>
    </row>
    <row r="12" spans="1:9" s="39" customFormat="1" ht="15" customHeight="1">
      <c r="A12" s="91" t="s">
        <v>6</v>
      </c>
      <c r="B12" s="48" t="s">
        <v>21</v>
      </c>
      <c r="C12" s="99">
        <v>0.01676</v>
      </c>
      <c r="D12" s="99">
        <v>0.394849</v>
      </c>
      <c r="E12" s="99">
        <v>0.227534</v>
      </c>
      <c r="F12" s="99">
        <v>0.0746</v>
      </c>
      <c r="G12" s="99">
        <v>-6.2E-05</v>
      </c>
      <c r="H12" s="100">
        <v>0.28632</v>
      </c>
      <c r="I12" s="100">
        <v>1</v>
      </c>
    </row>
    <row r="13" spans="1:9" s="39" customFormat="1" ht="15" customHeight="1">
      <c r="A13" s="91" t="s">
        <v>7</v>
      </c>
      <c r="B13" s="48" t="s">
        <v>22</v>
      </c>
      <c r="C13" s="99">
        <v>0.022714</v>
      </c>
      <c r="D13" s="99">
        <v>0.530969</v>
      </c>
      <c r="E13" s="99">
        <v>0.038446</v>
      </c>
      <c r="F13" s="99">
        <v>0.167091</v>
      </c>
      <c r="G13" s="99">
        <v>0.000705</v>
      </c>
      <c r="H13" s="100">
        <v>0.240075</v>
      </c>
      <c r="I13" s="100">
        <v>1</v>
      </c>
    </row>
    <row r="14" spans="1:9" s="39" customFormat="1" ht="15" customHeight="1">
      <c r="A14" s="91" t="s">
        <v>8</v>
      </c>
      <c r="B14" s="48" t="s">
        <v>23</v>
      </c>
      <c r="C14" s="99">
        <v>0.01067</v>
      </c>
      <c r="D14" s="99">
        <v>0.642244</v>
      </c>
      <c r="E14" s="99">
        <v>0.060837</v>
      </c>
      <c r="F14" s="99">
        <v>0.074499</v>
      </c>
      <c r="G14" s="99">
        <v>0.000127</v>
      </c>
      <c r="H14" s="100">
        <v>0.211624</v>
      </c>
      <c r="I14" s="100">
        <v>1</v>
      </c>
    </row>
    <row r="15" spans="1:9" s="39" customFormat="1" ht="15" customHeight="1">
      <c r="A15" s="91" t="s">
        <v>9</v>
      </c>
      <c r="B15" s="48" t="s">
        <v>24</v>
      </c>
      <c r="C15" s="99">
        <v>0.001898</v>
      </c>
      <c r="D15" s="99">
        <v>0.960818</v>
      </c>
      <c r="E15" s="99">
        <v>0.010147</v>
      </c>
      <c r="F15" s="99">
        <v>0.01021</v>
      </c>
      <c r="G15" s="99">
        <v>1.9E-05</v>
      </c>
      <c r="H15" s="100">
        <v>0.016909</v>
      </c>
      <c r="I15" s="100">
        <v>1</v>
      </c>
    </row>
    <row r="16" spans="1:9" s="39" customFormat="1" ht="15" customHeight="1">
      <c r="A16" s="91" t="s">
        <v>10</v>
      </c>
      <c r="B16" s="48" t="s">
        <v>25</v>
      </c>
      <c r="C16" s="99">
        <v>0.020916</v>
      </c>
      <c r="D16" s="99">
        <v>0.355069</v>
      </c>
      <c r="E16" s="99">
        <v>0.089142</v>
      </c>
      <c r="F16" s="99">
        <v>0.178952</v>
      </c>
      <c r="G16" s="99">
        <v>0.000706</v>
      </c>
      <c r="H16" s="100">
        <v>0.355216</v>
      </c>
      <c r="I16" s="100">
        <v>1</v>
      </c>
    </row>
    <row r="17" spans="1:9" s="39" customFormat="1" ht="15" customHeight="1">
      <c r="A17" s="91" t="s">
        <v>11</v>
      </c>
      <c r="B17" s="48" t="s">
        <v>26</v>
      </c>
      <c r="C17" s="99">
        <v>0.02338</v>
      </c>
      <c r="D17" s="99">
        <v>0.566821</v>
      </c>
      <c r="E17" s="99">
        <v>0.107562</v>
      </c>
      <c r="F17" s="99">
        <v>0.091713</v>
      </c>
      <c r="G17" s="99">
        <v>8.1E-05</v>
      </c>
      <c r="H17" s="100">
        <v>0.210444</v>
      </c>
      <c r="I17" s="100">
        <v>1</v>
      </c>
    </row>
    <row r="18" spans="1:9" s="39" customFormat="1" ht="15" customHeight="1">
      <c r="A18" s="91" t="s">
        <v>12</v>
      </c>
      <c r="B18" s="48" t="s">
        <v>27</v>
      </c>
      <c r="C18" s="99">
        <v>0.000241</v>
      </c>
      <c r="D18" s="99">
        <v>0.02013</v>
      </c>
      <c r="E18" s="99">
        <v>0.970577</v>
      </c>
      <c r="F18" s="99">
        <v>0.002701</v>
      </c>
      <c r="G18" s="99">
        <v>6E-06</v>
      </c>
      <c r="H18" s="100">
        <v>0.006345</v>
      </c>
      <c r="I18" s="100">
        <v>1</v>
      </c>
    </row>
    <row r="19" spans="1:9" s="39" customFormat="1" ht="15" customHeight="1">
      <c r="A19" s="91" t="s">
        <v>66</v>
      </c>
      <c r="B19" s="48" t="s">
        <v>73</v>
      </c>
      <c r="C19" s="99">
        <v>0.059422</v>
      </c>
      <c r="D19" s="99">
        <v>0.344745</v>
      </c>
      <c r="E19" s="99">
        <v>0.380713</v>
      </c>
      <c r="F19" s="99">
        <v>0.073166</v>
      </c>
      <c r="G19" s="99">
        <v>9E-06</v>
      </c>
      <c r="H19" s="100">
        <v>0.141945</v>
      </c>
      <c r="I19" s="100">
        <v>1</v>
      </c>
    </row>
    <row r="20" spans="1:9" s="39" customFormat="1" ht="15" customHeight="1" thickBot="1">
      <c r="A20" s="94" t="s">
        <v>67</v>
      </c>
      <c r="B20" s="58" t="s">
        <v>28</v>
      </c>
      <c r="C20" s="101">
        <v>0.015189</v>
      </c>
      <c r="D20" s="101">
        <v>0.331138</v>
      </c>
      <c r="E20" s="101">
        <v>0.084223</v>
      </c>
      <c r="F20" s="101">
        <v>0.169925</v>
      </c>
      <c r="G20" s="101">
        <v>0.000368</v>
      </c>
      <c r="H20" s="102">
        <v>0.399156</v>
      </c>
      <c r="I20" s="102">
        <v>1</v>
      </c>
    </row>
    <row r="21" spans="1:9" s="39" customFormat="1" ht="15" customHeight="1" thickBot="1">
      <c r="A21" s="94"/>
      <c r="B21" s="58" t="s">
        <v>41</v>
      </c>
      <c r="C21" s="101">
        <v>0.018075</v>
      </c>
      <c r="D21" s="101">
        <v>0.273714</v>
      </c>
      <c r="E21" s="101">
        <v>0.15421</v>
      </c>
      <c r="F21" s="101">
        <v>0.168117</v>
      </c>
      <c r="G21" s="101">
        <v>0.0007</v>
      </c>
      <c r="H21" s="102">
        <v>0.385185</v>
      </c>
      <c r="I21" s="102">
        <v>1</v>
      </c>
    </row>
    <row r="23" spans="1:2" ht="11.25">
      <c r="A23" s="14" t="s">
        <v>101</v>
      </c>
      <c r="B23" s="15" t="s">
        <v>124</v>
      </c>
    </row>
  </sheetData>
  <printOptions/>
  <pageMargins left="0.7874015748031497" right="0.7874015748031497" top="0.984251968503937" bottom="0.7874015748031497" header="0.5118110236220472" footer="0.5118110236220472"/>
  <pageSetup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00390625" defaultRowHeight="12"/>
  <cols>
    <col min="1" max="1" width="3.875" style="0" customWidth="1"/>
    <col min="2" max="2" width="28.875" style="0" customWidth="1"/>
    <col min="3" max="9" width="14.375" style="0" customWidth="1"/>
  </cols>
  <sheetData>
    <row r="1" s="39" customFormat="1" ht="18.75">
      <c r="A1" s="37" t="s">
        <v>65</v>
      </c>
    </row>
    <row r="2" s="39" customFormat="1" ht="14.25">
      <c r="A2" s="40" t="s">
        <v>59</v>
      </c>
    </row>
    <row r="3" s="39" customFormat="1" ht="12" thickBot="1">
      <c r="I3" s="90" t="s">
        <v>47</v>
      </c>
    </row>
    <row r="4" spans="1:9" s="39" customFormat="1" ht="11.25">
      <c r="A4" s="42"/>
      <c r="B4" s="43"/>
      <c r="C4" s="44" t="s">
        <v>89</v>
      </c>
      <c r="D4" s="44" t="s">
        <v>96</v>
      </c>
      <c r="E4" s="44" t="s">
        <v>91</v>
      </c>
      <c r="F4" s="44" t="s">
        <v>95</v>
      </c>
      <c r="G4" s="44" t="s">
        <v>97</v>
      </c>
      <c r="H4" s="43" t="s">
        <v>94</v>
      </c>
      <c r="I4" s="143" t="s">
        <v>46</v>
      </c>
    </row>
    <row r="5" spans="1:9" s="39" customFormat="1" ht="21.75" thickBot="1">
      <c r="A5" s="9"/>
      <c r="B5" s="12"/>
      <c r="C5" s="10" t="s">
        <v>48</v>
      </c>
      <c r="D5" s="10" t="s">
        <v>30</v>
      </c>
      <c r="E5" s="10" t="s">
        <v>49</v>
      </c>
      <c r="F5" s="10" t="s">
        <v>76</v>
      </c>
      <c r="G5" s="10" t="s">
        <v>31</v>
      </c>
      <c r="H5" s="11" t="s">
        <v>70</v>
      </c>
      <c r="I5" s="144"/>
    </row>
    <row r="6" spans="1:9" s="39" customFormat="1" ht="15" customHeight="1">
      <c r="A6" s="42" t="s">
        <v>0</v>
      </c>
      <c r="B6" s="103" t="s">
        <v>68</v>
      </c>
      <c r="C6" s="104">
        <v>381</v>
      </c>
      <c r="D6" s="104">
        <v>9782</v>
      </c>
      <c r="E6" s="104">
        <v>1310</v>
      </c>
      <c r="F6" s="104">
        <v>2680</v>
      </c>
      <c r="G6" s="104">
        <v>44</v>
      </c>
      <c r="H6" s="105">
        <v>37761</v>
      </c>
      <c r="I6" s="105">
        <v>51958</v>
      </c>
    </row>
    <row r="7" spans="1:9" s="39" customFormat="1" ht="15" customHeight="1">
      <c r="A7" s="91" t="s">
        <v>1</v>
      </c>
      <c r="B7" s="48" t="s">
        <v>69</v>
      </c>
      <c r="C7" s="92">
        <v>31</v>
      </c>
      <c r="D7" s="92">
        <v>923</v>
      </c>
      <c r="E7" s="92">
        <v>80</v>
      </c>
      <c r="F7" s="92">
        <v>302</v>
      </c>
      <c r="G7" s="92">
        <v>2220</v>
      </c>
      <c r="H7" s="93">
        <v>4589</v>
      </c>
      <c r="I7" s="93">
        <v>8146</v>
      </c>
    </row>
    <row r="8" spans="1:9" s="39" customFormat="1" ht="15" customHeight="1">
      <c r="A8" s="91" t="s">
        <v>2</v>
      </c>
      <c r="B8" s="48" t="s">
        <v>170</v>
      </c>
      <c r="C8" s="92">
        <v>51</v>
      </c>
      <c r="D8" s="92">
        <v>2059</v>
      </c>
      <c r="E8" s="92">
        <v>110</v>
      </c>
      <c r="F8" s="92">
        <v>313</v>
      </c>
      <c r="G8" s="92">
        <v>-1</v>
      </c>
      <c r="H8" s="93">
        <v>10641</v>
      </c>
      <c r="I8" s="93">
        <v>13172</v>
      </c>
    </row>
    <row r="9" spans="1:9" s="39" customFormat="1" ht="15" customHeight="1">
      <c r="A9" s="91" t="s">
        <v>3</v>
      </c>
      <c r="B9" s="48" t="s">
        <v>18</v>
      </c>
      <c r="C9" s="92">
        <v>16</v>
      </c>
      <c r="D9" s="92">
        <v>375</v>
      </c>
      <c r="E9" s="92">
        <v>181</v>
      </c>
      <c r="F9" s="92">
        <v>1671</v>
      </c>
      <c r="G9" s="92">
        <v>6</v>
      </c>
      <c r="H9" s="93">
        <v>1280</v>
      </c>
      <c r="I9" s="93">
        <v>3530</v>
      </c>
    </row>
    <row r="10" spans="1:9" s="39" customFormat="1" ht="15" customHeight="1">
      <c r="A10" s="91" t="s">
        <v>4</v>
      </c>
      <c r="B10" s="48" t="s">
        <v>19</v>
      </c>
      <c r="C10" s="92">
        <v>2383</v>
      </c>
      <c r="D10" s="92">
        <v>41003</v>
      </c>
      <c r="E10" s="92">
        <v>7370</v>
      </c>
      <c r="F10" s="92">
        <v>33054</v>
      </c>
      <c r="G10" s="92">
        <v>-444</v>
      </c>
      <c r="H10" s="93">
        <v>450669</v>
      </c>
      <c r="I10" s="93">
        <v>534034</v>
      </c>
    </row>
    <row r="11" spans="1:9" s="39" customFormat="1" ht="15" customHeight="1">
      <c r="A11" s="91" t="s">
        <v>5</v>
      </c>
      <c r="B11" s="48" t="s">
        <v>20</v>
      </c>
      <c r="C11" s="92">
        <v>212</v>
      </c>
      <c r="D11" s="92">
        <v>7545</v>
      </c>
      <c r="E11" s="92">
        <v>3251</v>
      </c>
      <c r="F11" s="92">
        <v>188284</v>
      </c>
      <c r="G11" s="92">
        <v>0</v>
      </c>
      <c r="H11" s="93">
        <v>2540</v>
      </c>
      <c r="I11" s="93">
        <v>201832</v>
      </c>
    </row>
    <row r="12" spans="1:9" s="39" customFormat="1" ht="15" customHeight="1">
      <c r="A12" s="91" t="s">
        <v>6</v>
      </c>
      <c r="B12" s="48" t="s">
        <v>21</v>
      </c>
      <c r="C12" s="92">
        <v>914</v>
      </c>
      <c r="D12" s="92">
        <v>21522</v>
      </c>
      <c r="E12" s="92">
        <v>12402</v>
      </c>
      <c r="F12" s="92">
        <v>4066</v>
      </c>
      <c r="G12" s="92">
        <v>-3</v>
      </c>
      <c r="H12" s="93">
        <v>15607</v>
      </c>
      <c r="I12" s="93">
        <v>54508</v>
      </c>
    </row>
    <row r="13" spans="1:9" s="39" customFormat="1" ht="15" customHeight="1">
      <c r="A13" s="91" t="s">
        <v>7</v>
      </c>
      <c r="B13" s="48" t="s">
        <v>22</v>
      </c>
      <c r="C13" s="92">
        <v>5768</v>
      </c>
      <c r="D13" s="92">
        <v>134830</v>
      </c>
      <c r="E13" s="92">
        <v>9763</v>
      </c>
      <c r="F13" s="92">
        <v>42430</v>
      </c>
      <c r="G13" s="92">
        <v>179</v>
      </c>
      <c r="H13" s="93">
        <v>60962</v>
      </c>
      <c r="I13" s="93">
        <v>253931</v>
      </c>
    </row>
    <row r="14" spans="1:9" s="39" customFormat="1" ht="15" customHeight="1">
      <c r="A14" s="91" t="s">
        <v>8</v>
      </c>
      <c r="B14" s="48" t="s">
        <v>23</v>
      </c>
      <c r="C14" s="92">
        <v>1043</v>
      </c>
      <c r="D14" s="92">
        <v>62765</v>
      </c>
      <c r="E14" s="92">
        <v>5946</v>
      </c>
      <c r="F14" s="92">
        <v>7281</v>
      </c>
      <c r="G14" s="92">
        <v>12</v>
      </c>
      <c r="H14" s="93">
        <v>20682</v>
      </c>
      <c r="I14" s="93">
        <v>97728</v>
      </c>
    </row>
    <row r="15" spans="1:9" s="39" customFormat="1" ht="15" customHeight="1">
      <c r="A15" s="91" t="s">
        <v>9</v>
      </c>
      <c r="B15" s="48" t="s">
        <v>24</v>
      </c>
      <c r="C15" s="92">
        <v>413</v>
      </c>
      <c r="D15" s="92">
        <v>209319</v>
      </c>
      <c r="E15" s="92">
        <v>2211</v>
      </c>
      <c r="F15" s="92">
        <v>2224</v>
      </c>
      <c r="G15" s="92">
        <v>4</v>
      </c>
      <c r="H15" s="93">
        <v>3684</v>
      </c>
      <c r="I15" s="93">
        <v>217855</v>
      </c>
    </row>
    <row r="16" spans="1:9" s="39" customFormat="1" ht="15" customHeight="1">
      <c r="A16" s="91" t="s">
        <v>10</v>
      </c>
      <c r="B16" s="48" t="s">
        <v>25</v>
      </c>
      <c r="C16" s="92">
        <v>1444</v>
      </c>
      <c r="D16" s="92">
        <v>24515</v>
      </c>
      <c r="E16" s="92">
        <v>6155</v>
      </c>
      <c r="F16" s="92">
        <v>12355</v>
      </c>
      <c r="G16" s="92">
        <v>49</v>
      </c>
      <c r="H16" s="93">
        <v>24525</v>
      </c>
      <c r="I16" s="93">
        <v>69043</v>
      </c>
    </row>
    <row r="17" spans="1:9" s="39" customFormat="1" ht="15" customHeight="1">
      <c r="A17" s="91" t="s">
        <v>11</v>
      </c>
      <c r="B17" s="48" t="s">
        <v>26</v>
      </c>
      <c r="C17" s="92">
        <v>1273</v>
      </c>
      <c r="D17" s="92">
        <v>30863</v>
      </c>
      <c r="E17" s="92">
        <v>5857</v>
      </c>
      <c r="F17" s="92">
        <v>4994</v>
      </c>
      <c r="G17" s="92">
        <v>4</v>
      </c>
      <c r="H17" s="93">
        <v>11459</v>
      </c>
      <c r="I17" s="93">
        <v>54450</v>
      </c>
    </row>
    <row r="18" spans="1:9" s="39" customFormat="1" ht="15" customHeight="1">
      <c r="A18" s="91" t="s">
        <v>12</v>
      </c>
      <c r="B18" s="48" t="s">
        <v>27</v>
      </c>
      <c r="C18" s="92">
        <v>39</v>
      </c>
      <c r="D18" s="92">
        <v>3230</v>
      </c>
      <c r="E18" s="92">
        <v>155734</v>
      </c>
      <c r="F18" s="92">
        <v>433</v>
      </c>
      <c r="G18" s="92">
        <v>1</v>
      </c>
      <c r="H18" s="93">
        <v>1018</v>
      </c>
      <c r="I18" s="93">
        <v>160455</v>
      </c>
    </row>
    <row r="19" spans="1:9" s="39" customFormat="1" ht="15" customHeight="1">
      <c r="A19" s="91" t="s">
        <v>66</v>
      </c>
      <c r="B19" s="48" t="s">
        <v>73</v>
      </c>
      <c r="C19" s="92">
        <v>30506</v>
      </c>
      <c r="D19" s="92">
        <v>176984</v>
      </c>
      <c r="E19" s="92">
        <v>195449</v>
      </c>
      <c r="F19" s="92">
        <v>37562</v>
      </c>
      <c r="G19" s="92">
        <v>5</v>
      </c>
      <c r="H19" s="93">
        <v>72871</v>
      </c>
      <c r="I19" s="93">
        <v>513377</v>
      </c>
    </row>
    <row r="20" spans="1:9" s="39" customFormat="1" ht="15" customHeight="1" thickBot="1">
      <c r="A20" s="91" t="s">
        <v>67</v>
      </c>
      <c r="B20" s="48" t="s">
        <v>28</v>
      </c>
      <c r="C20" s="92">
        <v>85</v>
      </c>
      <c r="D20" s="92">
        <v>1859</v>
      </c>
      <c r="E20" s="92">
        <v>473</v>
      </c>
      <c r="F20" s="92">
        <v>954</v>
      </c>
      <c r="G20" s="92">
        <v>2</v>
      </c>
      <c r="H20" s="93">
        <v>2241</v>
      </c>
      <c r="I20" s="93">
        <v>5614</v>
      </c>
    </row>
    <row r="21" spans="1:9" s="39" customFormat="1" ht="15" customHeight="1" thickBot="1">
      <c r="A21" s="106"/>
      <c r="B21" s="53" t="s">
        <v>46</v>
      </c>
      <c r="C21" s="107">
        <v>44558</v>
      </c>
      <c r="D21" s="107">
        <v>727575</v>
      </c>
      <c r="E21" s="107">
        <v>406292</v>
      </c>
      <c r="F21" s="107">
        <v>338603</v>
      </c>
      <c r="G21" s="107">
        <v>2078</v>
      </c>
      <c r="H21" s="108">
        <v>720528</v>
      </c>
      <c r="I21" s="108">
        <v>2239633</v>
      </c>
    </row>
    <row r="23" spans="1:2" ht="11.25">
      <c r="A23" s="14" t="s">
        <v>101</v>
      </c>
      <c r="B23" s="15" t="s">
        <v>125</v>
      </c>
    </row>
    <row r="24" ht="11.25">
      <c r="B24" s="15" t="s">
        <v>126</v>
      </c>
    </row>
  </sheetData>
  <mergeCells count="1">
    <mergeCell ref="I4:I5"/>
  </mergeCells>
  <printOptions/>
  <pageMargins left="0.7874015748031497" right="0.7874015748031497" top="0.984251968503937" bottom="0.7874015748031497" header="0.5118110236220472" footer="0.5118110236220472"/>
  <pageSetup horizontalDpi="600" verticalDpi="600" orientation="portrait" paperSize="9" scale="79" r:id="rId1"/>
</worksheet>
</file>

<file path=xl/worksheets/sheet9.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00390625" defaultRowHeight="12"/>
  <cols>
    <col min="1" max="1" width="3.875" style="0" customWidth="1"/>
    <col min="2" max="2" width="28.875" style="0" customWidth="1"/>
    <col min="3" max="9" width="14.375" style="0" customWidth="1"/>
  </cols>
  <sheetData>
    <row r="1" s="39" customFormat="1" ht="18.75">
      <c r="A1" s="37" t="s">
        <v>65</v>
      </c>
    </row>
    <row r="2" s="39" customFormat="1" ht="14.25">
      <c r="A2" s="40" t="s">
        <v>58</v>
      </c>
    </row>
    <row r="3" s="39" customFormat="1" ht="12" thickBot="1"/>
    <row r="4" spans="1:9" s="39" customFormat="1" ht="11.25">
      <c r="A4" s="42"/>
      <c r="B4" s="43"/>
      <c r="C4" s="44" t="s">
        <v>89</v>
      </c>
      <c r="D4" s="44" t="s">
        <v>90</v>
      </c>
      <c r="E4" s="44" t="s">
        <v>91</v>
      </c>
      <c r="F4" s="44" t="s">
        <v>92</v>
      </c>
      <c r="G4" s="44" t="s">
        <v>93</v>
      </c>
      <c r="H4" s="44" t="s">
        <v>94</v>
      </c>
      <c r="I4" s="143" t="s">
        <v>41</v>
      </c>
    </row>
    <row r="5" spans="1:9" s="39" customFormat="1" ht="21.75" thickBot="1">
      <c r="A5" s="4"/>
      <c r="B5" s="5"/>
      <c r="C5" s="6" t="s">
        <v>60</v>
      </c>
      <c r="D5" s="6" t="s">
        <v>30</v>
      </c>
      <c r="E5" s="6" t="s">
        <v>61</v>
      </c>
      <c r="F5" s="6" t="s">
        <v>76</v>
      </c>
      <c r="G5" s="6" t="s">
        <v>31</v>
      </c>
      <c r="H5" s="6" t="s">
        <v>70</v>
      </c>
      <c r="I5" s="144"/>
    </row>
    <row r="6" spans="1:9" s="39" customFormat="1" ht="15" customHeight="1">
      <c r="A6" s="91" t="s">
        <v>0</v>
      </c>
      <c r="B6" s="48" t="s">
        <v>68</v>
      </c>
      <c r="C6" s="99">
        <v>0.005066</v>
      </c>
      <c r="D6" s="99">
        <v>0.008293</v>
      </c>
      <c r="E6" s="99">
        <v>0.002473</v>
      </c>
      <c r="F6" s="99">
        <v>0.004248</v>
      </c>
      <c r="G6" s="99">
        <v>0.08839</v>
      </c>
      <c r="H6" s="99">
        <v>0.032957</v>
      </c>
      <c r="I6" s="109">
        <v>0.014588</v>
      </c>
    </row>
    <row r="7" spans="1:9" s="39" customFormat="1" ht="15" customHeight="1">
      <c r="A7" s="91" t="s">
        <v>1</v>
      </c>
      <c r="B7" s="48" t="s">
        <v>69</v>
      </c>
      <c r="C7" s="99">
        <v>0.000416</v>
      </c>
      <c r="D7" s="99">
        <v>0.000783</v>
      </c>
      <c r="E7" s="99">
        <v>0.000152</v>
      </c>
      <c r="F7" s="99">
        <v>0.000479</v>
      </c>
      <c r="G7" s="99">
        <v>4.439753</v>
      </c>
      <c r="H7" s="99">
        <v>0.004005</v>
      </c>
      <c r="I7" s="109">
        <v>0.002287</v>
      </c>
    </row>
    <row r="8" spans="1:9" s="39" customFormat="1" ht="15" customHeight="1">
      <c r="A8" s="91" t="s">
        <v>2</v>
      </c>
      <c r="B8" s="48" t="s">
        <v>166</v>
      </c>
      <c r="C8" s="99">
        <v>0.000677</v>
      </c>
      <c r="D8" s="99">
        <v>0.001745</v>
      </c>
      <c r="E8" s="99">
        <v>0.000208</v>
      </c>
      <c r="F8" s="99">
        <v>0.000496</v>
      </c>
      <c r="G8" s="99">
        <v>-0.002411</v>
      </c>
      <c r="H8" s="99">
        <v>0.009287</v>
      </c>
      <c r="I8" s="109">
        <v>0.003698</v>
      </c>
    </row>
    <row r="9" spans="1:9" s="39" customFormat="1" ht="15" customHeight="1">
      <c r="A9" s="91" t="s">
        <v>3</v>
      </c>
      <c r="B9" s="48" t="s">
        <v>18</v>
      </c>
      <c r="C9" s="99">
        <v>0.000214</v>
      </c>
      <c r="D9" s="99">
        <v>0.000318</v>
      </c>
      <c r="E9" s="99">
        <v>0.000343</v>
      </c>
      <c r="F9" s="99">
        <v>0.002649</v>
      </c>
      <c r="G9" s="99">
        <v>0.012064</v>
      </c>
      <c r="H9" s="99">
        <v>0.001117</v>
      </c>
      <c r="I9" s="109">
        <v>0.000991</v>
      </c>
    </row>
    <row r="10" spans="1:9" s="39" customFormat="1" ht="15" customHeight="1">
      <c r="A10" s="91" t="s">
        <v>4</v>
      </c>
      <c r="B10" s="48" t="s">
        <v>19</v>
      </c>
      <c r="C10" s="99">
        <v>0.031703</v>
      </c>
      <c r="D10" s="99">
        <v>0.034761</v>
      </c>
      <c r="E10" s="99">
        <v>0.013912</v>
      </c>
      <c r="F10" s="99">
        <v>0.052395</v>
      </c>
      <c r="G10" s="99">
        <v>-0.887869</v>
      </c>
      <c r="H10" s="99">
        <v>0.393335</v>
      </c>
      <c r="I10" s="109">
        <v>0.149943</v>
      </c>
    </row>
    <row r="11" spans="1:9" s="39" customFormat="1" ht="15" customHeight="1">
      <c r="A11" s="91" t="s">
        <v>5</v>
      </c>
      <c r="B11" s="48" t="s">
        <v>20</v>
      </c>
      <c r="C11" s="99">
        <v>0.002817</v>
      </c>
      <c r="D11" s="99">
        <v>0.006397</v>
      </c>
      <c r="E11" s="99">
        <v>0.006137</v>
      </c>
      <c r="F11" s="99">
        <v>0.298458</v>
      </c>
      <c r="G11" s="99">
        <v>0.000241</v>
      </c>
      <c r="H11" s="99">
        <v>0.002217</v>
      </c>
      <c r="I11" s="109">
        <v>0.056669</v>
      </c>
    </row>
    <row r="12" spans="1:9" s="39" customFormat="1" ht="15" customHeight="1">
      <c r="A12" s="91" t="s">
        <v>6</v>
      </c>
      <c r="B12" s="48" t="s">
        <v>21</v>
      </c>
      <c r="C12" s="99">
        <v>0.012156</v>
      </c>
      <c r="D12" s="99">
        <v>0.018246</v>
      </c>
      <c r="E12" s="99">
        <v>0.023412</v>
      </c>
      <c r="F12" s="99">
        <v>0.006446</v>
      </c>
      <c r="G12" s="99">
        <v>-0.006773</v>
      </c>
      <c r="H12" s="99">
        <v>0.013621</v>
      </c>
      <c r="I12" s="109">
        <v>0.015304</v>
      </c>
    </row>
    <row r="13" spans="1:9" s="39" customFormat="1" ht="15" customHeight="1">
      <c r="A13" s="91" t="s">
        <v>7</v>
      </c>
      <c r="B13" s="48" t="s">
        <v>22</v>
      </c>
      <c r="C13" s="99">
        <v>0.076749</v>
      </c>
      <c r="D13" s="99">
        <v>0.114304</v>
      </c>
      <c r="E13" s="99">
        <v>0.018429</v>
      </c>
      <c r="F13" s="99">
        <v>0.067257</v>
      </c>
      <c r="G13" s="99">
        <v>0.358088</v>
      </c>
      <c r="H13" s="99">
        <v>0.053207</v>
      </c>
      <c r="I13" s="109">
        <v>0.071297</v>
      </c>
    </row>
    <row r="14" spans="1:9" s="39" customFormat="1" ht="15" customHeight="1">
      <c r="A14" s="91" t="s">
        <v>8</v>
      </c>
      <c r="B14" s="48" t="s">
        <v>23</v>
      </c>
      <c r="C14" s="99">
        <v>0.013875</v>
      </c>
      <c r="D14" s="99">
        <v>0.05321</v>
      </c>
      <c r="E14" s="99">
        <v>0.011223</v>
      </c>
      <c r="F14" s="99">
        <v>0.011541</v>
      </c>
      <c r="G14" s="99">
        <v>0.024753</v>
      </c>
      <c r="H14" s="99">
        <v>0.01805</v>
      </c>
      <c r="I14" s="109">
        <v>0.027439</v>
      </c>
    </row>
    <row r="15" spans="1:9" s="39" customFormat="1" ht="15" customHeight="1">
      <c r="A15" s="91" t="s">
        <v>9</v>
      </c>
      <c r="B15" s="48" t="s">
        <v>24</v>
      </c>
      <c r="C15" s="99">
        <v>0.005501</v>
      </c>
      <c r="D15" s="99">
        <v>0.177453</v>
      </c>
      <c r="E15" s="99">
        <v>0.004173</v>
      </c>
      <c r="F15" s="99">
        <v>0.003526</v>
      </c>
      <c r="G15" s="99">
        <v>0.008083</v>
      </c>
      <c r="H15" s="99">
        <v>0.003215</v>
      </c>
      <c r="I15" s="109">
        <v>0.061168</v>
      </c>
    </row>
    <row r="16" spans="1:9" s="39" customFormat="1" ht="15" customHeight="1">
      <c r="A16" s="91" t="s">
        <v>10</v>
      </c>
      <c r="B16" s="48" t="s">
        <v>25</v>
      </c>
      <c r="C16" s="99">
        <v>0.019216</v>
      </c>
      <c r="D16" s="99">
        <v>0.020783</v>
      </c>
      <c r="E16" s="99">
        <v>0.011618</v>
      </c>
      <c r="F16" s="99">
        <v>0.019585</v>
      </c>
      <c r="G16" s="99">
        <v>0.097456</v>
      </c>
      <c r="H16" s="99">
        <v>0.021405</v>
      </c>
      <c r="I16" s="109">
        <v>0.019385</v>
      </c>
    </row>
    <row r="17" spans="1:9" s="39" customFormat="1" ht="15" customHeight="1">
      <c r="A17" s="91" t="s">
        <v>11</v>
      </c>
      <c r="B17" s="48" t="s">
        <v>26</v>
      </c>
      <c r="C17" s="99">
        <v>0.016939</v>
      </c>
      <c r="D17" s="99">
        <v>0.026165</v>
      </c>
      <c r="E17" s="99">
        <v>0.011056</v>
      </c>
      <c r="F17" s="99">
        <v>0.007916</v>
      </c>
      <c r="G17" s="99">
        <v>0.008795</v>
      </c>
      <c r="H17" s="99">
        <v>0.010001</v>
      </c>
      <c r="I17" s="109">
        <v>0.015288</v>
      </c>
    </row>
    <row r="18" spans="1:9" s="39" customFormat="1" ht="15" customHeight="1">
      <c r="A18" s="91" t="s">
        <v>12</v>
      </c>
      <c r="B18" s="48" t="s">
        <v>27</v>
      </c>
      <c r="C18" s="99">
        <v>0.000515</v>
      </c>
      <c r="D18" s="99">
        <v>0.002738</v>
      </c>
      <c r="E18" s="99">
        <v>0.29398</v>
      </c>
      <c r="F18" s="99">
        <v>0.000687</v>
      </c>
      <c r="G18" s="99">
        <v>0.001875</v>
      </c>
      <c r="H18" s="99">
        <v>0.000889</v>
      </c>
      <c r="I18" s="109">
        <v>0.045052</v>
      </c>
    </row>
    <row r="19" spans="1:9" s="39" customFormat="1" ht="15" customHeight="1">
      <c r="A19" s="91" t="s">
        <v>66</v>
      </c>
      <c r="B19" s="48" t="s">
        <v>73</v>
      </c>
      <c r="C19" s="99">
        <v>0.405926</v>
      </c>
      <c r="D19" s="99">
        <v>0.150041</v>
      </c>
      <c r="E19" s="99">
        <v>0.368951</v>
      </c>
      <c r="F19" s="99">
        <v>0.059541</v>
      </c>
      <c r="G19" s="99">
        <v>0.00948</v>
      </c>
      <c r="H19" s="99">
        <v>0.063601</v>
      </c>
      <c r="I19" s="109">
        <v>0.144143</v>
      </c>
    </row>
    <row r="20" spans="1:9" s="39" customFormat="1" ht="15" customHeight="1" thickBot="1">
      <c r="A20" s="94" t="s">
        <v>67</v>
      </c>
      <c r="B20" s="58" t="s">
        <v>28</v>
      </c>
      <c r="C20" s="101">
        <v>0.001135</v>
      </c>
      <c r="D20" s="101">
        <v>0.001576</v>
      </c>
      <c r="E20" s="101">
        <v>0.000893</v>
      </c>
      <c r="F20" s="101">
        <v>0.001512</v>
      </c>
      <c r="G20" s="101">
        <v>0.004128</v>
      </c>
      <c r="H20" s="101">
        <v>0.001956</v>
      </c>
      <c r="I20" s="110">
        <v>0.001576</v>
      </c>
    </row>
    <row r="21" spans="1:9" s="39" customFormat="1" ht="15" customHeight="1" thickBot="1">
      <c r="A21" s="94"/>
      <c r="B21" s="58" t="s">
        <v>46</v>
      </c>
      <c r="C21" s="101">
        <v>0.592906</v>
      </c>
      <c r="D21" s="101">
        <v>0.616813</v>
      </c>
      <c r="E21" s="101">
        <v>0.76696</v>
      </c>
      <c r="F21" s="101">
        <v>0.536737</v>
      </c>
      <c r="G21" s="101">
        <v>4.156051</v>
      </c>
      <c r="H21" s="101">
        <v>0.628863</v>
      </c>
      <c r="I21" s="110">
        <v>0.628831</v>
      </c>
    </row>
    <row r="23" spans="1:2" ht="11.25">
      <c r="A23" s="14" t="s">
        <v>101</v>
      </c>
      <c r="B23" s="15" t="s">
        <v>134</v>
      </c>
    </row>
    <row r="24" ht="11.25">
      <c r="B24" s="16" t="s">
        <v>127</v>
      </c>
    </row>
  </sheetData>
  <mergeCells count="1">
    <mergeCell ref="I4:I5"/>
  </mergeCells>
  <printOptions/>
  <pageMargins left="0.7874015748031497" right="0.7874015748031497" top="0.984251968503937" bottom="0.7874015748031497" header="0.5118110236220472" footer="0.5118110236220472"/>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tottorikencho</cp:lastModifiedBy>
  <cp:lastPrinted>2005-10-17T00:31:31Z</cp:lastPrinted>
  <dcterms:created xsi:type="dcterms:W3CDTF">2003-07-16T04:01:39Z</dcterms:created>
  <dcterms:modified xsi:type="dcterms:W3CDTF">2005-10-17T01:59:06Z</dcterms:modified>
  <cp:category/>
  <cp:version/>
  <cp:contentType/>
  <cp:contentStatus/>
</cp:coreProperties>
</file>