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財別生季調済" sheetId="1" r:id="rId1"/>
  </sheets>
  <definedNames>
    <definedName name="_xlnm.Print_Area" localSheetId="0">'財別生季調済'!$A$81:$L$154</definedName>
  </definedNames>
  <calcPr fullCalcOnLoad="1"/>
</workbook>
</file>

<file path=xl/sharedStrings.xml><?xml version="1.0" encoding="utf-8"?>
<sst xmlns="http://schemas.openxmlformats.org/spreadsheetml/2006/main" count="158" uniqueCount="37">
  <si>
    <t>生産財</t>
  </si>
  <si>
    <t>消費財</t>
  </si>
  <si>
    <t>特　殊　分　類　別　生　産　指　数　（　季　節　調　整　済　指　数　）</t>
  </si>
  <si>
    <t>最終需要財</t>
  </si>
  <si>
    <t>生産財</t>
  </si>
  <si>
    <t>投資財</t>
  </si>
  <si>
    <t>消費財</t>
  </si>
  <si>
    <t>鉱工業用</t>
  </si>
  <si>
    <t>その他用</t>
  </si>
  <si>
    <t>年　・　月</t>
  </si>
  <si>
    <t>資本財</t>
  </si>
  <si>
    <t>建設財</t>
  </si>
  <si>
    <t>耐　久</t>
  </si>
  <si>
    <t>非耐久</t>
  </si>
  <si>
    <t>　ウエイト</t>
  </si>
  <si>
    <t>平成　５年１月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</si>
  <si>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</si>
  <si>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</si>
  <si>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</si>
  <si>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</si>
  <si>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</si>
  <si>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</si>
  <si>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</si>
  <si>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</si>
  <si>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</si>
  <si>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</si>
  <si>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</si>
  <si>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　６年１月</t>
  </si>
  <si>
    <t>平成　７年１月</t>
  </si>
  <si>
    <t>平成　８年１月</t>
  </si>
  <si>
    <t>平成　９年１月</t>
  </si>
  <si>
    <t>リンク係数分子</t>
  </si>
  <si>
    <t>リンク係数分母</t>
  </si>
  <si>
    <t>リンク係数　Ｌ2</t>
  </si>
  <si>
    <t>第８-１表</t>
  </si>
  <si>
    <t>特　殊　分　類　別　接　続　指　数　（　生　産　）</t>
  </si>
  <si>
    <t>リンク係数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</si>
</sst>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  <numFmt numFmtId="181" formatCode="0.00_ "/>
    <numFmt numFmtId="182" formatCode="0.00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79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179" fontId="5" fillId="0" borderId="5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9" fontId="5" fillId="0" borderId="7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5" fillId="0" borderId="1" xfId="0" applyNumberFormat="1" applyFont="1" applyBorder="1" applyAlignment="1">
      <alignment horizontal="center"/>
    </xf>
    <xf numFmtId="182" fontId="5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4"/>
  <sheetViews>
    <sheetView tabSelected="1" workbookViewId="0" topLeftCell="A75">
      <selection activeCell="A82" sqref="A82"/>
    </sheetView>
  </sheetViews>
  <sheetFormatPr defaultColWidth="9.00390625" defaultRowHeight="13.5"/>
  <cols>
    <col min="2" max="2" width="14.625" style="0" customWidth="1"/>
    <col min="3" max="3" width="10.625" style="0" customWidth="1"/>
    <col min="4" max="12" width="9.625" style="0" customWidth="1"/>
  </cols>
  <sheetData>
    <row r="2" spans="2:3" ht="21">
      <c r="B2" s="1"/>
      <c r="C2" s="1" t="s">
        <v>2</v>
      </c>
    </row>
    <row r="3" ht="13.5">
      <c r="L3" s="2"/>
    </row>
    <row r="4" spans="2:12" ht="13.5">
      <c r="B4" s="3"/>
      <c r="C4" s="4" t="s">
        <v>3</v>
      </c>
      <c r="D4" s="5"/>
      <c r="E4" s="5"/>
      <c r="F4" s="5"/>
      <c r="G4" s="5"/>
      <c r="H4" s="5"/>
      <c r="I4" s="5"/>
      <c r="J4" s="4" t="s">
        <v>4</v>
      </c>
      <c r="K4" s="5"/>
      <c r="L4" s="6"/>
    </row>
    <row r="5" spans="2:12" ht="13.5">
      <c r="B5" s="7"/>
      <c r="C5" s="8"/>
      <c r="D5" s="4" t="s">
        <v>5</v>
      </c>
      <c r="E5" s="5"/>
      <c r="F5" s="6"/>
      <c r="G5" s="4" t="s">
        <v>6</v>
      </c>
      <c r="H5" s="5"/>
      <c r="I5" s="6"/>
      <c r="J5" s="8"/>
      <c r="K5" s="9" t="s">
        <v>7</v>
      </c>
      <c r="L5" s="9" t="s">
        <v>8</v>
      </c>
    </row>
    <row r="6" spans="2:12" ht="13.5">
      <c r="B6" s="10" t="s">
        <v>9</v>
      </c>
      <c r="C6" s="8"/>
      <c r="D6" s="8"/>
      <c r="E6" s="9" t="s">
        <v>10</v>
      </c>
      <c r="F6" s="9" t="s">
        <v>11</v>
      </c>
      <c r="G6" s="8"/>
      <c r="H6" s="9" t="s">
        <v>12</v>
      </c>
      <c r="I6" s="9" t="s">
        <v>13</v>
      </c>
      <c r="J6" s="8"/>
      <c r="K6" s="11" t="s">
        <v>0</v>
      </c>
      <c r="L6" s="11" t="s">
        <v>0</v>
      </c>
    </row>
    <row r="7" spans="2:12" ht="13.5">
      <c r="B7" s="12"/>
      <c r="C7" s="13"/>
      <c r="D7" s="13"/>
      <c r="E7" s="14"/>
      <c r="F7" s="14"/>
      <c r="G7" s="13"/>
      <c r="H7" s="14" t="s">
        <v>1</v>
      </c>
      <c r="I7" s="14" t="s">
        <v>1</v>
      </c>
      <c r="J7" s="13"/>
      <c r="K7" s="14"/>
      <c r="L7" s="14"/>
    </row>
    <row r="8" spans="2:12" ht="13.5">
      <c r="B8" s="15" t="s">
        <v>14</v>
      </c>
      <c r="C8" s="16">
        <v>5381.1</v>
      </c>
      <c r="D8" s="16">
        <v>1572.5</v>
      </c>
      <c r="E8" s="16">
        <v>834.6</v>
      </c>
      <c r="F8" s="16">
        <v>737.9</v>
      </c>
      <c r="G8" s="16">
        <v>3808.6</v>
      </c>
      <c r="H8" s="16">
        <v>1049.4</v>
      </c>
      <c r="I8" s="16">
        <v>2759.2</v>
      </c>
      <c r="J8" s="16">
        <v>4618.9</v>
      </c>
      <c r="K8" s="16">
        <v>4419.8</v>
      </c>
      <c r="L8" s="16">
        <v>199.1</v>
      </c>
    </row>
    <row r="9" spans="2:12" ht="13.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2:12" ht="13.5">
      <c r="B10" s="18" t="s">
        <v>15</v>
      </c>
      <c r="C10" s="17">
        <v>117.7</v>
      </c>
      <c r="D10" s="17">
        <v>129.3</v>
      </c>
      <c r="E10" s="17">
        <v>140.4</v>
      </c>
      <c r="F10" s="17">
        <v>103.3</v>
      </c>
      <c r="G10" s="17">
        <v>111.9</v>
      </c>
      <c r="H10" s="17">
        <v>117.7</v>
      </c>
      <c r="I10" s="17">
        <v>110.7</v>
      </c>
      <c r="J10" s="17">
        <v>85.8</v>
      </c>
      <c r="K10" s="17">
        <v>84.4</v>
      </c>
      <c r="L10" s="17">
        <v>114.5</v>
      </c>
    </row>
    <row r="11" spans="2:12" ht="13.5">
      <c r="B11" s="18" t="s">
        <v>16</v>
      </c>
      <c r="C11" s="17">
        <v>114</v>
      </c>
      <c r="D11" s="17">
        <v>124.6</v>
      </c>
      <c r="E11" s="17">
        <v>139.7</v>
      </c>
      <c r="F11" s="17">
        <v>107.7</v>
      </c>
      <c r="G11" s="17">
        <v>108.2</v>
      </c>
      <c r="H11" s="17">
        <v>116.6</v>
      </c>
      <c r="I11" s="17">
        <v>108.3</v>
      </c>
      <c r="J11" s="17">
        <v>82.1</v>
      </c>
      <c r="K11" s="17">
        <v>82.1</v>
      </c>
      <c r="L11" s="17">
        <v>99.7</v>
      </c>
    </row>
    <row r="12" spans="2:12" ht="13.5">
      <c r="B12" s="18" t="s">
        <v>17</v>
      </c>
      <c r="C12" s="17">
        <v>111.8</v>
      </c>
      <c r="D12" s="17">
        <v>117.6</v>
      </c>
      <c r="E12" s="17">
        <v>125</v>
      </c>
      <c r="F12" s="17">
        <v>110.2</v>
      </c>
      <c r="G12" s="17">
        <v>108.7</v>
      </c>
      <c r="H12" s="17">
        <v>106.6</v>
      </c>
      <c r="I12" s="17">
        <v>107.2</v>
      </c>
      <c r="J12" s="17">
        <v>83.8</v>
      </c>
      <c r="K12" s="17">
        <v>82.4</v>
      </c>
      <c r="L12" s="17">
        <v>115.3</v>
      </c>
    </row>
    <row r="13" spans="2:12" ht="13.5">
      <c r="B13" s="18" t="s">
        <v>18</v>
      </c>
      <c r="C13" s="17">
        <v>110.6</v>
      </c>
      <c r="D13" s="17">
        <v>113.4</v>
      </c>
      <c r="E13" s="17">
        <v>125</v>
      </c>
      <c r="F13" s="17">
        <v>101.6</v>
      </c>
      <c r="G13" s="17">
        <v>108.6</v>
      </c>
      <c r="H13" s="17">
        <v>112.9</v>
      </c>
      <c r="I13" s="17">
        <v>107.3</v>
      </c>
      <c r="J13" s="17">
        <v>84.8</v>
      </c>
      <c r="K13" s="17">
        <v>83.1</v>
      </c>
      <c r="L13" s="17">
        <v>113.9</v>
      </c>
    </row>
    <row r="14" spans="2:12" ht="13.5">
      <c r="B14" s="18" t="s">
        <v>19</v>
      </c>
      <c r="C14" s="17">
        <v>112</v>
      </c>
      <c r="D14" s="17">
        <v>123.9</v>
      </c>
      <c r="E14" s="17">
        <v>150.1</v>
      </c>
      <c r="F14" s="17">
        <v>104.8</v>
      </c>
      <c r="G14" s="17">
        <v>108.1</v>
      </c>
      <c r="H14" s="17">
        <v>105.1</v>
      </c>
      <c r="I14" s="17">
        <v>109.3</v>
      </c>
      <c r="J14" s="17">
        <v>83.5</v>
      </c>
      <c r="K14" s="17">
        <v>82.6</v>
      </c>
      <c r="L14" s="17">
        <v>85.6</v>
      </c>
    </row>
    <row r="15" spans="2:12" ht="13.5">
      <c r="B15" s="18" t="s">
        <v>20</v>
      </c>
      <c r="C15" s="17">
        <v>105.7</v>
      </c>
      <c r="D15" s="17">
        <v>98.7</v>
      </c>
      <c r="E15" s="17">
        <v>93.7</v>
      </c>
      <c r="F15" s="17">
        <v>104.3</v>
      </c>
      <c r="G15" s="17">
        <v>109.2</v>
      </c>
      <c r="H15" s="17">
        <v>111.3</v>
      </c>
      <c r="I15" s="17">
        <v>108.5</v>
      </c>
      <c r="J15" s="17">
        <v>83.6</v>
      </c>
      <c r="K15" s="17">
        <v>82.2</v>
      </c>
      <c r="L15" s="17">
        <v>112.7</v>
      </c>
    </row>
    <row r="16" spans="2:12" ht="13.5">
      <c r="B16" s="18" t="s">
        <v>21</v>
      </c>
      <c r="C16" s="17">
        <v>105.8</v>
      </c>
      <c r="D16" s="17">
        <v>100.1</v>
      </c>
      <c r="E16" s="17">
        <v>96.4</v>
      </c>
      <c r="F16" s="17">
        <v>104.3</v>
      </c>
      <c r="G16" s="17">
        <v>108.8</v>
      </c>
      <c r="H16" s="17">
        <v>111.3</v>
      </c>
      <c r="I16" s="17">
        <v>108</v>
      </c>
      <c r="J16" s="17">
        <v>85.1</v>
      </c>
      <c r="K16" s="17">
        <v>83</v>
      </c>
      <c r="L16" s="17">
        <v>126.1</v>
      </c>
    </row>
    <row r="17" spans="2:12" ht="13.5">
      <c r="B17" s="18" t="s">
        <v>22</v>
      </c>
      <c r="C17" s="17">
        <v>102.7</v>
      </c>
      <c r="D17" s="17">
        <v>93.3</v>
      </c>
      <c r="E17" s="17">
        <v>90.6</v>
      </c>
      <c r="F17" s="17">
        <v>101.2</v>
      </c>
      <c r="G17" s="17">
        <v>104.3</v>
      </c>
      <c r="H17" s="17">
        <v>99.5</v>
      </c>
      <c r="I17" s="17">
        <v>105.7</v>
      </c>
      <c r="J17" s="17">
        <v>84.7</v>
      </c>
      <c r="K17" s="17">
        <v>83.8</v>
      </c>
      <c r="L17" s="17">
        <v>141.7</v>
      </c>
    </row>
    <row r="18" spans="2:12" ht="13.5">
      <c r="B18" s="18" t="s">
        <v>23</v>
      </c>
      <c r="C18" s="17">
        <v>104.3</v>
      </c>
      <c r="D18" s="17">
        <v>97.3</v>
      </c>
      <c r="E18" s="17">
        <v>92</v>
      </c>
      <c r="F18" s="17">
        <v>102</v>
      </c>
      <c r="G18" s="17">
        <v>107</v>
      </c>
      <c r="H18" s="17">
        <v>105.4</v>
      </c>
      <c r="I18" s="17">
        <v>107.4</v>
      </c>
      <c r="J18" s="17">
        <v>87.3</v>
      </c>
      <c r="K18" s="17">
        <v>86</v>
      </c>
      <c r="L18" s="17">
        <v>114.4</v>
      </c>
    </row>
    <row r="19" spans="2:12" ht="13.5">
      <c r="B19" s="18" t="s">
        <v>24</v>
      </c>
      <c r="C19" s="17">
        <v>100.9</v>
      </c>
      <c r="D19" s="17">
        <v>95.1</v>
      </c>
      <c r="E19" s="17">
        <v>86.9</v>
      </c>
      <c r="F19" s="17">
        <v>94.5</v>
      </c>
      <c r="G19" s="17">
        <v>104.5</v>
      </c>
      <c r="H19" s="17">
        <v>105.6</v>
      </c>
      <c r="I19" s="17">
        <v>103.9</v>
      </c>
      <c r="J19" s="17">
        <v>91.7</v>
      </c>
      <c r="K19" s="17">
        <v>90.5</v>
      </c>
      <c r="L19" s="17">
        <v>115.7</v>
      </c>
    </row>
    <row r="20" spans="2:12" ht="13.5">
      <c r="B20" s="18" t="s">
        <v>25</v>
      </c>
      <c r="C20" s="17">
        <v>103.1</v>
      </c>
      <c r="D20" s="17">
        <v>95</v>
      </c>
      <c r="E20" s="17">
        <v>94.7</v>
      </c>
      <c r="F20" s="17">
        <v>98.7</v>
      </c>
      <c r="G20" s="17">
        <v>108.2</v>
      </c>
      <c r="H20" s="17">
        <v>112.1</v>
      </c>
      <c r="I20" s="17">
        <v>106.2</v>
      </c>
      <c r="J20" s="17">
        <v>91.7</v>
      </c>
      <c r="K20" s="17">
        <v>91</v>
      </c>
      <c r="L20" s="17">
        <v>101.8</v>
      </c>
    </row>
    <row r="21" spans="2:12" ht="13.5">
      <c r="B21" s="18" t="s">
        <v>26</v>
      </c>
      <c r="C21" s="17">
        <v>100.1</v>
      </c>
      <c r="D21" s="17">
        <v>92.1</v>
      </c>
      <c r="E21" s="17">
        <v>82.7</v>
      </c>
      <c r="F21" s="17">
        <v>98</v>
      </c>
      <c r="G21" s="17">
        <v>102.9</v>
      </c>
      <c r="H21" s="17">
        <v>105</v>
      </c>
      <c r="I21" s="17">
        <v>100.9</v>
      </c>
      <c r="J21" s="17">
        <v>92.4</v>
      </c>
      <c r="K21" s="17">
        <v>91.1</v>
      </c>
      <c r="L21" s="17">
        <v>118.7</v>
      </c>
    </row>
    <row r="22" spans="2:12" ht="13.5"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2:12" ht="13.5">
      <c r="B23" s="18" t="s">
        <v>27</v>
      </c>
      <c r="C23" s="17">
        <v>99.4</v>
      </c>
      <c r="D23" s="17">
        <v>88.7</v>
      </c>
      <c r="E23" s="17">
        <v>64.1</v>
      </c>
      <c r="F23" s="17">
        <v>111.5</v>
      </c>
      <c r="G23" s="17">
        <v>102.3</v>
      </c>
      <c r="H23" s="17">
        <v>113.5</v>
      </c>
      <c r="I23" s="17">
        <v>99.4</v>
      </c>
      <c r="J23" s="17">
        <v>92.8</v>
      </c>
      <c r="K23" s="17">
        <v>91.9</v>
      </c>
      <c r="L23" s="17">
        <v>111.5</v>
      </c>
    </row>
    <row r="24" spans="2:12" ht="13.5">
      <c r="B24" s="18" t="s">
        <v>16</v>
      </c>
      <c r="C24" s="17">
        <v>100.5</v>
      </c>
      <c r="D24" s="17">
        <v>97.9</v>
      </c>
      <c r="E24" s="17">
        <v>101.5</v>
      </c>
      <c r="F24" s="17">
        <v>95.3</v>
      </c>
      <c r="G24" s="17">
        <v>101.1</v>
      </c>
      <c r="H24" s="17">
        <v>103.7</v>
      </c>
      <c r="I24" s="17">
        <v>103.5</v>
      </c>
      <c r="J24" s="17">
        <v>92.8</v>
      </c>
      <c r="K24" s="17">
        <v>92.5</v>
      </c>
      <c r="L24" s="17">
        <v>111</v>
      </c>
    </row>
    <row r="25" spans="2:12" ht="13.5">
      <c r="B25" s="18" t="s">
        <v>17</v>
      </c>
      <c r="C25" s="17">
        <v>100</v>
      </c>
      <c r="D25" s="17">
        <v>92</v>
      </c>
      <c r="E25" s="17">
        <v>90.9</v>
      </c>
      <c r="F25" s="17">
        <v>95.7</v>
      </c>
      <c r="G25" s="17">
        <v>103.9</v>
      </c>
      <c r="H25" s="17">
        <v>98.6</v>
      </c>
      <c r="I25" s="17">
        <v>104.7</v>
      </c>
      <c r="J25" s="17">
        <v>95.8</v>
      </c>
      <c r="K25" s="17">
        <v>95.2</v>
      </c>
      <c r="L25" s="17">
        <v>111.4</v>
      </c>
    </row>
    <row r="26" spans="2:12" ht="13.5">
      <c r="B26" s="18" t="s">
        <v>18</v>
      </c>
      <c r="C26" s="17">
        <v>115.8</v>
      </c>
      <c r="D26" s="17">
        <v>133.3</v>
      </c>
      <c r="E26" s="17">
        <v>166.6</v>
      </c>
      <c r="F26" s="17">
        <v>99.5</v>
      </c>
      <c r="G26" s="17">
        <v>108.5</v>
      </c>
      <c r="H26" s="17">
        <v>115.9</v>
      </c>
      <c r="I26" s="17">
        <v>106</v>
      </c>
      <c r="J26" s="17">
        <v>101.3</v>
      </c>
      <c r="K26" s="17">
        <v>100.1</v>
      </c>
      <c r="L26" s="17">
        <v>116.8</v>
      </c>
    </row>
    <row r="27" spans="2:12" ht="13.5">
      <c r="B27" s="18" t="s">
        <v>19</v>
      </c>
      <c r="C27" s="17">
        <v>104.6</v>
      </c>
      <c r="D27" s="17">
        <v>98.2</v>
      </c>
      <c r="E27" s="17">
        <v>107.9</v>
      </c>
      <c r="F27" s="17">
        <v>95.5</v>
      </c>
      <c r="G27" s="17">
        <v>107.9</v>
      </c>
      <c r="H27" s="17">
        <v>119.3</v>
      </c>
      <c r="I27" s="17">
        <v>103.3</v>
      </c>
      <c r="J27" s="17">
        <v>98.8</v>
      </c>
      <c r="K27" s="17">
        <v>98.6</v>
      </c>
      <c r="L27" s="17">
        <v>85.7</v>
      </c>
    </row>
    <row r="28" spans="2:12" ht="13.5">
      <c r="B28" s="18" t="s">
        <v>20</v>
      </c>
      <c r="C28" s="17">
        <v>103.9</v>
      </c>
      <c r="D28" s="17">
        <v>86.9</v>
      </c>
      <c r="E28" s="17">
        <v>78</v>
      </c>
      <c r="F28" s="17">
        <v>96.8</v>
      </c>
      <c r="G28" s="17">
        <v>111.1</v>
      </c>
      <c r="H28" s="17">
        <v>114.8</v>
      </c>
      <c r="I28" s="17">
        <v>109.1</v>
      </c>
      <c r="J28" s="17">
        <v>101.3</v>
      </c>
      <c r="K28" s="17">
        <v>100.9</v>
      </c>
      <c r="L28" s="17">
        <v>105</v>
      </c>
    </row>
    <row r="29" spans="2:12" ht="13.5">
      <c r="B29" s="18" t="s">
        <v>21</v>
      </c>
      <c r="C29" s="17">
        <v>100.9</v>
      </c>
      <c r="D29" s="17">
        <v>87.5</v>
      </c>
      <c r="E29" s="17">
        <v>74.6</v>
      </c>
      <c r="F29" s="17">
        <v>101.9</v>
      </c>
      <c r="G29" s="17">
        <v>106.6</v>
      </c>
      <c r="H29" s="17">
        <v>111</v>
      </c>
      <c r="I29" s="17">
        <v>105.2</v>
      </c>
      <c r="J29" s="17">
        <v>101.1</v>
      </c>
      <c r="K29" s="17">
        <v>100.8</v>
      </c>
      <c r="L29" s="17">
        <v>104.8</v>
      </c>
    </row>
    <row r="30" spans="2:12" ht="13.5">
      <c r="B30" s="18" t="s">
        <v>22</v>
      </c>
      <c r="C30" s="17">
        <v>107.1</v>
      </c>
      <c r="D30" s="17">
        <v>98.5</v>
      </c>
      <c r="E30" s="17">
        <v>98.7</v>
      </c>
      <c r="F30" s="17">
        <v>102</v>
      </c>
      <c r="G30" s="17">
        <v>109.2</v>
      </c>
      <c r="H30" s="17">
        <v>121.5</v>
      </c>
      <c r="I30" s="17">
        <v>104</v>
      </c>
      <c r="J30" s="17">
        <v>105.6</v>
      </c>
      <c r="K30" s="17">
        <v>108</v>
      </c>
      <c r="L30" s="17">
        <v>105.2</v>
      </c>
    </row>
    <row r="31" spans="2:12" ht="13.5">
      <c r="B31" s="18" t="s">
        <v>23</v>
      </c>
      <c r="C31" s="17">
        <v>99.7</v>
      </c>
      <c r="D31" s="17">
        <v>91.6</v>
      </c>
      <c r="E31" s="17">
        <v>83.1</v>
      </c>
      <c r="F31" s="17">
        <v>100.6</v>
      </c>
      <c r="G31" s="17">
        <v>103.6</v>
      </c>
      <c r="H31" s="17">
        <v>110</v>
      </c>
      <c r="I31" s="17">
        <v>100.5</v>
      </c>
      <c r="J31" s="17">
        <v>104.4</v>
      </c>
      <c r="K31" s="17">
        <v>104.3</v>
      </c>
      <c r="L31" s="17">
        <v>102.7</v>
      </c>
    </row>
    <row r="32" spans="2:12" ht="13.5">
      <c r="B32" s="18" t="s">
        <v>24</v>
      </c>
      <c r="C32" s="17">
        <v>97.4</v>
      </c>
      <c r="D32" s="17">
        <v>88.7</v>
      </c>
      <c r="E32" s="17">
        <v>77.7</v>
      </c>
      <c r="F32" s="17">
        <v>92</v>
      </c>
      <c r="G32" s="17">
        <v>101.7</v>
      </c>
      <c r="H32" s="17">
        <v>100.2</v>
      </c>
      <c r="I32" s="17">
        <v>102.3</v>
      </c>
      <c r="J32" s="17">
        <v>102.3</v>
      </c>
      <c r="K32" s="17">
        <v>101.5</v>
      </c>
      <c r="L32" s="17">
        <v>113.9</v>
      </c>
    </row>
    <row r="33" spans="2:12" ht="13.5">
      <c r="B33" s="18" t="s">
        <v>25</v>
      </c>
      <c r="C33" s="17">
        <v>105.9</v>
      </c>
      <c r="D33" s="17">
        <v>97.7</v>
      </c>
      <c r="E33" s="17">
        <v>97</v>
      </c>
      <c r="F33" s="17">
        <v>100.2</v>
      </c>
      <c r="G33" s="17">
        <v>110.2</v>
      </c>
      <c r="H33" s="17">
        <v>130.8</v>
      </c>
      <c r="I33" s="17">
        <v>100.7</v>
      </c>
      <c r="J33" s="17">
        <v>103</v>
      </c>
      <c r="K33" s="17">
        <v>102.6</v>
      </c>
      <c r="L33" s="17">
        <v>108</v>
      </c>
    </row>
    <row r="34" spans="2:12" ht="13.5">
      <c r="B34" s="18" t="s">
        <v>26</v>
      </c>
      <c r="C34" s="17">
        <v>128.1</v>
      </c>
      <c r="D34" s="17">
        <v>93.3</v>
      </c>
      <c r="E34" s="17">
        <v>84</v>
      </c>
      <c r="F34" s="17">
        <v>101.4</v>
      </c>
      <c r="G34" s="17">
        <v>140.8</v>
      </c>
      <c r="H34" s="17">
        <v>113.4</v>
      </c>
      <c r="I34" s="17">
        <v>148.3</v>
      </c>
      <c r="J34" s="17">
        <v>102</v>
      </c>
      <c r="K34" s="17">
        <v>101.3</v>
      </c>
      <c r="L34" s="17">
        <v>115.8</v>
      </c>
    </row>
    <row r="35" spans="2:12" ht="13.5"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 ht="13.5">
      <c r="B36" s="18" t="s">
        <v>28</v>
      </c>
      <c r="C36" s="17">
        <v>99.5</v>
      </c>
      <c r="D36" s="17">
        <v>98.9</v>
      </c>
      <c r="E36" s="17">
        <v>94.2</v>
      </c>
      <c r="F36" s="17">
        <v>97.7</v>
      </c>
      <c r="G36" s="17">
        <v>98</v>
      </c>
      <c r="H36" s="17">
        <v>102.3</v>
      </c>
      <c r="I36" s="17">
        <v>98.1</v>
      </c>
      <c r="J36" s="17">
        <v>103.2</v>
      </c>
      <c r="K36" s="17">
        <v>102.5</v>
      </c>
      <c r="L36" s="17">
        <v>115.5</v>
      </c>
    </row>
    <row r="37" spans="2:12" ht="13.5">
      <c r="B37" s="18" t="s">
        <v>16</v>
      </c>
      <c r="C37" s="17">
        <v>96.1</v>
      </c>
      <c r="D37" s="17">
        <v>94.2</v>
      </c>
      <c r="E37" s="17">
        <v>87.6</v>
      </c>
      <c r="F37" s="17">
        <v>104.2</v>
      </c>
      <c r="G37" s="17">
        <v>96.7</v>
      </c>
      <c r="H37" s="17">
        <v>95.3</v>
      </c>
      <c r="I37" s="17">
        <v>100.9</v>
      </c>
      <c r="J37" s="17">
        <v>105.8</v>
      </c>
      <c r="K37" s="17">
        <v>105.8</v>
      </c>
      <c r="L37" s="17">
        <v>106.6</v>
      </c>
    </row>
    <row r="38" spans="2:12" ht="13.5">
      <c r="B38" s="18" t="s">
        <v>17</v>
      </c>
      <c r="C38" s="17">
        <v>100.5</v>
      </c>
      <c r="D38" s="17">
        <v>92.2</v>
      </c>
      <c r="E38" s="17">
        <v>84.6</v>
      </c>
      <c r="F38" s="17">
        <v>105.9</v>
      </c>
      <c r="G38" s="17">
        <v>104.9</v>
      </c>
      <c r="H38" s="17">
        <v>111.9</v>
      </c>
      <c r="I38" s="17">
        <v>101.8</v>
      </c>
      <c r="J38" s="17">
        <v>107</v>
      </c>
      <c r="K38" s="17">
        <v>107.2</v>
      </c>
      <c r="L38" s="17">
        <v>104.5</v>
      </c>
    </row>
    <row r="39" spans="2:12" ht="13.5">
      <c r="B39" s="18" t="s">
        <v>18</v>
      </c>
      <c r="C39" s="17">
        <v>102.5</v>
      </c>
      <c r="D39" s="17">
        <v>99.1</v>
      </c>
      <c r="E39" s="17">
        <v>94.8</v>
      </c>
      <c r="F39" s="17">
        <v>104.8</v>
      </c>
      <c r="G39" s="17">
        <v>103.2</v>
      </c>
      <c r="H39" s="17">
        <v>111.7</v>
      </c>
      <c r="I39" s="17">
        <v>100.1</v>
      </c>
      <c r="J39" s="17">
        <v>102.3</v>
      </c>
      <c r="K39" s="17">
        <v>102.1</v>
      </c>
      <c r="L39" s="17">
        <v>95.6</v>
      </c>
    </row>
    <row r="40" spans="2:12" ht="13.5">
      <c r="B40" s="18" t="s">
        <v>19</v>
      </c>
      <c r="C40" s="17">
        <v>99.1</v>
      </c>
      <c r="D40" s="17">
        <v>98.5</v>
      </c>
      <c r="E40" s="17">
        <v>99.8</v>
      </c>
      <c r="F40" s="17">
        <v>103.2</v>
      </c>
      <c r="G40" s="17">
        <v>99.9</v>
      </c>
      <c r="H40" s="17">
        <v>100.2</v>
      </c>
      <c r="I40" s="17">
        <v>99.7</v>
      </c>
      <c r="J40" s="17">
        <v>102.1</v>
      </c>
      <c r="K40" s="17">
        <v>101.6</v>
      </c>
      <c r="L40" s="17">
        <v>97.1</v>
      </c>
    </row>
    <row r="41" spans="2:12" ht="13.5">
      <c r="B41" s="18" t="s">
        <v>20</v>
      </c>
      <c r="C41" s="17">
        <v>104.7</v>
      </c>
      <c r="D41" s="17">
        <v>111.6</v>
      </c>
      <c r="E41" s="17">
        <v>116.8</v>
      </c>
      <c r="F41" s="17">
        <v>107.5</v>
      </c>
      <c r="G41" s="17">
        <v>102.5</v>
      </c>
      <c r="H41" s="17">
        <v>103.9</v>
      </c>
      <c r="I41" s="17">
        <v>100.7</v>
      </c>
      <c r="J41" s="17">
        <v>103.1</v>
      </c>
      <c r="K41" s="17">
        <v>103.2</v>
      </c>
      <c r="L41" s="17">
        <v>95.1</v>
      </c>
    </row>
    <row r="42" spans="2:12" ht="13.5">
      <c r="B42" s="18" t="s">
        <v>21</v>
      </c>
      <c r="C42" s="17">
        <v>102.5</v>
      </c>
      <c r="D42" s="17">
        <v>107.4</v>
      </c>
      <c r="E42" s="17">
        <v>117.6</v>
      </c>
      <c r="F42" s="17">
        <v>98.8</v>
      </c>
      <c r="G42" s="17">
        <v>100.9</v>
      </c>
      <c r="H42" s="17">
        <v>103.8</v>
      </c>
      <c r="I42" s="17">
        <v>99.6</v>
      </c>
      <c r="J42" s="17">
        <v>99</v>
      </c>
      <c r="K42" s="17">
        <v>99</v>
      </c>
      <c r="L42" s="17">
        <v>94.6</v>
      </c>
    </row>
    <row r="43" spans="2:12" ht="13.5">
      <c r="B43" s="18" t="s">
        <v>22</v>
      </c>
      <c r="C43" s="17">
        <v>99</v>
      </c>
      <c r="D43" s="17">
        <v>96</v>
      </c>
      <c r="E43" s="17">
        <v>95.6</v>
      </c>
      <c r="F43" s="17">
        <v>99.1</v>
      </c>
      <c r="G43" s="17">
        <v>99.5</v>
      </c>
      <c r="H43" s="17">
        <v>87.8</v>
      </c>
      <c r="I43" s="17">
        <v>103.2</v>
      </c>
      <c r="J43" s="17">
        <v>101</v>
      </c>
      <c r="K43" s="17">
        <v>104.1</v>
      </c>
      <c r="L43" s="17">
        <v>93.9</v>
      </c>
    </row>
    <row r="44" spans="2:12" ht="13.5">
      <c r="B44" s="18" t="s">
        <v>23</v>
      </c>
      <c r="C44" s="17">
        <v>100.5</v>
      </c>
      <c r="D44" s="17">
        <v>101.8</v>
      </c>
      <c r="E44" s="17">
        <v>104.3</v>
      </c>
      <c r="F44" s="17">
        <v>95.1</v>
      </c>
      <c r="G44" s="17">
        <v>100.7</v>
      </c>
      <c r="H44" s="17">
        <v>93.5</v>
      </c>
      <c r="I44" s="17">
        <v>102.8</v>
      </c>
      <c r="J44" s="17">
        <v>94.6</v>
      </c>
      <c r="K44" s="17">
        <v>94</v>
      </c>
      <c r="L44" s="17">
        <v>99.5</v>
      </c>
    </row>
    <row r="45" spans="2:12" ht="13.5">
      <c r="B45" s="18" t="s">
        <v>24</v>
      </c>
      <c r="C45" s="17">
        <v>98.6</v>
      </c>
      <c r="D45" s="17">
        <v>104</v>
      </c>
      <c r="E45" s="17">
        <v>117.3</v>
      </c>
      <c r="F45" s="17">
        <v>86.2</v>
      </c>
      <c r="G45" s="17">
        <v>97.4</v>
      </c>
      <c r="H45" s="17">
        <v>92.6</v>
      </c>
      <c r="I45" s="17">
        <v>99.6</v>
      </c>
      <c r="J45" s="17">
        <v>93.3</v>
      </c>
      <c r="K45" s="17">
        <v>93.1</v>
      </c>
      <c r="L45" s="17">
        <v>95.2</v>
      </c>
    </row>
    <row r="46" spans="2:12" ht="13.5">
      <c r="B46" s="18" t="s">
        <v>25</v>
      </c>
      <c r="C46" s="17">
        <v>99.6</v>
      </c>
      <c r="D46" s="17">
        <v>99.4</v>
      </c>
      <c r="E46" s="17">
        <v>98.2</v>
      </c>
      <c r="F46" s="17">
        <v>100.4</v>
      </c>
      <c r="G46" s="17">
        <v>99.9</v>
      </c>
      <c r="H46" s="17">
        <v>97.3</v>
      </c>
      <c r="I46" s="17">
        <v>98.5</v>
      </c>
      <c r="J46" s="17">
        <v>94.2</v>
      </c>
      <c r="K46" s="17">
        <v>93.2</v>
      </c>
      <c r="L46" s="17">
        <v>109.4</v>
      </c>
    </row>
    <row r="47" spans="2:12" ht="13.5">
      <c r="B47" s="18" t="s">
        <v>26</v>
      </c>
      <c r="C47" s="17">
        <v>97.5</v>
      </c>
      <c r="D47" s="17">
        <v>101.2</v>
      </c>
      <c r="E47" s="17">
        <v>101.2</v>
      </c>
      <c r="F47" s="17">
        <v>101.9</v>
      </c>
      <c r="G47" s="17">
        <v>95.7</v>
      </c>
      <c r="H47" s="17">
        <v>97.5</v>
      </c>
      <c r="I47" s="17">
        <v>94.7</v>
      </c>
      <c r="J47" s="17">
        <v>95.9</v>
      </c>
      <c r="K47" s="17">
        <v>95.9</v>
      </c>
      <c r="L47" s="17">
        <v>97.8</v>
      </c>
    </row>
    <row r="48" spans="2:12" ht="13.5">
      <c r="B48" s="18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2:12" ht="13.5">
      <c r="B49" s="18" t="s">
        <v>29</v>
      </c>
      <c r="C49" s="17">
        <v>97.4</v>
      </c>
      <c r="D49" s="17">
        <v>98.4</v>
      </c>
      <c r="E49" s="17">
        <v>90.1</v>
      </c>
      <c r="F49" s="17">
        <v>102.8</v>
      </c>
      <c r="G49" s="17">
        <v>94.9</v>
      </c>
      <c r="H49" s="17">
        <v>95.8</v>
      </c>
      <c r="I49" s="17">
        <v>96.6</v>
      </c>
      <c r="J49" s="17">
        <v>97.5</v>
      </c>
      <c r="K49" s="17">
        <v>97.3</v>
      </c>
      <c r="L49" s="17">
        <v>100</v>
      </c>
    </row>
    <row r="50" spans="2:12" ht="13.5">
      <c r="B50" s="18" t="s">
        <v>16</v>
      </c>
      <c r="C50" s="17">
        <v>100.6</v>
      </c>
      <c r="D50" s="17">
        <v>92.9</v>
      </c>
      <c r="E50" s="17">
        <v>84.8</v>
      </c>
      <c r="F50" s="17">
        <v>104</v>
      </c>
      <c r="G50" s="17">
        <v>103.8</v>
      </c>
      <c r="H50" s="17">
        <v>101.1</v>
      </c>
      <c r="I50" s="17">
        <v>109.1</v>
      </c>
      <c r="J50" s="17">
        <v>100.4</v>
      </c>
      <c r="K50" s="17">
        <v>99.7</v>
      </c>
      <c r="L50" s="17">
        <v>113.9</v>
      </c>
    </row>
    <row r="51" spans="2:12" ht="13.5">
      <c r="B51" s="18" t="s">
        <v>17</v>
      </c>
      <c r="C51" s="17">
        <v>102.7</v>
      </c>
      <c r="D51" s="17">
        <v>104.6</v>
      </c>
      <c r="E51" s="17">
        <v>108.5</v>
      </c>
      <c r="F51" s="17">
        <v>97</v>
      </c>
      <c r="G51" s="17">
        <v>102.1</v>
      </c>
      <c r="H51" s="17">
        <v>103.5</v>
      </c>
      <c r="I51" s="17">
        <v>102.2</v>
      </c>
      <c r="J51" s="17">
        <v>97.2</v>
      </c>
      <c r="K51" s="17">
        <v>97.2</v>
      </c>
      <c r="L51" s="17">
        <v>99.5</v>
      </c>
    </row>
    <row r="52" spans="2:12" ht="13.5">
      <c r="B52" s="18" t="s">
        <v>18</v>
      </c>
      <c r="C52" s="17">
        <v>100</v>
      </c>
      <c r="D52" s="17">
        <v>96.8</v>
      </c>
      <c r="E52" s="17">
        <v>92.3</v>
      </c>
      <c r="F52" s="17">
        <v>103.4</v>
      </c>
      <c r="G52" s="17">
        <v>100.7</v>
      </c>
      <c r="H52" s="17">
        <v>101.3</v>
      </c>
      <c r="I52" s="17">
        <v>100.3</v>
      </c>
      <c r="J52" s="17">
        <v>99.4</v>
      </c>
      <c r="K52" s="17">
        <v>98.5</v>
      </c>
      <c r="L52" s="17">
        <v>109.5</v>
      </c>
    </row>
    <row r="53" spans="2:12" ht="13.5">
      <c r="B53" s="18" t="s">
        <v>19</v>
      </c>
      <c r="C53" s="17">
        <v>97.4</v>
      </c>
      <c r="D53" s="17">
        <v>89.8</v>
      </c>
      <c r="E53" s="17">
        <v>82.6</v>
      </c>
      <c r="F53" s="17">
        <v>101.6</v>
      </c>
      <c r="G53" s="17">
        <v>100.7</v>
      </c>
      <c r="H53" s="17">
        <v>106.5</v>
      </c>
      <c r="I53" s="17">
        <v>98.2</v>
      </c>
      <c r="J53" s="17">
        <v>101.3</v>
      </c>
      <c r="K53" s="17">
        <v>99.6</v>
      </c>
      <c r="L53" s="17">
        <v>120.8</v>
      </c>
    </row>
    <row r="54" spans="2:12" ht="13.5">
      <c r="B54" s="18" t="s">
        <v>20</v>
      </c>
      <c r="C54" s="17">
        <v>96.4</v>
      </c>
      <c r="D54" s="17">
        <v>94.7</v>
      </c>
      <c r="E54" s="17">
        <v>96.8</v>
      </c>
      <c r="F54" s="17">
        <v>94.2</v>
      </c>
      <c r="G54" s="17">
        <v>97.6</v>
      </c>
      <c r="H54" s="17">
        <v>105.7</v>
      </c>
      <c r="I54" s="17">
        <v>91.9</v>
      </c>
      <c r="J54" s="17">
        <v>94.5</v>
      </c>
      <c r="K54" s="17">
        <v>93.2</v>
      </c>
      <c r="L54" s="17">
        <v>118.7</v>
      </c>
    </row>
    <row r="55" spans="2:12" ht="13.5">
      <c r="B55" s="18" t="s">
        <v>21</v>
      </c>
      <c r="C55" s="17">
        <v>96.4</v>
      </c>
      <c r="D55" s="17">
        <v>92.7</v>
      </c>
      <c r="E55" s="17">
        <v>89.8</v>
      </c>
      <c r="F55" s="17">
        <v>98.3</v>
      </c>
      <c r="G55" s="17">
        <v>98</v>
      </c>
      <c r="H55" s="17">
        <v>109.6</v>
      </c>
      <c r="I55" s="17">
        <v>93.2</v>
      </c>
      <c r="J55" s="17">
        <v>104.3</v>
      </c>
      <c r="K55" s="17">
        <v>103.9</v>
      </c>
      <c r="L55" s="17">
        <v>108.7</v>
      </c>
    </row>
    <row r="56" spans="2:12" ht="13.5">
      <c r="B56" s="18" t="s">
        <v>22</v>
      </c>
      <c r="C56" s="17">
        <v>99.8</v>
      </c>
      <c r="D56" s="17">
        <v>95.1</v>
      </c>
      <c r="E56" s="17">
        <v>95.5</v>
      </c>
      <c r="F56" s="17">
        <v>96.2</v>
      </c>
      <c r="G56" s="17">
        <v>101.7</v>
      </c>
      <c r="H56" s="17">
        <v>112.2</v>
      </c>
      <c r="I56" s="17">
        <v>97.1</v>
      </c>
      <c r="J56" s="17">
        <v>102.4</v>
      </c>
      <c r="K56" s="17">
        <v>103.1</v>
      </c>
      <c r="L56" s="17">
        <v>164.1</v>
      </c>
    </row>
    <row r="57" spans="2:12" ht="13.5">
      <c r="B57" s="18" t="s">
        <v>23</v>
      </c>
      <c r="C57" s="17">
        <v>97.5</v>
      </c>
      <c r="D57" s="17">
        <v>90.4</v>
      </c>
      <c r="E57" s="17">
        <v>84</v>
      </c>
      <c r="F57" s="17">
        <v>95</v>
      </c>
      <c r="G57" s="17">
        <v>102.1</v>
      </c>
      <c r="H57" s="17">
        <v>112.7</v>
      </c>
      <c r="I57" s="17">
        <v>97.3</v>
      </c>
      <c r="J57" s="17">
        <v>106.5</v>
      </c>
      <c r="K57" s="17">
        <v>106.4</v>
      </c>
      <c r="L57" s="17">
        <v>96.2</v>
      </c>
    </row>
    <row r="58" spans="2:12" ht="13.5">
      <c r="B58" s="18" t="s">
        <v>24</v>
      </c>
      <c r="C58" s="17">
        <v>98.2</v>
      </c>
      <c r="D58" s="17">
        <v>83.9</v>
      </c>
      <c r="E58" s="17">
        <v>72.4</v>
      </c>
      <c r="F58" s="17">
        <v>88.9</v>
      </c>
      <c r="G58" s="17">
        <v>103.9</v>
      </c>
      <c r="H58" s="17">
        <v>113.3</v>
      </c>
      <c r="I58" s="17">
        <v>100.9</v>
      </c>
      <c r="J58" s="17">
        <v>110.9</v>
      </c>
      <c r="K58" s="17">
        <v>110.7</v>
      </c>
      <c r="L58" s="17">
        <v>108.7</v>
      </c>
    </row>
    <row r="59" spans="2:12" ht="13.5">
      <c r="B59" s="18" t="s">
        <v>25</v>
      </c>
      <c r="C59" s="17">
        <v>92.4</v>
      </c>
      <c r="D59" s="17">
        <v>81.7</v>
      </c>
      <c r="E59" s="17">
        <v>62.7</v>
      </c>
      <c r="F59" s="17">
        <v>100.1</v>
      </c>
      <c r="G59" s="17">
        <v>96.5</v>
      </c>
      <c r="H59" s="17">
        <v>86.5</v>
      </c>
      <c r="I59" s="17">
        <v>97.2</v>
      </c>
      <c r="J59" s="17">
        <v>118.7</v>
      </c>
      <c r="K59" s="17">
        <v>118.7</v>
      </c>
      <c r="L59" s="17">
        <v>109.1</v>
      </c>
    </row>
    <row r="60" spans="2:12" ht="13.5">
      <c r="B60" s="18" t="s">
        <v>26</v>
      </c>
      <c r="C60" s="17">
        <v>96.5</v>
      </c>
      <c r="D60" s="17">
        <v>97.9</v>
      </c>
      <c r="E60" s="17">
        <v>99.9</v>
      </c>
      <c r="F60" s="17">
        <v>98.1</v>
      </c>
      <c r="G60" s="17">
        <v>95.6</v>
      </c>
      <c r="H60" s="17">
        <v>101.9</v>
      </c>
      <c r="I60" s="17">
        <v>93.6</v>
      </c>
      <c r="J60" s="17">
        <v>110</v>
      </c>
      <c r="K60" s="17">
        <v>110.6</v>
      </c>
      <c r="L60" s="17">
        <v>99.4</v>
      </c>
    </row>
    <row r="61" spans="2:12" ht="13.5">
      <c r="B61" s="18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ht="13.5">
      <c r="B62" s="18" t="s">
        <v>30</v>
      </c>
      <c r="C62" s="17">
        <v>100</v>
      </c>
      <c r="D62" s="17">
        <v>94.6</v>
      </c>
      <c r="E62" s="17">
        <v>86.1</v>
      </c>
      <c r="F62" s="17">
        <v>100.7</v>
      </c>
      <c r="G62" s="17">
        <v>99.9</v>
      </c>
      <c r="H62" s="17">
        <v>116.5</v>
      </c>
      <c r="I62" s="17">
        <v>96.1</v>
      </c>
      <c r="J62" s="17">
        <v>113.9</v>
      </c>
      <c r="K62" s="17">
        <v>114.3</v>
      </c>
      <c r="L62" s="17">
        <v>101.2</v>
      </c>
    </row>
    <row r="63" spans="2:12" ht="13.5">
      <c r="B63" s="18" t="s">
        <v>16</v>
      </c>
      <c r="C63" s="17">
        <v>94.6</v>
      </c>
      <c r="D63" s="17">
        <v>95.9</v>
      </c>
      <c r="E63" s="17">
        <v>89.9</v>
      </c>
      <c r="F63" s="17">
        <v>104.5</v>
      </c>
      <c r="G63" s="17">
        <v>93.9</v>
      </c>
      <c r="H63" s="17">
        <v>103.2</v>
      </c>
      <c r="I63" s="17">
        <v>94.8</v>
      </c>
      <c r="J63" s="17">
        <v>109.1</v>
      </c>
      <c r="K63" s="17">
        <v>108.8</v>
      </c>
      <c r="L63" s="17">
        <v>103.3</v>
      </c>
    </row>
    <row r="64" spans="2:12" ht="13.5">
      <c r="B64" s="18" t="s">
        <v>17</v>
      </c>
      <c r="C64" s="17">
        <v>97</v>
      </c>
      <c r="D64" s="17">
        <v>101.8</v>
      </c>
      <c r="E64" s="17">
        <v>99.5</v>
      </c>
      <c r="F64" s="17">
        <v>105.2</v>
      </c>
      <c r="G64" s="17">
        <v>95</v>
      </c>
      <c r="H64" s="17">
        <v>100.7</v>
      </c>
      <c r="I64" s="17">
        <v>93</v>
      </c>
      <c r="J64" s="17">
        <v>108.4</v>
      </c>
      <c r="K64" s="17">
        <v>108.1</v>
      </c>
      <c r="L64" s="17">
        <v>117.5</v>
      </c>
    </row>
    <row r="65" spans="2:12" ht="13.5">
      <c r="B65" s="18" t="s">
        <v>18</v>
      </c>
      <c r="C65" s="17">
        <v>90.2</v>
      </c>
      <c r="D65" s="17">
        <v>87.3</v>
      </c>
      <c r="E65" s="17">
        <v>79.9</v>
      </c>
      <c r="F65" s="17">
        <v>96.9</v>
      </c>
      <c r="G65" s="17">
        <v>91.2</v>
      </c>
      <c r="H65" s="17">
        <v>80.2</v>
      </c>
      <c r="I65" s="17">
        <v>94.9</v>
      </c>
      <c r="J65" s="17">
        <v>106.8</v>
      </c>
      <c r="K65" s="17">
        <v>106.6</v>
      </c>
      <c r="L65" s="17">
        <v>103.4</v>
      </c>
    </row>
    <row r="66" spans="2:12" ht="13.5">
      <c r="B66" s="18" t="s">
        <v>19</v>
      </c>
      <c r="C66" s="17">
        <v>90.1</v>
      </c>
      <c r="D66" s="17">
        <v>84.9</v>
      </c>
      <c r="E66" s="17">
        <v>75.3</v>
      </c>
      <c r="F66" s="17">
        <v>97.5</v>
      </c>
      <c r="G66" s="17">
        <v>92.4</v>
      </c>
      <c r="H66" s="17">
        <v>82</v>
      </c>
      <c r="I66" s="17">
        <v>96.4</v>
      </c>
      <c r="J66" s="17">
        <v>115.6</v>
      </c>
      <c r="K66" s="17">
        <v>114.1</v>
      </c>
      <c r="L66" s="17">
        <v>131</v>
      </c>
    </row>
    <row r="67" spans="2:12" ht="13.5">
      <c r="B67" s="18" t="s">
        <v>20</v>
      </c>
      <c r="C67" s="17">
        <v>86.2</v>
      </c>
      <c r="D67" s="17">
        <v>83.3</v>
      </c>
      <c r="E67" s="17">
        <v>77</v>
      </c>
      <c r="F67" s="17">
        <v>92.1</v>
      </c>
      <c r="G67" s="17">
        <v>87.8</v>
      </c>
      <c r="H67" s="17">
        <v>65.7</v>
      </c>
      <c r="I67" s="17">
        <v>95.8</v>
      </c>
      <c r="J67" s="17">
        <v>106.8</v>
      </c>
      <c r="K67" s="17">
        <v>106.3</v>
      </c>
      <c r="L67" s="17">
        <v>111.6</v>
      </c>
    </row>
    <row r="68" spans="2:12" ht="13.5">
      <c r="B68" s="18" t="s">
        <v>21</v>
      </c>
      <c r="C68" s="17">
        <v>91.2</v>
      </c>
      <c r="D68" s="17">
        <v>84.9</v>
      </c>
      <c r="E68" s="17">
        <v>83.5</v>
      </c>
      <c r="F68" s="17">
        <v>89.1</v>
      </c>
      <c r="G68" s="17">
        <v>93.8</v>
      </c>
      <c r="H68" s="17">
        <v>77.2</v>
      </c>
      <c r="I68" s="17">
        <v>100.1</v>
      </c>
      <c r="J68" s="17">
        <v>109.6</v>
      </c>
      <c r="K68" s="17">
        <v>109</v>
      </c>
      <c r="L68" s="17">
        <v>115.9</v>
      </c>
    </row>
    <row r="69" spans="2:12" ht="13.5">
      <c r="B69" s="18" t="s">
        <v>22</v>
      </c>
      <c r="C69" s="17">
        <v>90</v>
      </c>
      <c r="D69" s="17">
        <v>82.7</v>
      </c>
      <c r="E69" s="17">
        <v>82.5</v>
      </c>
      <c r="F69" s="17">
        <v>84.5</v>
      </c>
      <c r="G69" s="17">
        <v>92.8</v>
      </c>
      <c r="H69" s="17">
        <v>86.7</v>
      </c>
      <c r="I69" s="17">
        <v>94.6</v>
      </c>
      <c r="J69" s="17">
        <v>104.8</v>
      </c>
      <c r="K69" s="17">
        <v>108.4</v>
      </c>
      <c r="L69" s="17">
        <v>106.5</v>
      </c>
    </row>
    <row r="70" spans="2:12" ht="13.5">
      <c r="B70" s="18" t="s">
        <v>23</v>
      </c>
      <c r="C70" s="17">
        <v>97.1</v>
      </c>
      <c r="D70" s="17">
        <v>102.4</v>
      </c>
      <c r="E70" s="17">
        <v>107</v>
      </c>
      <c r="F70" s="17">
        <v>90.5</v>
      </c>
      <c r="G70" s="17">
        <v>96.3</v>
      </c>
      <c r="H70" s="17">
        <v>91.7</v>
      </c>
      <c r="I70" s="17">
        <v>97.7</v>
      </c>
      <c r="J70" s="17">
        <v>113.3</v>
      </c>
      <c r="K70" s="17">
        <v>112.5</v>
      </c>
      <c r="L70" s="17">
        <v>118.6</v>
      </c>
    </row>
    <row r="71" spans="2:12" ht="13.5">
      <c r="B71" s="18" t="s">
        <v>24</v>
      </c>
      <c r="C71" s="17">
        <v>96.4</v>
      </c>
      <c r="D71" s="17">
        <v>89.3</v>
      </c>
      <c r="E71" s="17">
        <v>88.9</v>
      </c>
      <c r="F71" s="17">
        <v>83.7</v>
      </c>
      <c r="G71" s="17">
        <v>99.4</v>
      </c>
      <c r="H71" s="17">
        <v>102</v>
      </c>
      <c r="I71" s="17">
        <v>98.7</v>
      </c>
      <c r="J71" s="17">
        <v>114.5</v>
      </c>
      <c r="K71" s="17">
        <v>113.6</v>
      </c>
      <c r="L71" s="17">
        <v>126.8</v>
      </c>
    </row>
    <row r="72" spans="2:12" ht="13.5">
      <c r="B72" s="18" t="s">
        <v>25</v>
      </c>
      <c r="C72" s="17">
        <v>94.5</v>
      </c>
      <c r="D72" s="17">
        <v>81.2</v>
      </c>
      <c r="E72" s="17">
        <v>78.1</v>
      </c>
      <c r="F72" s="17">
        <v>83.1</v>
      </c>
      <c r="G72" s="17">
        <v>99.4</v>
      </c>
      <c r="H72" s="17">
        <v>89.9</v>
      </c>
      <c r="I72" s="17">
        <v>99</v>
      </c>
      <c r="J72" s="17">
        <v>113</v>
      </c>
      <c r="K72" s="17">
        <v>112.2</v>
      </c>
      <c r="L72" s="17">
        <v>120</v>
      </c>
    </row>
    <row r="73" spans="2:12" ht="13.5">
      <c r="B73" s="18" t="s">
        <v>26</v>
      </c>
      <c r="C73" s="17">
        <v>98.2</v>
      </c>
      <c r="D73" s="17">
        <v>77.9</v>
      </c>
      <c r="E73" s="17">
        <v>72</v>
      </c>
      <c r="F73" s="17">
        <v>85.7</v>
      </c>
      <c r="G73" s="17">
        <v>105.4</v>
      </c>
      <c r="H73" s="17">
        <v>134.4</v>
      </c>
      <c r="I73" s="17">
        <v>96.3</v>
      </c>
      <c r="J73" s="17">
        <v>119.5</v>
      </c>
      <c r="K73" s="17">
        <v>119.7</v>
      </c>
      <c r="L73" s="17">
        <v>120.7</v>
      </c>
    </row>
    <row r="74" spans="2:12" ht="13.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6" spans="2:12" ht="13.5">
      <c r="B76" t="s">
        <v>31</v>
      </c>
      <c r="C76" s="21">
        <v>98.3</v>
      </c>
      <c r="D76" s="21">
        <v>104.3</v>
      </c>
      <c r="E76" s="21">
        <v>118.9</v>
      </c>
      <c r="F76" s="21">
        <v>94.7</v>
      </c>
      <c r="G76" s="21">
        <v>97.1</v>
      </c>
      <c r="H76" s="21">
        <v>83.2</v>
      </c>
      <c r="I76" s="21">
        <v>133</v>
      </c>
      <c r="J76" s="21">
        <v>116</v>
      </c>
      <c r="K76" s="21">
        <v>115.7</v>
      </c>
      <c r="L76" s="21">
        <v>124.1</v>
      </c>
    </row>
    <row r="77" spans="2:12" ht="13.5">
      <c r="B77" t="s">
        <v>32</v>
      </c>
      <c r="C77" s="22">
        <v>90.33</v>
      </c>
      <c r="D77" s="22">
        <v>88.87</v>
      </c>
      <c r="E77" s="22">
        <v>90.67</v>
      </c>
      <c r="F77" s="22">
        <v>87.6</v>
      </c>
      <c r="G77" s="22">
        <v>89.83</v>
      </c>
      <c r="H77" s="22">
        <v>80.93</v>
      </c>
      <c r="I77" s="22">
        <v>92.23</v>
      </c>
      <c r="J77" s="22">
        <v>110.47</v>
      </c>
      <c r="K77" s="22">
        <v>111.93</v>
      </c>
      <c r="L77" s="22">
        <v>79.1</v>
      </c>
    </row>
    <row r="78" spans="2:12" ht="13.5">
      <c r="B78" t="s">
        <v>33</v>
      </c>
      <c r="C78" s="23">
        <f aca="true" t="shared" si="0" ref="C78:L78">C76/C77</f>
        <v>1.088232038082586</v>
      </c>
      <c r="D78" s="23">
        <f t="shared" si="0"/>
        <v>1.1736243951839764</v>
      </c>
      <c r="E78" s="23">
        <f t="shared" si="0"/>
        <v>1.311348847468843</v>
      </c>
      <c r="F78" s="23">
        <f t="shared" si="0"/>
        <v>1.0810502283105023</v>
      </c>
      <c r="G78" s="23">
        <f t="shared" si="0"/>
        <v>1.080930646777246</v>
      </c>
      <c r="H78" s="23">
        <f t="shared" si="0"/>
        <v>1.0280489311750896</v>
      </c>
      <c r="I78" s="23">
        <f t="shared" si="0"/>
        <v>1.4420470562723624</v>
      </c>
      <c r="J78" s="23">
        <f t="shared" si="0"/>
        <v>1.0500588395039376</v>
      </c>
      <c r="K78" s="23">
        <f t="shared" si="0"/>
        <v>1.0336817653890824</v>
      </c>
      <c r="L78" s="23">
        <f t="shared" si="0"/>
        <v>1.5689001264222504</v>
      </c>
    </row>
    <row r="82" spans="2:3" ht="21">
      <c r="B82" s="1" t="s">
        <v>34</v>
      </c>
      <c r="C82" s="1" t="s">
        <v>35</v>
      </c>
    </row>
    <row r="83" ht="13.5">
      <c r="L83" s="2"/>
    </row>
    <row r="84" spans="2:12" ht="13.5">
      <c r="B84" s="3"/>
      <c r="C84" s="4" t="s">
        <v>3</v>
      </c>
      <c r="D84" s="5"/>
      <c r="E84" s="5"/>
      <c r="F84" s="5"/>
      <c r="G84" s="5"/>
      <c r="H84" s="5"/>
      <c r="I84" s="5"/>
      <c r="J84" s="4" t="s">
        <v>4</v>
      </c>
      <c r="K84" s="5"/>
      <c r="L84" s="6"/>
    </row>
    <row r="85" spans="2:12" ht="13.5">
      <c r="B85" s="7"/>
      <c r="C85" s="8"/>
      <c r="D85" s="4" t="s">
        <v>5</v>
      </c>
      <c r="E85" s="5"/>
      <c r="F85" s="6"/>
      <c r="G85" s="4" t="s">
        <v>6</v>
      </c>
      <c r="H85" s="5"/>
      <c r="I85" s="6"/>
      <c r="J85" s="8"/>
      <c r="K85" s="9" t="s">
        <v>7</v>
      </c>
      <c r="L85" s="9" t="s">
        <v>8</v>
      </c>
    </row>
    <row r="86" spans="2:12" ht="13.5">
      <c r="B86" s="10" t="s">
        <v>9</v>
      </c>
      <c r="C86" s="8"/>
      <c r="D86" s="8"/>
      <c r="E86" s="9" t="s">
        <v>10</v>
      </c>
      <c r="F86" s="9" t="s">
        <v>11</v>
      </c>
      <c r="G86" s="8"/>
      <c r="H86" s="9" t="s">
        <v>12</v>
      </c>
      <c r="I86" s="9" t="s">
        <v>13</v>
      </c>
      <c r="J86" s="8"/>
      <c r="K86" s="11" t="s">
        <v>0</v>
      </c>
      <c r="L86" s="11" t="s">
        <v>0</v>
      </c>
    </row>
    <row r="87" spans="2:12" ht="13.5">
      <c r="B87" s="12"/>
      <c r="C87" s="13"/>
      <c r="D87" s="13"/>
      <c r="E87" s="14"/>
      <c r="F87" s="14"/>
      <c r="G87" s="13"/>
      <c r="H87" s="14" t="s">
        <v>1</v>
      </c>
      <c r="I87" s="14" t="s">
        <v>1</v>
      </c>
      <c r="J87" s="13"/>
      <c r="K87" s="14"/>
      <c r="L87" s="14"/>
    </row>
    <row r="88" spans="2:12" ht="13.5">
      <c r="B88" s="24" t="s">
        <v>36</v>
      </c>
      <c r="C88" s="25">
        <f aca="true" t="shared" si="1" ref="C88:L88">C78</f>
        <v>1.088232038082586</v>
      </c>
      <c r="D88" s="25">
        <f t="shared" si="1"/>
        <v>1.1736243951839764</v>
      </c>
      <c r="E88" s="25">
        <f t="shared" si="1"/>
        <v>1.311348847468843</v>
      </c>
      <c r="F88" s="25">
        <f t="shared" si="1"/>
        <v>1.0810502283105023</v>
      </c>
      <c r="G88" s="25">
        <f t="shared" si="1"/>
        <v>1.080930646777246</v>
      </c>
      <c r="H88" s="25">
        <f t="shared" si="1"/>
        <v>1.0280489311750896</v>
      </c>
      <c r="I88" s="25">
        <f t="shared" si="1"/>
        <v>1.4420470562723624</v>
      </c>
      <c r="J88" s="25">
        <f t="shared" si="1"/>
        <v>1.0500588395039376</v>
      </c>
      <c r="K88" s="25">
        <f t="shared" si="1"/>
        <v>1.0336817653890824</v>
      </c>
      <c r="L88" s="25">
        <f t="shared" si="1"/>
        <v>1.5689001264222504</v>
      </c>
    </row>
    <row r="89" spans="2:12" ht="13.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2:12" ht="13.5">
      <c r="B90" s="18" t="s">
        <v>15</v>
      </c>
      <c r="C90" s="18">
        <f aca="true" t="shared" si="2" ref="C90:L90">C10*C78</f>
        <v>128.08491088232037</v>
      </c>
      <c r="D90" s="18">
        <f t="shared" si="2"/>
        <v>151.74963429728817</v>
      </c>
      <c r="E90" s="18">
        <f t="shared" si="2"/>
        <v>184.11337818462556</v>
      </c>
      <c r="F90" s="18">
        <f t="shared" si="2"/>
        <v>111.67248858447489</v>
      </c>
      <c r="G90" s="18">
        <f t="shared" si="2"/>
        <v>120.95613937437382</v>
      </c>
      <c r="H90" s="18">
        <f t="shared" si="2"/>
        <v>121.00135919930804</v>
      </c>
      <c r="I90" s="18">
        <f t="shared" si="2"/>
        <v>159.6346091293505</v>
      </c>
      <c r="J90" s="18">
        <f t="shared" si="2"/>
        <v>90.09504842943785</v>
      </c>
      <c r="K90" s="18">
        <f t="shared" si="2"/>
        <v>87.24274099883856</v>
      </c>
      <c r="L90" s="18">
        <f t="shared" si="2"/>
        <v>179.63906447534768</v>
      </c>
    </row>
    <row r="91" spans="2:12" ht="13.5">
      <c r="B91" s="18" t="s">
        <v>16</v>
      </c>
      <c r="C91" s="18">
        <f aca="true" t="shared" si="3" ref="C91:L91">C11*C78</f>
        <v>124.0584523414148</v>
      </c>
      <c r="D91" s="18">
        <f t="shared" si="3"/>
        <v>146.23359963992345</v>
      </c>
      <c r="E91" s="18">
        <f t="shared" si="3"/>
        <v>183.19543399139735</v>
      </c>
      <c r="F91" s="18">
        <f t="shared" si="3"/>
        <v>116.4291095890411</v>
      </c>
      <c r="G91" s="18">
        <f t="shared" si="3"/>
        <v>116.95669598129801</v>
      </c>
      <c r="H91" s="18">
        <f t="shared" si="3"/>
        <v>119.87050537501544</v>
      </c>
      <c r="I91" s="18">
        <f t="shared" si="3"/>
        <v>156.17369619429684</v>
      </c>
      <c r="J91" s="18">
        <f t="shared" si="3"/>
        <v>86.20983072327327</v>
      </c>
      <c r="K91" s="18">
        <f t="shared" si="3"/>
        <v>84.86527293844367</v>
      </c>
      <c r="L91" s="18">
        <f t="shared" si="3"/>
        <v>156.41934260429838</v>
      </c>
    </row>
    <row r="92" spans="2:12" ht="13.5">
      <c r="B92" s="18" t="s">
        <v>17</v>
      </c>
      <c r="C92" s="18">
        <f aca="true" t="shared" si="4" ref="C92:L92">C12*C78</f>
        <v>121.66434185763312</v>
      </c>
      <c r="D92" s="18">
        <f t="shared" si="4"/>
        <v>138.01822887363562</v>
      </c>
      <c r="E92" s="18">
        <f t="shared" si="4"/>
        <v>163.9186059336054</v>
      </c>
      <c r="F92" s="18">
        <f t="shared" si="4"/>
        <v>119.13173515981737</v>
      </c>
      <c r="G92" s="18">
        <f t="shared" si="4"/>
        <v>117.49716130468664</v>
      </c>
      <c r="H92" s="18">
        <f t="shared" si="4"/>
        <v>109.59001606326454</v>
      </c>
      <c r="I92" s="18">
        <f t="shared" si="4"/>
        <v>154.58744443239726</v>
      </c>
      <c r="J92" s="18">
        <f t="shared" si="4"/>
        <v>87.99493075042997</v>
      </c>
      <c r="K92" s="18">
        <f t="shared" si="4"/>
        <v>85.17537746806039</v>
      </c>
      <c r="L92" s="18">
        <f t="shared" si="4"/>
        <v>180.89418457648546</v>
      </c>
    </row>
    <row r="93" spans="2:12" ht="13.5">
      <c r="B93" s="18" t="s">
        <v>18</v>
      </c>
      <c r="C93" s="18">
        <f aca="true" t="shared" si="5" ref="C93:L93">C13*C78</f>
        <v>120.35846341193401</v>
      </c>
      <c r="D93" s="18">
        <f t="shared" si="5"/>
        <v>133.08900641386293</v>
      </c>
      <c r="E93" s="18">
        <f t="shared" si="5"/>
        <v>163.9186059336054</v>
      </c>
      <c r="F93" s="18">
        <f t="shared" si="5"/>
        <v>109.83470319634704</v>
      </c>
      <c r="G93" s="18">
        <f t="shared" si="5"/>
        <v>117.3890682400089</v>
      </c>
      <c r="H93" s="18">
        <f t="shared" si="5"/>
        <v>116.06672432966762</v>
      </c>
      <c r="I93" s="18">
        <f t="shared" si="5"/>
        <v>154.7316491380245</v>
      </c>
      <c r="J93" s="18">
        <f t="shared" si="5"/>
        <v>89.0449895899339</v>
      </c>
      <c r="K93" s="18">
        <f t="shared" si="5"/>
        <v>85.89895470383274</v>
      </c>
      <c r="L93" s="18">
        <f t="shared" si="5"/>
        <v>178.69772439949432</v>
      </c>
    </row>
    <row r="94" spans="2:12" ht="13.5">
      <c r="B94" s="18" t="s">
        <v>19</v>
      </c>
      <c r="C94" s="18">
        <f aca="true" t="shared" si="6" ref="C94:L94">C14*C78</f>
        <v>121.88198826524965</v>
      </c>
      <c r="D94" s="18">
        <f t="shared" si="6"/>
        <v>145.41206256329468</v>
      </c>
      <c r="E94" s="18">
        <f t="shared" si="6"/>
        <v>196.83346200507333</v>
      </c>
      <c r="F94" s="18">
        <f t="shared" si="6"/>
        <v>113.29406392694064</v>
      </c>
      <c r="G94" s="18">
        <f t="shared" si="6"/>
        <v>116.84860291662028</v>
      </c>
      <c r="H94" s="18">
        <f t="shared" si="6"/>
        <v>108.04794266650191</v>
      </c>
      <c r="I94" s="18">
        <f t="shared" si="6"/>
        <v>157.6157432505692</v>
      </c>
      <c r="J94" s="18">
        <f t="shared" si="6"/>
        <v>87.6799130985788</v>
      </c>
      <c r="K94" s="18">
        <f t="shared" si="6"/>
        <v>85.3821138211382</v>
      </c>
      <c r="L94" s="18">
        <f t="shared" si="6"/>
        <v>134.29785082174462</v>
      </c>
    </row>
    <row r="95" spans="2:12" ht="13.5">
      <c r="B95" s="18" t="s">
        <v>20</v>
      </c>
      <c r="C95" s="18">
        <f aca="true" t="shared" si="7" ref="C95:L95">C15*C78</f>
        <v>115.02612642532935</v>
      </c>
      <c r="D95" s="18">
        <f t="shared" si="7"/>
        <v>115.83672780465848</v>
      </c>
      <c r="E95" s="18">
        <f t="shared" si="7"/>
        <v>122.8733870078306</v>
      </c>
      <c r="F95" s="18">
        <f t="shared" si="7"/>
        <v>112.7535388127854</v>
      </c>
      <c r="G95" s="18">
        <f t="shared" si="7"/>
        <v>118.03762662807526</v>
      </c>
      <c r="H95" s="18">
        <f t="shared" si="7"/>
        <v>114.42184603978747</v>
      </c>
      <c r="I95" s="18">
        <f t="shared" si="7"/>
        <v>156.46210560555133</v>
      </c>
      <c r="J95" s="18">
        <f t="shared" si="7"/>
        <v>87.78491898252918</v>
      </c>
      <c r="K95" s="18">
        <f t="shared" si="7"/>
        <v>84.96864111498257</v>
      </c>
      <c r="L95" s="18">
        <f t="shared" si="7"/>
        <v>176.81504424778763</v>
      </c>
    </row>
    <row r="96" spans="2:12" ht="13.5">
      <c r="B96" s="18" t="s">
        <v>21</v>
      </c>
      <c r="C96" s="18">
        <f aca="true" t="shared" si="8" ref="C96:L96">C16*C78</f>
        <v>115.13494962913761</v>
      </c>
      <c r="D96" s="18">
        <f t="shared" si="8"/>
        <v>117.47980195791604</v>
      </c>
      <c r="E96" s="18">
        <f t="shared" si="8"/>
        <v>126.41402889599648</v>
      </c>
      <c r="F96" s="18">
        <f t="shared" si="8"/>
        <v>112.7535388127854</v>
      </c>
      <c r="G96" s="18">
        <f t="shared" si="8"/>
        <v>117.60525436936436</v>
      </c>
      <c r="H96" s="18">
        <f t="shared" si="8"/>
        <v>114.42184603978747</v>
      </c>
      <c r="I96" s="18">
        <f t="shared" si="8"/>
        <v>155.74108207741514</v>
      </c>
      <c r="J96" s="18">
        <f t="shared" si="8"/>
        <v>89.36000724178508</v>
      </c>
      <c r="K96" s="18">
        <f t="shared" si="8"/>
        <v>85.79558652729384</v>
      </c>
      <c r="L96" s="18">
        <f t="shared" si="8"/>
        <v>197.83830594184576</v>
      </c>
    </row>
    <row r="97" spans="2:12" ht="13.5">
      <c r="B97" s="18" t="s">
        <v>22</v>
      </c>
      <c r="C97" s="18">
        <f aca="true" t="shared" si="9" ref="C97:L97">C17*C78</f>
        <v>111.7614303110816</v>
      </c>
      <c r="D97" s="18">
        <f t="shared" si="9"/>
        <v>109.499156070665</v>
      </c>
      <c r="E97" s="18">
        <f t="shared" si="9"/>
        <v>118.80820558067717</v>
      </c>
      <c r="F97" s="18">
        <f t="shared" si="9"/>
        <v>109.40228310502285</v>
      </c>
      <c r="G97" s="18">
        <f t="shared" si="9"/>
        <v>112.74106645886675</v>
      </c>
      <c r="H97" s="18">
        <f t="shared" si="9"/>
        <v>102.29086865192141</v>
      </c>
      <c r="I97" s="18">
        <f t="shared" si="9"/>
        <v>152.4243738479887</v>
      </c>
      <c r="J97" s="18">
        <f t="shared" si="9"/>
        <v>88.93998370598352</v>
      </c>
      <c r="K97" s="18">
        <f t="shared" si="9"/>
        <v>86.6225319396051</v>
      </c>
      <c r="L97" s="18">
        <f t="shared" si="9"/>
        <v>222.31314791403287</v>
      </c>
    </row>
    <row r="98" spans="2:12" ht="13.5">
      <c r="B98" s="18" t="s">
        <v>23</v>
      </c>
      <c r="C98" s="18">
        <f aca="true" t="shared" si="10" ref="C98:L98">C18*C78</f>
        <v>113.50260157201372</v>
      </c>
      <c r="D98" s="18">
        <f t="shared" si="10"/>
        <v>114.19365365140091</v>
      </c>
      <c r="E98" s="18">
        <f t="shared" si="10"/>
        <v>120.64409396713356</v>
      </c>
      <c r="F98" s="18">
        <f t="shared" si="10"/>
        <v>110.26712328767124</v>
      </c>
      <c r="G98" s="18">
        <f t="shared" si="10"/>
        <v>115.65957920516531</v>
      </c>
      <c r="H98" s="18">
        <f t="shared" si="10"/>
        <v>108.35635734585445</v>
      </c>
      <c r="I98" s="18">
        <f t="shared" si="10"/>
        <v>154.87585384365173</v>
      </c>
      <c r="J98" s="18">
        <f t="shared" si="10"/>
        <v>91.67013668869376</v>
      </c>
      <c r="K98" s="18">
        <f t="shared" si="10"/>
        <v>88.89663182346109</v>
      </c>
      <c r="L98" s="18">
        <f t="shared" si="10"/>
        <v>179.48217446270544</v>
      </c>
    </row>
    <row r="99" spans="2:12" ht="13.5">
      <c r="B99" s="18" t="s">
        <v>24</v>
      </c>
      <c r="C99" s="18">
        <f aca="true" t="shared" si="11" ref="C99:L99">C19*C78</f>
        <v>109.80261264253294</v>
      </c>
      <c r="D99" s="18">
        <f t="shared" si="11"/>
        <v>111.61167998199615</v>
      </c>
      <c r="E99" s="18">
        <f t="shared" si="11"/>
        <v>113.95621484504247</v>
      </c>
      <c r="F99" s="18">
        <f t="shared" si="11"/>
        <v>102.15924657534248</v>
      </c>
      <c r="G99" s="18">
        <f t="shared" si="11"/>
        <v>112.9572525882222</v>
      </c>
      <c r="H99" s="18">
        <f t="shared" si="11"/>
        <v>108.56196713208945</v>
      </c>
      <c r="I99" s="18">
        <f t="shared" si="11"/>
        <v>149.82868914669845</v>
      </c>
      <c r="J99" s="18">
        <f t="shared" si="11"/>
        <v>96.29039558251108</v>
      </c>
      <c r="K99" s="18">
        <f t="shared" si="11"/>
        <v>93.54819976771196</v>
      </c>
      <c r="L99" s="18">
        <f t="shared" si="11"/>
        <v>181.52174462705437</v>
      </c>
    </row>
    <row r="100" spans="2:12" ht="13.5">
      <c r="B100" s="18" t="s">
        <v>25</v>
      </c>
      <c r="C100" s="18">
        <f aca="true" t="shared" si="12" ref="C100:L100">C20*C78</f>
        <v>112.19672312631462</v>
      </c>
      <c r="D100" s="18">
        <f t="shared" si="12"/>
        <v>111.49431754247776</v>
      </c>
      <c r="E100" s="18">
        <f t="shared" si="12"/>
        <v>124.18473585529944</v>
      </c>
      <c r="F100" s="18">
        <f t="shared" si="12"/>
        <v>106.69965753424658</v>
      </c>
      <c r="G100" s="18">
        <f t="shared" si="12"/>
        <v>116.95669598129801</v>
      </c>
      <c r="H100" s="18">
        <f t="shared" si="12"/>
        <v>115.24428518472753</v>
      </c>
      <c r="I100" s="18">
        <f t="shared" si="12"/>
        <v>153.1453973761249</v>
      </c>
      <c r="J100" s="18">
        <f t="shared" si="12"/>
        <v>96.29039558251108</v>
      </c>
      <c r="K100" s="18">
        <f t="shared" si="12"/>
        <v>94.0650406504065</v>
      </c>
      <c r="L100" s="18">
        <f t="shared" si="12"/>
        <v>159.7140328697851</v>
      </c>
    </row>
    <row r="101" spans="2:12" ht="13.5">
      <c r="B101" s="18" t="s">
        <v>26</v>
      </c>
      <c r="C101" s="18">
        <f aca="true" t="shared" si="13" ref="C101:L101">C21*C78</f>
        <v>108.93202701206685</v>
      </c>
      <c r="D101" s="18">
        <f t="shared" si="13"/>
        <v>108.09080679644423</v>
      </c>
      <c r="E101" s="18">
        <f t="shared" si="13"/>
        <v>108.44854968567333</v>
      </c>
      <c r="F101" s="18">
        <f t="shared" si="13"/>
        <v>105.94292237442923</v>
      </c>
      <c r="G101" s="18">
        <f t="shared" si="13"/>
        <v>111.22776355337861</v>
      </c>
      <c r="H101" s="18">
        <f t="shared" si="13"/>
        <v>107.9451377733844</v>
      </c>
      <c r="I101" s="18">
        <f t="shared" si="13"/>
        <v>145.50254797788136</v>
      </c>
      <c r="J101" s="18">
        <f t="shared" si="13"/>
        <v>97.02543677016385</v>
      </c>
      <c r="K101" s="18">
        <f t="shared" si="13"/>
        <v>94.1684088269454</v>
      </c>
      <c r="L101" s="18">
        <f t="shared" si="13"/>
        <v>186.22844500632112</v>
      </c>
    </row>
    <row r="102" spans="2:12" ht="13.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2:12" ht="13.5">
      <c r="B103" s="18" t="s">
        <v>27</v>
      </c>
      <c r="C103" s="18">
        <f aca="true" t="shared" si="14" ref="C103:L103">C23*C78</f>
        <v>108.17026458540906</v>
      </c>
      <c r="D103" s="18">
        <f t="shared" si="14"/>
        <v>104.10048385281871</v>
      </c>
      <c r="E103" s="18">
        <f t="shared" si="14"/>
        <v>84.05746112275283</v>
      </c>
      <c r="F103" s="18">
        <f t="shared" si="14"/>
        <v>120.537100456621</v>
      </c>
      <c r="G103" s="18">
        <f t="shared" si="14"/>
        <v>110.57920516531226</v>
      </c>
      <c r="H103" s="18">
        <f t="shared" si="14"/>
        <v>116.68355368837267</v>
      </c>
      <c r="I103" s="18">
        <f t="shared" si="14"/>
        <v>143.33947739347283</v>
      </c>
      <c r="J103" s="18">
        <f t="shared" si="14"/>
        <v>97.44546030596541</v>
      </c>
      <c r="K103" s="18">
        <f t="shared" si="14"/>
        <v>94.99535423925668</v>
      </c>
      <c r="L103" s="18">
        <f t="shared" si="14"/>
        <v>174.93236409608093</v>
      </c>
    </row>
    <row r="104" spans="2:12" ht="13.5">
      <c r="B104" s="18" t="s">
        <v>16</v>
      </c>
      <c r="C104" s="18">
        <f aca="true" t="shared" si="15" ref="C104:L104">C24*C78</f>
        <v>109.3673198272999</v>
      </c>
      <c r="D104" s="18">
        <f t="shared" si="15"/>
        <v>114.8978282885113</v>
      </c>
      <c r="E104" s="18">
        <f t="shared" si="15"/>
        <v>133.10190801808758</v>
      </c>
      <c r="F104" s="18">
        <f t="shared" si="15"/>
        <v>103.02408675799087</v>
      </c>
      <c r="G104" s="18">
        <f t="shared" si="15"/>
        <v>109.28208838917956</v>
      </c>
      <c r="H104" s="18">
        <f t="shared" si="15"/>
        <v>106.60867416285679</v>
      </c>
      <c r="I104" s="18">
        <f t="shared" si="15"/>
        <v>149.2518703241895</v>
      </c>
      <c r="J104" s="18">
        <f t="shared" si="15"/>
        <v>97.44546030596541</v>
      </c>
      <c r="K104" s="18">
        <f t="shared" si="15"/>
        <v>95.61556329849012</v>
      </c>
      <c r="L104" s="18">
        <f t="shared" si="15"/>
        <v>174.1479140328698</v>
      </c>
    </row>
    <row r="105" spans="2:12" ht="13.5">
      <c r="B105" s="18" t="s">
        <v>17</v>
      </c>
      <c r="C105" s="18">
        <f aca="true" t="shared" si="16" ref="C105:L105">C25*C78</f>
        <v>108.82320380825861</v>
      </c>
      <c r="D105" s="18">
        <f t="shared" si="16"/>
        <v>107.97344435692582</v>
      </c>
      <c r="E105" s="18">
        <f t="shared" si="16"/>
        <v>119.20161023491784</v>
      </c>
      <c r="F105" s="18">
        <f t="shared" si="16"/>
        <v>103.45650684931508</v>
      </c>
      <c r="G105" s="18">
        <f t="shared" si="16"/>
        <v>112.30869420015586</v>
      </c>
      <c r="H105" s="18">
        <f t="shared" si="16"/>
        <v>101.36562461386383</v>
      </c>
      <c r="I105" s="18">
        <f t="shared" si="16"/>
        <v>150.98232679171636</v>
      </c>
      <c r="J105" s="18">
        <f t="shared" si="16"/>
        <v>100.59563682447722</v>
      </c>
      <c r="K105" s="18">
        <f t="shared" si="16"/>
        <v>98.40650406504065</v>
      </c>
      <c r="L105" s="18">
        <f t="shared" si="16"/>
        <v>174.7754740834387</v>
      </c>
    </row>
    <row r="106" spans="2:12" ht="13.5">
      <c r="B106" s="18" t="s">
        <v>18</v>
      </c>
      <c r="C106" s="18">
        <f aca="true" t="shared" si="17" ref="C106:L106">C26*C78</f>
        <v>126.01727000996347</v>
      </c>
      <c r="D106" s="18">
        <f t="shared" si="17"/>
        <v>156.44413187802408</v>
      </c>
      <c r="E106" s="18">
        <f t="shared" si="17"/>
        <v>218.47071798830925</v>
      </c>
      <c r="F106" s="18">
        <f t="shared" si="17"/>
        <v>107.56449771689498</v>
      </c>
      <c r="G106" s="18">
        <f t="shared" si="17"/>
        <v>117.28097517533118</v>
      </c>
      <c r="H106" s="18">
        <f t="shared" si="17"/>
        <v>119.15087112319289</v>
      </c>
      <c r="I106" s="18">
        <f t="shared" si="17"/>
        <v>152.85698796487043</v>
      </c>
      <c r="J106" s="18">
        <f t="shared" si="17"/>
        <v>106.37096044174888</v>
      </c>
      <c r="K106" s="18">
        <f t="shared" si="17"/>
        <v>103.47154471544714</v>
      </c>
      <c r="L106" s="18">
        <f t="shared" si="17"/>
        <v>183.24753476611883</v>
      </c>
    </row>
    <row r="107" spans="2:12" ht="13.5">
      <c r="B107" s="18" t="s">
        <v>19</v>
      </c>
      <c r="C107" s="18">
        <f aca="true" t="shared" si="18" ref="C107:L107">C27*C78</f>
        <v>113.8290711834385</v>
      </c>
      <c r="D107" s="18">
        <f t="shared" si="18"/>
        <v>115.24991560706648</v>
      </c>
      <c r="E107" s="18">
        <f t="shared" si="18"/>
        <v>141.49454064188816</v>
      </c>
      <c r="F107" s="18">
        <f t="shared" si="18"/>
        <v>103.24029680365297</v>
      </c>
      <c r="G107" s="18">
        <f t="shared" si="18"/>
        <v>116.63241678726484</v>
      </c>
      <c r="H107" s="18">
        <f t="shared" si="18"/>
        <v>122.64623748918818</v>
      </c>
      <c r="I107" s="18">
        <f t="shared" si="18"/>
        <v>148.96346091293503</v>
      </c>
      <c r="J107" s="18">
        <f t="shared" si="18"/>
        <v>103.74581334298904</v>
      </c>
      <c r="K107" s="18">
        <f t="shared" si="18"/>
        <v>101.92102206736352</v>
      </c>
      <c r="L107" s="18">
        <f t="shared" si="18"/>
        <v>134.45474083438685</v>
      </c>
    </row>
    <row r="108" spans="2:12" ht="13.5">
      <c r="B108" s="18" t="s">
        <v>20</v>
      </c>
      <c r="C108" s="18">
        <f aca="true" t="shared" si="19" ref="C108:L108">C28*C78</f>
        <v>113.0673087567807</v>
      </c>
      <c r="D108" s="18">
        <f t="shared" si="19"/>
        <v>101.98795994148756</v>
      </c>
      <c r="E108" s="18">
        <f t="shared" si="19"/>
        <v>102.28521010256976</v>
      </c>
      <c r="F108" s="18">
        <f t="shared" si="19"/>
        <v>104.64566210045662</v>
      </c>
      <c r="G108" s="18">
        <f t="shared" si="19"/>
        <v>120.09139485695202</v>
      </c>
      <c r="H108" s="18">
        <f t="shared" si="19"/>
        <v>118.02001729890027</v>
      </c>
      <c r="I108" s="18">
        <f t="shared" si="19"/>
        <v>157.32733383931472</v>
      </c>
      <c r="J108" s="18">
        <f t="shared" si="19"/>
        <v>106.37096044174888</v>
      </c>
      <c r="K108" s="18">
        <f t="shared" si="19"/>
        <v>104.29849012775843</v>
      </c>
      <c r="L108" s="18">
        <f t="shared" si="19"/>
        <v>164.73451327433628</v>
      </c>
    </row>
    <row r="109" spans="2:12" ht="13.5">
      <c r="B109" s="18" t="s">
        <v>21</v>
      </c>
      <c r="C109" s="18">
        <f aca="true" t="shared" si="20" ref="C109:L109">C29*C78</f>
        <v>109.80261264253294</v>
      </c>
      <c r="D109" s="18">
        <f t="shared" si="20"/>
        <v>102.69213457859794</v>
      </c>
      <c r="E109" s="18">
        <f t="shared" si="20"/>
        <v>97.82662402117569</v>
      </c>
      <c r="F109" s="18">
        <f t="shared" si="20"/>
        <v>110.1590182648402</v>
      </c>
      <c r="G109" s="18">
        <f t="shared" si="20"/>
        <v>115.22720694645442</v>
      </c>
      <c r="H109" s="18">
        <f t="shared" si="20"/>
        <v>114.11343136043494</v>
      </c>
      <c r="I109" s="18">
        <f t="shared" si="20"/>
        <v>151.70335031985252</v>
      </c>
      <c r="J109" s="18">
        <f t="shared" si="20"/>
        <v>106.16094867384808</v>
      </c>
      <c r="K109" s="18">
        <f t="shared" si="20"/>
        <v>104.1951219512195</v>
      </c>
      <c r="L109" s="18">
        <f t="shared" si="20"/>
        <v>164.42073324905184</v>
      </c>
    </row>
    <row r="110" spans="2:12" ht="13.5">
      <c r="B110" s="18" t="s">
        <v>22</v>
      </c>
      <c r="C110" s="18">
        <f aca="true" t="shared" si="21" ref="C110:L110">C30*C78</f>
        <v>116.54965127864496</v>
      </c>
      <c r="D110" s="18">
        <f t="shared" si="21"/>
        <v>115.60200292562168</v>
      </c>
      <c r="E110" s="18">
        <f t="shared" si="21"/>
        <v>129.4301312451748</v>
      </c>
      <c r="F110" s="18">
        <f t="shared" si="21"/>
        <v>110.26712328767124</v>
      </c>
      <c r="G110" s="18">
        <f t="shared" si="21"/>
        <v>118.03762662807526</v>
      </c>
      <c r="H110" s="18">
        <f t="shared" si="21"/>
        <v>124.90794513777338</v>
      </c>
      <c r="I110" s="18">
        <f t="shared" si="21"/>
        <v>149.97289385232568</v>
      </c>
      <c r="J110" s="18">
        <f t="shared" si="21"/>
        <v>110.8862134516158</v>
      </c>
      <c r="K110" s="18">
        <f t="shared" si="21"/>
        <v>111.6376306620209</v>
      </c>
      <c r="L110" s="18">
        <f t="shared" si="21"/>
        <v>165.04829329962075</v>
      </c>
    </row>
    <row r="111" spans="2:12" ht="13.5">
      <c r="B111" s="18" t="s">
        <v>23</v>
      </c>
      <c r="C111" s="18">
        <f aca="true" t="shared" si="22" ref="C111:L111">C31*C78</f>
        <v>108.49673419683383</v>
      </c>
      <c r="D111" s="18">
        <f t="shared" si="22"/>
        <v>107.50399459885223</v>
      </c>
      <c r="E111" s="18">
        <f t="shared" si="22"/>
        <v>108.97308922466085</v>
      </c>
      <c r="F111" s="18">
        <f t="shared" si="22"/>
        <v>108.75365296803653</v>
      </c>
      <c r="G111" s="18">
        <f t="shared" si="22"/>
        <v>111.98441500612267</v>
      </c>
      <c r="H111" s="18">
        <f t="shared" si="22"/>
        <v>113.08538242925985</v>
      </c>
      <c r="I111" s="18">
        <f t="shared" si="22"/>
        <v>144.9257291553724</v>
      </c>
      <c r="J111" s="18">
        <f t="shared" si="22"/>
        <v>109.62614284421109</v>
      </c>
      <c r="K111" s="18">
        <f t="shared" si="22"/>
        <v>107.81300813008129</v>
      </c>
      <c r="L111" s="18">
        <f t="shared" si="22"/>
        <v>161.12604298356513</v>
      </c>
    </row>
    <row r="112" spans="2:12" ht="13.5">
      <c r="B112" s="18" t="s">
        <v>24</v>
      </c>
      <c r="C112" s="18">
        <f aca="true" t="shared" si="23" ref="C112:L112">C32*C78</f>
        <v>105.99380050924388</v>
      </c>
      <c r="D112" s="18">
        <f t="shared" si="23"/>
        <v>104.10048385281871</v>
      </c>
      <c r="E112" s="18">
        <f t="shared" si="23"/>
        <v>101.89180544832911</v>
      </c>
      <c r="F112" s="18">
        <f t="shared" si="23"/>
        <v>99.45662100456622</v>
      </c>
      <c r="G112" s="18">
        <f t="shared" si="23"/>
        <v>109.93064677724591</v>
      </c>
      <c r="H112" s="18">
        <f t="shared" si="23"/>
        <v>103.01050290374397</v>
      </c>
      <c r="I112" s="18">
        <f t="shared" si="23"/>
        <v>147.52141385666266</v>
      </c>
      <c r="J112" s="18">
        <f t="shared" si="23"/>
        <v>107.42101928125281</v>
      </c>
      <c r="K112" s="18">
        <f t="shared" si="23"/>
        <v>104.91869918699186</v>
      </c>
      <c r="L112" s="18">
        <f t="shared" si="23"/>
        <v>178.69772439949432</v>
      </c>
    </row>
    <row r="113" spans="2:12" ht="13.5">
      <c r="B113" s="18" t="s">
        <v>25</v>
      </c>
      <c r="C113" s="18">
        <f aca="true" t="shared" si="24" ref="C113:L113">C33*C78</f>
        <v>115.24377283294587</v>
      </c>
      <c r="D113" s="18">
        <f t="shared" si="24"/>
        <v>114.6631034094745</v>
      </c>
      <c r="E113" s="18">
        <f t="shared" si="24"/>
        <v>127.20083820447778</v>
      </c>
      <c r="F113" s="18">
        <f t="shared" si="24"/>
        <v>108.32123287671234</v>
      </c>
      <c r="G113" s="18">
        <f t="shared" si="24"/>
        <v>119.1185572748525</v>
      </c>
      <c r="H113" s="18">
        <f t="shared" si="24"/>
        <v>134.46880019770174</v>
      </c>
      <c r="I113" s="18">
        <f t="shared" si="24"/>
        <v>145.2141385666269</v>
      </c>
      <c r="J113" s="18">
        <f t="shared" si="24"/>
        <v>108.15606046890558</v>
      </c>
      <c r="K113" s="18">
        <f t="shared" si="24"/>
        <v>106.05574912891984</v>
      </c>
      <c r="L113" s="18">
        <f t="shared" si="24"/>
        <v>169.44121365360306</v>
      </c>
    </row>
    <row r="114" spans="2:12" ht="13.5">
      <c r="B114" s="18" t="s">
        <v>26</v>
      </c>
      <c r="C114" s="18">
        <f aca="true" t="shared" si="25" ref="C114:L114">C34*C78</f>
        <v>139.40252407837926</v>
      </c>
      <c r="D114" s="18">
        <f t="shared" si="25"/>
        <v>109.499156070665</v>
      </c>
      <c r="E114" s="18">
        <f t="shared" si="25"/>
        <v>110.15330318738282</v>
      </c>
      <c r="F114" s="18">
        <f t="shared" si="25"/>
        <v>109.61849315068494</v>
      </c>
      <c r="G114" s="18">
        <f t="shared" si="25"/>
        <v>152.19503506623624</v>
      </c>
      <c r="H114" s="18">
        <f t="shared" si="25"/>
        <v>116.58074879525516</v>
      </c>
      <c r="I114" s="18">
        <f t="shared" si="25"/>
        <v>213.85557844519136</v>
      </c>
      <c r="J114" s="18">
        <f t="shared" si="25"/>
        <v>107.10600162940163</v>
      </c>
      <c r="K114" s="18">
        <f t="shared" si="25"/>
        <v>104.71196283391404</v>
      </c>
      <c r="L114" s="18">
        <f t="shared" si="25"/>
        <v>181.67863463969658</v>
      </c>
    </row>
    <row r="115" spans="2:12" ht="13.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2:12" ht="13.5">
      <c r="B116" s="18" t="s">
        <v>28</v>
      </c>
      <c r="C116" s="18">
        <f aca="true" t="shared" si="26" ref="C116:L116">C36*C78</f>
        <v>108.27908778921731</v>
      </c>
      <c r="D116" s="18">
        <f t="shared" si="26"/>
        <v>116.07145268369527</v>
      </c>
      <c r="E116" s="18">
        <f t="shared" si="26"/>
        <v>123.52906143156503</v>
      </c>
      <c r="F116" s="18">
        <f t="shared" si="26"/>
        <v>105.61860730593608</v>
      </c>
      <c r="G116" s="18">
        <f t="shared" si="26"/>
        <v>105.9312033841701</v>
      </c>
      <c r="H116" s="18">
        <f t="shared" si="26"/>
        <v>105.16940565921166</v>
      </c>
      <c r="I116" s="18">
        <f t="shared" si="26"/>
        <v>141.46481622031874</v>
      </c>
      <c r="J116" s="18">
        <f t="shared" si="26"/>
        <v>108.36607223680636</v>
      </c>
      <c r="K116" s="18">
        <f t="shared" si="26"/>
        <v>105.95238095238095</v>
      </c>
      <c r="L116" s="18">
        <f t="shared" si="26"/>
        <v>181.20796460176993</v>
      </c>
    </row>
    <row r="117" spans="2:12" ht="13.5">
      <c r="B117" s="18" t="s">
        <v>16</v>
      </c>
      <c r="C117" s="18">
        <f aca="true" t="shared" si="27" ref="C117:L117">C37*C78</f>
        <v>104.57909885973652</v>
      </c>
      <c r="D117" s="18">
        <f t="shared" si="27"/>
        <v>110.55541802633059</v>
      </c>
      <c r="E117" s="18">
        <f t="shared" si="27"/>
        <v>114.87415903827065</v>
      </c>
      <c r="F117" s="18">
        <f t="shared" si="27"/>
        <v>112.64543378995435</v>
      </c>
      <c r="G117" s="18">
        <f t="shared" si="27"/>
        <v>104.52599354335969</v>
      </c>
      <c r="H117" s="18">
        <f t="shared" si="27"/>
        <v>97.97306314098603</v>
      </c>
      <c r="I117" s="18">
        <f t="shared" si="27"/>
        <v>145.50254797788136</v>
      </c>
      <c r="J117" s="18">
        <f t="shared" si="27"/>
        <v>111.0962252195166</v>
      </c>
      <c r="K117" s="18">
        <f t="shared" si="27"/>
        <v>109.36353077816491</v>
      </c>
      <c r="L117" s="18">
        <f t="shared" si="27"/>
        <v>167.2447534766119</v>
      </c>
    </row>
    <row r="118" spans="2:12" ht="13.5">
      <c r="B118" s="18" t="s">
        <v>17</v>
      </c>
      <c r="C118" s="18">
        <f aca="true" t="shared" si="28" ref="C118:L118">C38*C78</f>
        <v>109.3673198272999</v>
      </c>
      <c r="D118" s="18">
        <f t="shared" si="28"/>
        <v>108.20816923596263</v>
      </c>
      <c r="E118" s="18">
        <f t="shared" si="28"/>
        <v>110.94011249586411</v>
      </c>
      <c r="F118" s="18">
        <f t="shared" si="28"/>
        <v>114.48321917808221</v>
      </c>
      <c r="G118" s="18">
        <f t="shared" si="28"/>
        <v>113.3896248469331</v>
      </c>
      <c r="H118" s="18">
        <f t="shared" si="28"/>
        <v>115.03867539849253</v>
      </c>
      <c r="I118" s="18">
        <f t="shared" si="28"/>
        <v>146.80039032852648</v>
      </c>
      <c r="J118" s="18">
        <f t="shared" si="28"/>
        <v>112.35629582692133</v>
      </c>
      <c r="K118" s="18">
        <f t="shared" si="28"/>
        <v>110.81068524970964</v>
      </c>
      <c r="L118" s="18">
        <f t="shared" si="28"/>
        <v>163.95006321112515</v>
      </c>
    </row>
    <row r="119" spans="2:12" ht="13.5">
      <c r="B119" s="18" t="s">
        <v>18</v>
      </c>
      <c r="C119" s="18">
        <f aca="true" t="shared" si="29" ref="C119:L119">C39*C78</f>
        <v>111.54378390346507</v>
      </c>
      <c r="D119" s="18">
        <f t="shared" si="29"/>
        <v>116.30617756273206</v>
      </c>
      <c r="E119" s="18">
        <f t="shared" si="29"/>
        <v>124.31587074004632</v>
      </c>
      <c r="F119" s="18">
        <f t="shared" si="29"/>
        <v>113.29406392694064</v>
      </c>
      <c r="G119" s="18">
        <f t="shared" si="29"/>
        <v>111.55204274741179</v>
      </c>
      <c r="H119" s="18">
        <f t="shared" si="29"/>
        <v>114.8330656122575</v>
      </c>
      <c r="I119" s="18">
        <f t="shared" si="29"/>
        <v>144.34891033286348</v>
      </c>
      <c r="J119" s="18">
        <f t="shared" si="29"/>
        <v>107.42101928125281</v>
      </c>
      <c r="K119" s="18">
        <f t="shared" si="29"/>
        <v>105.5389082462253</v>
      </c>
      <c r="L119" s="18">
        <f t="shared" si="29"/>
        <v>149.98685208596714</v>
      </c>
    </row>
    <row r="120" spans="2:12" ht="13.5">
      <c r="B120" s="18" t="s">
        <v>19</v>
      </c>
      <c r="C120" s="18">
        <f aca="true" t="shared" si="30" ref="C120:L120">C40*C78</f>
        <v>107.84379497398427</v>
      </c>
      <c r="D120" s="18">
        <f t="shared" si="30"/>
        <v>115.60200292562168</v>
      </c>
      <c r="E120" s="18">
        <f t="shared" si="30"/>
        <v>130.87261497739053</v>
      </c>
      <c r="F120" s="18">
        <f t="shared" si="30"/>
        <v>111.56438356164385</v>
      </c>
      <c r="G120" s="18">
        <f t="shared" si="30"/>
        <v>107.98497161304688</v>
      </c>
      <c r="H120" s="18">
        <f t="shared" si="30"/>
        <v>103.01050290374397</v>
      </c>
      <c r="I120" s="18">
        <f t="shared" si="30"/>
        <v>143.77209151035453</v>
      </c>
      <c r="J120" s="18">
        <f t="shared" si="30"/>
        <v>107.21100751335203</v>
      </c>
      <c r="K120" s="18">
        <f t="shared" si="30"/>
        <v>105.02206736353077</v>
      </c>
      <c r="L120" s="18">
        <f t="shared" si="30"/>
        <v>152.34020227560052</v>
      </c>
    </row>
    <row r="121" spans="2:12" ht="13.5">
      <c r="B121" s="18" t="s">
        <v>20</v>
      </c>
      <c r="C121" s="18">
        <f aca="true" t="shared" si="31" ref="C121:L121">C41*C78</f>
        <v>113.93789438724676</v>
      </c>
      <c r="D121" s="18">
        <f t="shared" si="31"/>
        <v>130.97648250253175</v>
      </c>
      <c r="E121" s="18">
        <f t="shared" si="31"/>
        <v>153.16554538436085</v>
      </c>
      <c r="F121" s="18">
        <f t="shared" si="31"/>
        <v>116.212899543379</v>
      </c>
      <c r="G121" s="18">
        <f t="shared" si="31"/>
        <v>110.79539129466771</v>
      </c>
      <c r="H121" s="18">
        <f t="shared" si="31"/>
        <v>106.81428394909182</v>
      </c>
      <c r="I121" s="18">
        <f t="shared" si="31"/>
        <v>145.2141385666269</v>
      </c>
      <c r="J121" s="18">
        <f t="shared" si="31"/>
        <v>108.26106635285596</v>
      </c>
      <c r="K121" s="18">
        <f t="shared" si="31"/>
        <v>106.6759581881533</v>
      </c>
      <c r="L121" s="18">
        <f t="shared" si="31"/>
        <v>149.20240202275602</v>
      </c>
    </row>
    <row r="122" spans="2:12" ht="13.5">
      <c r="B122" s="18" t="s">
        <v>21</v>
      </c>
      <c r="C122" s="18">
        <f aca="true" t="shared" si="32" ref="C122:L122">C42*C78</f>
        <v>111.54378390346507</v>
      </c>
      <c r="D122" s="18">
        <f t="shared" si="32"/>
        <v>126.04726004275908</v>
      </c>
      <c r="E122" s="18">
        <f t="shared" si="32"/>
        <v>154.21462446233593</v>
      </c>
      <c r="F122" s="18">
        <f t="shared" si="32"/>
        <v>106.80776255707762</v>
      </c>
      <c r="G122" s="18">
        <f t="shared" si="32"/>
        <v>109.06590225982411</v>
      </c>
      <c r="H122" s="18">
        <f t="shared" si="32"/>
        <v>106.7114790559743</v>
      </c>
      <c r="I122" s="18">
        <f t="shared" si="32"/>
        <v>143.6278868047273</v>
      </c>
      <c r="J122" s="18">
        <f t="shared" si="32"/>
        <v>103.95582511088982</v>
      </c>
      <c r="K122" s="18">
        <f t="shared" si="32"/>
        <v>102.33449477351915</v>
      </c>
      <c r="L122" s="18">
        <f t="shared" si="32"/>
        <v>148.4179519595449</v>
      </c>
    </row>
    <row r="123" spans="2:12" ht="13.5">
      <c r="B123" s="18" t="s">
        <v>22</v>
      </c>
      <c r="C123" s="18">
        <f aca="true" t="shared" si="33" ref="C123:L123">C43*C78</f>
        <v>107.73497177017602</v>
      </c>
      <c r="D123" s="18">
        <f t="shared" si="33"/>
        <v>112.66794193766174</v>
      </c>
      <c r="E123" s="18">
        <f t="shared" si="33"/>
        <v>125.36494981802139</v>
      </c>
      <c r="F123" s="18">
        <f t="shared" si="33"/>
        <v>107.13207762557077</v>
      </c>
      <c r="G123" s="18">
        <f t="shared" si="33"/>
        <v>107.55259935433597</v>
      </c>
      <c r="H123" s="18">
        <f t="shared" si="33"/>
        <v>90.26269615717285</v>
      </c>
      <c r="I123" s="18">
        <f t="shared" si="33"/>
        <v>148.8192562073078</v>
      </c>
      <c r="J123" s="18">
        <f t="shared" si="33"/>
        <v>106.0559427898977</v>
      </c>
      <c r="K123" s="18">
        <f t="shared" si="33"/>
        <v>107.60627177700347</v>
      </c>
      <c r="L123" s="18">
        <f t="shared" si="33"/>
        <v>147.31972187104932</v>
      </c>
    </row>
    <row r="124" spans="2:12" ht="13.5">
      <c r="B124" s="18" t="s">
        <v>23</v>
      </c>
      <c r="C124" s="18">
        <f aca="true" t="shared" si="34" ref="C124:L124">C44*C78</f>
        <v>109.3673198272999</v>
      </c>
      <c r="D124" s="18">
        <f t="shared" si="34"/>
        <v>119.4749634297288</v>
      </c>
      <c r="E124" s="18">
        <f t="shared" si="34"/>
        <v>136.77368479100033</v>
      </c>
      <c r="F124" s="18">
        <f t="shared" si="34"/>
        <v>102.80787671232876</v>
      </c>
      <c r="G124" s="18">
        <f t="shared" si="34"/>
        <v>108.84971613046866</v>
      </c>
      <c r="H124" s="18">
        <f t="shared" si="34"/>
        <v>96.12257506487087</v>
      </c>
      <c r="I124" s="18">
        <f t="shared" si="34"/>
        <v>148.24243738479885</v>
      </c>
      <c r="J124" s="18">
        <f t="shared" si="34"/>
        <v>99.3355662170725</v>
      </c>
      <c r="K124" s="18">
        <f t="shared" si="34"/>
        <v>97.16608594657374</v>
      </c>
      <c r="L124" s="18">
        <f t="shared" si="34"/>
        <v>156.1055625790139</v>
      </c>
    </row>
    <row r="125" spans="2:12" ht="13.5">
      <c r="B125" s="18" t="s">
        <v>24</v>
      </c>
      <c r="C125" s="18">
        <f aca="true" t="shared" si="35" ref="C125:L125">C45*C78</f>
        <v>107.29967895494298</v>
      </c>
      <c r="D125" s="18">
        <f t="shared" si="35"/>
        <v>122.05693709913355</v>
      </c>
      <c r="E125" s="18">
        <f t="shared" si="35"/>
        <v>153.8212198080953</v>
      </c>
      <c r="F125" s="18">
        <f t="shared" si="35"/>
        <v>93.18652968036531</v>
      </c>
      <c r="G125" s="18">
        <f t="shared" si="35"/>
        <v>105.28264499610376</v>
      </c>
      <c r="H125" s="18">
        <f t="shared" si="35"/>
        <v>95.19733102681329</v>
      </c>
      <c r="I125" s="18">
        <f t="shared" si="35"/>
        <v>143.6278868047273</v>
      </c>
      <c r="J125" s="18">
        <f t="shared" si="35"/>
        <v>97.97048972571739</v>
      </c>
      <c r="K125" s="18">
        <f t="shared" si="35"/>
        <v>96.23577235772356</v>
      </c>
      <c r="L125" s="18">
        <f t="shared" si="35"/>
        <v>149.35929203539825</v>
      </c>
    </row>
    <row r="126" spans="2:12" ht="13.5">
      <c r="B126" s="18" t="s">
        <v>25</v>
      </c>
      <c r="C126" s="18">
        <f aca="true" t="shared" si="36" ref="C126:L126">C46*C78</f>
        <v>108.38791099302557</v>
      </c>
      <c r="D126" s="18">
        <f t="shared" si="36"/>
        <v>116.65826488128727</v>
      </c>
      <c r="E126" s="18">
        <f t="shared" si="36"/>
        <v>128.7744568214404</v>
      </c>
      <c r="F126" s="18">
        <f t="shared" si="36"/>
        <v>108.53744292237444</v>
      </c>
      <c r="G126" s="18">
        <f t="shared" si="36"/>
        <v>107.98497161304688</v>
      </c>
      <c r="H126" s="18">
        <f t="shared" si="36"/>
        <v>100.02916100333621</v>
      </c>
      <c r="I126" s="18">
        <f t="shared" si="36"/>
        <v>142.0416350428277</v>
      </c>
      <c r="J126" s="18">
        <f t="shared" si="36"/>
        <v>98.91554268127094</v>
      </c>
      <c r="K126" s="18">
        <f t="shared" si="36"/>
        <v>96.33914053426248</v>
      </c>
      <c r="L126" s="18">
        <f t="shared" si="36"/>
        <v>171.6376738305942</v>
      </c>
    </row>
    <row r="127" spans="2:12" ht="13.5">
      <c r="B127" s="18" t="s">
        <v>26</v>
      </c>
      <c r="C127" s="18">
        <f aca="true" t="shared" si="37" ref="C127:L127">C47*C78</f>
        <v>106.10262371305214</v>
      </c>
      <c r="D127" s="18">
        <f t="shared" si="37"/>
        <v>118.77078879261842</v>
      </c>
      <c r="E127" s="18">
        <f t="shared" si="37"/>
        <v>132.70850336384692</v>
      </c>
      <c r="F127" s="18">
        <f t="shared" si="37"/>
        <v>110.1590182648402</v>
      </c>
      <c r="G127" s="18">
        <f t="shared" si="37"/>
        <v>103.44506289658244</v>
      </c>
      <c r="H127" s="18">
        <f t="shared" si="37"/>
        <v>100.23477078957123</v>
      </c>
      <c r="I127" s="18">
        <f t="shared" si="37"/>
        <v>136.56185622899272</v>
      </c>
      <c r="J127" s="18">
        <f t="shared" si="37"/>
        <v>100.70064270842762</v>
      </c>
      <c r="K127" s="18">
        <f t="shared" si="37"/>
        <v>99.130081300813</v>
      </c>
      <c r="L127" s="18">
        <f t="shared" si="37"/>
        <v>153.4384323640961</v>
      </c>
    </row>
    <row r="128" spans="2:12" ht="13.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2:12" ht="13.5">
      <c r="B129" s="18" t="s">
        <v>29</v>
      </c>
      <c r="C129" s="18">
        <f aca="true" t="shared" si="38" ref="C129:L129">C49*C78</f>
        <v>105.99380050924388</v>
      </c>
      <c r="D129" s="18">
        <f t="shared" si="38"/>
        <v>115.48464048610329</v>
      </c>
      <c r="E129" s="18">
        <f t="shared" si="38"/>
        <v>118.15253115694276</v>
      </c>
      <c r="F129" s="18">
        <f t="shared" si="38"/>
        <v>111.13196347031963</v>
      </c>
      <c r="G129" s="18">
        <f t="shared" si="38"/>
        <v>102.58031837916064</v>
      </c>
      <c r="H129" s="18">
        <f t="shared" si="38"/>
        <v>98.48708760657358</v>
      </c>
      <c r="I129" s="18">
        <f t="shared" si="38"/>
        <v>139.3017456359102</v>
      </c>
      <c r="J129" s="18">
        <f t="shared" si="38"/>
        <v>102.38073685163391</v>
      </c>
      <c r="K129" s="18">
        <f t="shared" si="38"/>
        <v>100.57723577235771</v>
      </c>
      <c r="L129" s="18">
        <f t="shared" si="38"/>
        <v>156.89001264222503</v>
      </c>
    </row>
    <row r="130" spans="2:12" ht="13.5">
      <c r="B130" s="18" t="s">
        <v>16</v>
      </c>
      <c r="C130" s="18">
        <f aca="true" t="shared" si="39" ref="C130:L130">C50*C78</f>
        <v>109.47614303110815</v>
      </c>
      <c r="D130" s="18">
        <f t="shared" si="39"/>
        <v>109.02970631259141</v>
      </c>
      <c r="E130" s="18">
        <f t="shared" si="39"/>
        <v>111.20238226535788</v>
      </c>
      <c r="F130" s="18">
        <f t="shared" si="39"/>
        <v>112.42922374429224</v>
      </c>
      <c r="G130" s="18">
        <f t="shared" si="39"/>
        <v>112.20060113547812</v>
      </c>
      <c r="H130" s="18">
        <f t="shared" si="39"/>
        <v>103.93574694180155</v>
      </c>
      <c r="I130" s="18">
        <f t="shared" si="39"/>
        <v>157.32733383931472</v>
      </c>
      <c r="J130" s="18">
        <f t="shared" si="39"/>
        <v>105.42590748619534</v>
      </c>
      <c r="K130" s="18">
        <f t="shared" si="39"/>
        <v>103.05807200929152</v>
      </c>
      <c r="L130" s="18">
        <f t="shared" si="39"/>
        <v>178.69772439949432</v>
      </c>
    </row>
    <row r="131" spans="2:12" ht="13.5">
      <c r="B131" s="18" t="s">
        <v>17</v>
      </c>
      <c r="C131" s="18">
        <f aca="true" t="shared" si="40" ref="C131:L131">C51*C78</f>
        <v>111.7614303110816</v>
      </c>
      <c r="D131" s="18">
        <f t="shared" si="40"/>
        <v>122.76111173624393</v>
      </c>
      <c r="E131" s="18">
        <f t="shared" si="40"/>
        <v>142.28134995036947</v>
      </c>
      <c r="F131" s="18">
        <f t="shared" si="40"/>
        <v>104.86187214611873</v>
      </c>
      <c r="G131" s="18">
        <f t="shared" si="40"/>
        <v>110.3630190359568</v>
      </c>
      <c r="H131" s="18">
        <f t="shared" si="40"/>
        <v>106.40306437662177</v>
      </c>
      <c r="I131" s="18">
        <f t="shared" si="40"/>
        <v>147.37720915103543</v>
      </c>
      <c r="J131" s="18">
        <f t="shared" si="40"/>
        <v>102.06571919978275</v>
      </c>
      <c r="K131" s="18">
        <f t="shared" si="40"/>
        <v>100.47386759581882</v>
      </c>
      <c r="L131" s="18">
        <f t="shared" si="40"/>
        <v>156.1055625790139</v>
      </c>
    </row>
    <row r="132" spans="2:12" ht="13.5">
      <c r="B132" s="18" t="s">
        <v>18</v>
      </c>
      <c r="C132" s="18">
        <f aca="true" t="shared" si="41" ref="C132:L132">C52*C78</f>
        <v>108.82320380825861</v>
      </c>
      <c r="D132" s="18">
        <f t="shared" si="41"/>
        <v>113.60684145380891</v>
      </c>
      <c r="E132" s="18">
        <f t="shared" si="41"/>
        <v>121.03749862137421</v>
      </c>
      <c r="F132" s="18">
        <f t="shared" si="41"/>
        <v>111.78059360730595</v>
      </c>
      <c r="G132" s="18">
        <f t="shared" si="41"/>
        <v>108.84971613046866</v>
      </c>
      <c r="H132" s="18">
        <f t="shared" si="41"/>
        <v>104.14135672803657</v>
      </c>
      <c r="I132" s="18">
        <f t="shared" si="41"/>
        <v>144.63731974411795</v>
      </c>
      <c r="J132" s="18">
        <f t="shared" si="41"/>
        <v>104.37584864669141</v>
      </c>
      <c r="K132" s="18">
        <f t="shared" si="41"/>
        <v>101.81765389082462</v>
      </c>
      <c r="L132" s="18">
        <f t="shared" si="41"/>
        <v>171.79456384323643</v>
      </c>
    </row>
    <row r="133" spans="2:12" ht="13.5">
      <c r="B133" s="18" t="s">
        <v>19</v>
      </c>
      <c r="C133" s="18">
        <f aca="true" t="shared" si="42" ref="C133:L133">C53*C78</f>
        <v>105.99380050924388</v>
      </c>
      <c r="D133" s="18">
        <f t="shared" si="42"/>
        <v>105.39147068752108</v>
      </c>
      <c r="E133" s="18">
        <f t="shared" si="42"/>
        <v>108.31741480092643</v>
      </c>
      <c r="F133" s="18">
        <f t="shared" si="42"/>
        <v>109.83470319634704</v>
      </c>
      <c r="G133" s="18">
        <f t="shared" si="42"/>
        <v>108.84971613046866</v>
      </c>
      <c r="H133" s="18">
        <f t="shared" si="42"/>
        <v>109.48721117014703</v>
      </c>
      <c r="I133" s="18">
        <f t="shared" si="42"/>
        <v>141.609020925946</v>
      </c>
      <c r="J133" s="18">
        <f t="shared" si="42"/>
        <v>106.37096044174888</v>
      </c>
      <c r="K133" s="18">
        <f t="shared" si="42"/>
        <v>102.9547038327526</v>
      </c>
      <c r="L133" s="18">
        <f t="shared" si="42"/>
        <v>189.52313527180783</v>
      </c>
    </row>
    <row r="134" spans="2:12" ht="13.5">
      <c r="B134" s="18" t="s">
        <v>20</v>
      </c>
      <c r="C134" s="18">
        <f aca="true" t="shared" si="43" ref="C134:L134">C54*C78</f>
        <v>104.9055684711613</v>
      </c>
      <c r="D134" s="18">
        <f t="shared" si="43"/>
        <v>111.14223022392257</v>
      </c>
      <c r="E134" s="18">
        <f t="shared" si="43"/>
        <v>126.938568434984</v>
      </c>
      <c r="F134" s="18">
        <f t="shared" si="43"/>
        <v>101.83493150684933</v>
      </c>
      <c r="G134" s="18">
        <f t="shared" si="43"/>
        <v>105.49883112545919</v>
      </c>
      <c r="H134" s="18">
        <f t="shared" si="43"/>
        <v>108.66477202520697</v>
      </c>
      <c r="I134" s="18">
        <f t="shared" si="43"/>
        <v>132.5241244714301</v>
      </c>
      <c r="J134" s="18">
        <f t="shared" si="43"/>
        <v>99.23056033312211</v>
      </c>
      <c r="K134" s="18">
        <f t="shared" si="43"/>
        <v>96.33914053426248</v>
      </c>
      <c r="L134" s="18">
        <f t="shared" si="43"/>
        <v>186.22844500632112</v>
      </c>
    </row>
    <row r="135" spans="2:12" ht="13.5">
      <c r="B135" s="18" t="s">
        <v>21</v>
      </c>
      <c r="C135" s="18">
        <f aca="true" t="shared" si="44" ref="C135:L135">C55*C78</f>
        <v>104.9055684711613</v>
      </c>
      <c r="D135" s="18">
        <f t="shared" si="44"/>
        <v>108.79498143355463</v>
      </c>
      <c r="E135" s="18">
        <f t="shared" si="44"/>
        <v>117.7591265027021</v>
      </c>
      <c r="F135" s="18">
        <f t="shared" si="44"/>
        <v>106.26723744292238</v>
      </c>
      <c r="G135" s="18">
        <f t="shared" si="44"/>
        <v>105.9312033841701</v>
      </c>
      <c r="H135" s="18">
        <f t="shared" si="44"/>
        <v>112.6741628567898</v>
      </c>
      <c r="I135" s="18">
        <f t="shared" si="44"/>
        <v>134.3987856445842</v>
      </c>
      <c r="J135" s="18">
        <f t="shared" si="44"/>
        <v>109.52113696026069</v>
      </c>
      <c r="K135" s="18">
        <f t="shared" si="44"/>
        <v>107.39953542392567</v>
      </c>
      <c r="L135" s="18">
        <f t="shared" si="44"/>
        <v>170.53944374209863</v>
      </c>
    </row>
    <row r="136" spans="2:12" ht="13.5">
      <c r="B136" s="18" t="s">
        <v>22</v>
      </c>
      <c r="C136" s="18">
        <f aca="true" t="shared" si="45" ref="C136:L136">C56*C78</f>
        <v>108.60555740064208</v>
      </c>
      <c r="D136" s="18">
        <f t="shared" si="45"/>
        <v>111.61167998199615</v>
      </c>
      <c r="E136" s="18">
        <f t="shared" si="45"/>
        <v>125.23381493327452</v>
      </c>
      <c r="F136" s="18">
        <f t="shared" si="45"/>
        <v>103.99703196347033</v>
      </c>
      <c r="G136" s="18">
        <f t="shared" si="45"/>
        <v>109.93064677724591</v>
      </c>
      <c r="H136" s="18">
        <f t="shared" si="45"/>
        <v>115.34709007784505</v>
      </c>
      <c r="I136" s="18">
        <f t="shared" si="45"/>
        <v>140.0227691640464</v>
      </c>
      <c r="J136" s="18">
        <f t="shared" si="45"/>
        <v>107.52602516520322</v>
      </c>
      <c r="K136" s="18">
        <f t="shared" si="45"/>
        <v>106.5725900116144</v>
      </c>
      <c r="L136" s="18">
        <f t="shared" si="45"/>
        <v>257.4565107458913</v>
      </c>
    </row>
    <row r="137" spans="2:12" ht="13.5">
      <c r="B137" s="18" t="s">
        <v>23</v>
      </c>
      <c r="C137" s="18">
        <f aca="true" t="shared" si="46" ref="C137:L137">C57*C78</f>
        <v>106.10262371305214</v>
      </c>
      <c r="D137" s="18">
        <f t="shared" si="46"/>
        <v>106.09564532463148</v>
      </c>
      <c r="E137" s="18">
        <f t="shared" si="46"/>
        <v>110.15330318738282</v>
      </c>
      <c r="F137" s="18">
        <f t="shared" si="46"/>
        <v>102.69977168949772</v>
      </c>
      <c r="G137" s="18">
        <f t="shared" si="46"/>
        <v>110.3630190359568</v>
      </c>
      <c r="H137" s="18">
        <f t="shared" si="46"/>
        <v>115.86111454343259</v>
      </c>
      <c r="I137" s="18">
        <f t="shared" si="46"/>
        <v>140.31117857530086</v>
      </c>
      <c r="J137" s="18">
        <f t="shared" si="46"/>
        <v>111.83126640716935</v>
      </c>
      <c r="K137" s="18">
        <f t="shared" si="46"/>
        <v>109.98373983739837</v>
      </c>
      <c r="L137" s="18">
        <f t="shared" si="46"/>
        <v>150.9281921618205</v>
      </c>
    </row>
    <row r="138" spans="2:12" ht="13.5">
      <c r="B138" s="18" t="s">
        <v>24</v>
      </c>
      <c r="C138" s="18">
        <f aca="true" t="shared" si="47" ref="C138:L138">C58*C78</f>
        <v>106.86438613970995</v>
      </c>
      <c r="D138" s="18">
        <f t="shared" si="47"/>
        <v>98.46708675593563</v>
      </c>
      <c r="E138" s="18">
        <f t="shared" si="47"/>
        <v>94.94165655674425</v>
      </c>
      <c r="F138" s="18">
        <f t="shared" si="47"/>
        <v>96.10536529680367</v>
      </c>
      <c r="G138" s="18">
        <f t="shared" si="47"/>
        <v>112.30869420015586</v>
      </c>
      <c r="H138" s="18">
        <f t="shared" si="47"/>
        <v>116.47794390213764</v>
      </c>
      <c r="I138" s="18">
        <f t="shared" si="47"/>
        <v>145.50254797788136</v>
      </c>
      <c r="J138" s="18">
        <f t="shared" si="47"/>
        <v>116.45152530098669</v>
      </c>
      <c r="K138" s="18">
        <f t="shared" si="47"/>
        <v>114.42857142857143</v>
      </c>
      <c r="L138" s="18">
        <f t="shared" si="47"/>
        <v>170.53944374209863</v>
      </c>
    </row>
    <row r="139" spans="2:12" ht="13.5">
      <c r="B139" s="18" t="s">
        <v>25</v>
      </c>
      <c r="C139" s="18">
        <f aca="true" t="shared" si="48" ref="C139:L139">C59*C78</f>
        <v>100.55264031883095</v>
      </c>
      <c r="D139" s="18">
        <f t="shared" si="48"/>
        <v>95.88511308653088</v>
      </c>
      <c r="E139" s="18">
        <f t="shared" si="48"/>
        <v>82.22157273629647</v>
      </c>
      <c r="F139" s="18">
        <f t="shared" si="48"/>
        <v>108.21312785388128</v>
      </c>
      <c r="G139" s="18">
        <f t="shared" si="48"/>
        <v>104.30980741400423</v>
      </c>
      <c r="H139" s="18">
        <f t="shared" si="48"/>
        <v>88.92623254664525</v>
      </c>
      <c r="I139" s="18">
        <f t="shared" si="48"/>
        <v>140.16697386967363</v>
      </c>
      <c r="J139" s="18">
        <f t="shared" si="48"/>
        <v>124.6419842491174</v>
      </c>
      <c r="K139" s="18">
        <f t="shared" si="48"/>
        <v>122.69802555168408</v>
      </c>
      <c r="L139" s="18">
        <f t="shared" si="48"/>
        <v>171.16700379266751</v>
      </c>
    </row>
    <row r="140" spans="2:12" ht="13.5">
      <c r="B140" s="18" t="s">
        <v>26</v>
      </c>
      <c r="C140" s="18">
        <f aca="true" t="shared" si="49" ref="C140:L140">C60*C78</f>
        <v>105.01439167496956</v>
      </c>
      <c r="D140" s="18">
        <f t="shared" si="49"/>
        <v>114.8978282885113</v>
      </c>
      <c r="E140" s="18">
        <f t="shared" si="49"/>
        <v>131.00374986213743</v>
      </c>
      <c r="F140" s="18">
        <f t="shared" si="49"/>
        <v>106.05102739726027</v>
      </c>
      <c r="G140" s="18">
        <f t="shared" si="49"/>
        <v>103.33696983190471</v>
      </c>
      <c r="H140" s="18">
        <f t="shared" si="49"/>
        <v>104.75818608674163</v>
      </c>
      <c r="I140" s="18">
        <f t="shared" si="49"/>
        <v>134.97560446709312</v>
      </c>
      <c r="J140" s="18">
        <f t="shared" si="49"/>
        <v>115.50647234543314</v>
      </c>
      <c r="K140" s="18">
        <f t="shared" si="49"/>
        <v>114.32520325203251</v>
      </c>
      <c r="L140" s="18">
        <f t="shared" si="49"/>
        <v>155.9486725663717</v>
      </c>
    </row>
    <row r="141" spans="2:12" ht="13.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2:12" ht="13.5">
      <c r="B142" s="18" t="s">
        <v>30</v>
      </c>
      <c r="C142" s="18">
        <f aca="true" t="shared" si="50" ref="C142:L142">C62*C78</f>
        <v>108.82320380825861</v>
      </c>
      <c r="D142" s="18">
        <f t="shared" si="50"/>
        <v>111.02486778440417</v>
      </c>
      <c r="E142" s="18">
        <f t="shared" si="50"/>
        <v>112.90713576706737</v>
      </c>
      <c r="F142" s="18">
        <f t="shared" si="50"/>
        <v>108.86175799086759</v>
      </c>
      <c r="G142" s="18">
        <f t="shared" si="50"/>
        <v>107.98497161304688</v>
      </c>
      <c r="H142" s="18">
        <f t="shared" si="50"/>
        <v>119.76770048189793</v>
      </c>
      <c r="I142" s="18">
        <f t="shared" si="50"/>
        <v>138.58072210777402</v>
      </c>
      <c r="J142" s="18">
        <f t="shared" si="50"/>
        <v>119.6017018194985</v>
      </c>
      <c r="K142" s="18">
        <f t="shared" si="50"/>
        <v>118.14982578397212</v>
      </c>
      <c r="L142" s="18">
        <f t="shared" si="50"/>
        <v>158.77269279393175</v>
      </c>
    </row>
    <row r="143" spans="2:12" ht="13.5">
      <c r="B143" s="18" t="s">
        <v>16</v>
      </c>
      <c r="C143" s="18">
        <f aca="true" t="shared" si="51" ref="C143:L143">C63*C78</f>
        <v>102.94675080261264</v>
      </c>
      <c r="D143" s="18">
        <f t="shared" si="51"/>
        <v>112.55057949814335</v>
      </c>
      <c r="E143" s="18">
        <f t="shared" si="51"/>
        <v>117.890261387449</v>
      </c>
      <c r="F143" s="18">
        <f t="shared" si="51"/>
        <v>112.9697488584475</v>
      </c>
      <c r="G143" s="18">
        <f t="shared" si="51"/>
        <v>101.4993877323834</v>
      </c>
      <c r="H143" s="18">
        <f t="shared" si="51"/>
        <v>106.09464969726925</v>
      </c>
      <c r="I143" s="18">
        <f t="shared" si="51"/>
        <v>136.70606093461996</v>
      </c>
      <c r="J143" s="18">
        <f t="shared" si="51"/>
        <v>114.56141938987959</v>
      </c>
      <c r="K143" s="18">
        <f t="shared" si="51"/>
        <v>112.46457607433216</v>
      </c>
      <c r="L143" s="18">
        <f t="shared" si="51"/>
        <v>162.06738305941846</v>
      </c>
    </row>
    <row r="144" spans="2:12" ht="13.5">
      <c r="B144" s="18" t="s">
        <v>17</v>
      </c>
      <c r="C144" s="18">
        <f aca="true" t="shared" si="52" ref="C144:L144">C64*C78</f>
        <v>105.55850769401084</v>
      </c>
      <c r="D144" s="18">
        <f t="shared" si="52"/>
        <v>119.4749634297288</v>
      </c>
      <c r="E144" s="18">
        <f t="shared" si="52"/>
        <v>130.47921032314989</v>
      </c>
      <c r="F144" s="18">
        <f t="shared" si="52"/>
        <v>113.72648401826486</v>
      </c>
      <c r="G144" s="18">
        <f t="shared" si="52"/>
        <v>102.68841144383836</v>
      </c>
      <c r="H144" s="18">
        <f t="shared" si="52"/>
        <v>103.52452736933152</v>
      </c>
      <c r="I144" s="18">
        <f t="shared" si="52"/>
        <v>134.1103762333297</v>
      </c>
      <c r="J144" s="18">
        <f t="shared" si="52"/>
        <v>113.82637820222685</v>
      </c>
      <c r="K144" s="18">
        <f t="shared" si="52"/>
        <v>111.7409988385598</v>
      </c>
      <c r="L144" s="18">
        <f t="shared" si="52"/>
        <v>184.34576485461443</v>
      </c>
    </row>
    <row r="145" spans="2:12" ht="13.5">
      <c r="B145" s="18" t="s">
        <v>18</v>
      </c>
      <c r="C145" s="18">
        <f aca="true" t="shared" si="53" ref="C145:L145">C65*C78</f>
        <v>98.15852983504926</v>
      </c>
      <c r="D145" s="18">
        <f t="shared" si="53"/>
        <v>102.45740969956114</v>
      </c>
      <c r="E145" s="18">
        <f t="shared" si="53"/>
        <v>104.77677291276056</v>
      </c>
      <c r="F145" s="18">
        <f t="shared" si="53"/>
        <v>104.75376712328769</v>
      </c>
      <c r="G145" s="18">
        <f t="shared" si="53"/>
        <v>98.58087498608484</v>
      </c>
      <c r="H145" s="18">
        <f t="shared" si="53"/>
        <v>82.44952428024219</v>
      </c>
      <c r="I145" s="18">
        <f t="shared" si="53"/>
        <v>136.8502656402472</v>
      </c>
      <c r="J145" s="18">
        <f t="shared" si="53"/>
        <v>112.14628405902053</v>
      </c>
      <c r="K145" s="18">
        <f t="shared" si="53"/>
        <v>110.19047619047618</v>
      </c>
      <c r="L145" s="18">
        <f t="shared" si="53"/>
        <v>162.2242730720607</v>
      </c>
    </row>
    <row r="146" spans="2:12" ht="13.5">
      <c r="B146" s="18" t="s">
        <v>19</v>
      </c>
      <c r="C146" s="18">
        <f aca="true" t="shared" si="54" ref="C146:L146">C66*C78</f>
        <v>98.049706631241</v>
      </c>
      <c r="D146" s="18">
        <f t="shared" si="54"/>
        <v>99.6407111511196</v>
      </c>
      <c r="E146" s="18">
        <f t="shared" si="54"/>
        <v>98.74456821440388</v>
      </c>
      <c r="F146" s="18">
        <f t="shared" si="54"/>
        <v>105.40239726027397</v>
      </c>
      <c r="G146" s="18">
        <f t="shared" si="54"/>
        <v>99.87799176221753</v>
      </c>
      <c r="H146" s="18">
        <f t="shared" si="54"/>
        <v>84.30001235635734</v>
      </c>
      <c r="I146" s="18">
        <f t="shared" si="54"/>
        <v>139.01333622465575</v>
      </c>
      <c r="J146" s="18">
        <f t="shared" si="54"/>
        <v>121.38680184665519</v>
      </c>
      <c r="K146" s="18">
        <f t="shared" si="54"/>
        <v>117.9430894308943</v>
      </c>
      <c r="L146" s="18">
        <f t="shared" si="54"/>
        <v>205.5259165613148</v>
      </c>
    </row>
    <row r="147" spans="2:12" ht="13.5">
      <c r="B147" s="18" t="s">
        <v>20</v>
      </c>
      <c r="C147" s="18">
        <f aca="true" t="shared" si="55" ref="C147:L147">C67*C78</f>
        <v>93.80560168271892</v>
      </c>
      <c r="D147" s="18">
        <f t="shared" si="55"/>
        <v>97.76291211882523</v>
      </c>
      <c r="E147" s="18">
        <f t="shared" si="55"/>
        <v>100.97386125510091</v>
      </c>
      <c r="F147" s="18">
        <f t="shared" si="55"/>
        <v>99.56472602739726</v>
      </c>
      <c r="G147" s="18">
        <f t="shared" si="55"/>
        <v>94.9057107870422</v>
      </c>
      <c r="H147" s="18">
        <f t="shared" si="55"/>
        <v>67.5428147782034</v>
      </c>
      <c r="I147" s="18">
        <f t="shared" si="55"/>
        <v>138.14810799089233</v>
      </c>
      <c r="J147" s="18">
        <f t="shared" si="55"/>
        <v>112.14628405902053</v>
      </c>
      <c r="K147" s="18">
        <f t="shared" si="55"/>
        <v>109.88037166085945</v>
      </c>
      <c r="L147" s="18">
        <f t="shared" si="55"/>
        <v>175.08925410872314</v>
      </c>
    </row>
    <row r="148" spans="2:12" ht="13.5">
      <c r="B148" s="18" t="s">
        <v>21</v>
      </c>
      <c r="C148" s="18">
        <f aca="true" t="shared" si="56" ref="C148:L148">C68*C78</f>
        <v>99.24676187313185</v>
      </c>
      <c r="D148" s="18">
        <f t="shared" si="56"/>
        <v>99.6407111511196</v>
      </c>
      <c r="E148" s="18">
        <f t="shared" si="56"/>
        <v>109.4976287636484</v>
      </c>
      <c r="F148" s="18">
        <f t="shared" si="56"/>
        <v>96.32157534246575</v>
      </c>
      <c r="G148" s="18">
        <f t="shared" si="56"/>
        <v>101.39129466770567</v>
      </c>
      <c r="H148" s="18">
        <f t="shared" si="56"/>
        <v>79.36537748671692</v>
      </c>
      <c r="I148" s="18">
        <f t="shared" si="56"/>
        <v>144.34891033286348</v>
      </c>
      <c r="J148" s="18">
        <f t="shared" si="56"/>
        <v>115.08644880963156</v>
      </c>
      <c r="K148" s="18">
        <f t="shared" si="56"/>
        <v>112.67131242740999</v>
      </c>
      <c r="L148" s="18">
        <f t="shared" si="56"/>
        <v>181.83552465233882</v>
      </c>
    </row>
    <row r="149" spans="2:12" ht="13.5">
      <c r="B149" s="18" t="s">
        <v>22</v>
      </c>
      <c r="C149" s="18">
        <f aca="true" t="shared" si="57" ref="C149:L149">C69*C78</f>
        <v>97.94088342743275</v>
      </c>
      <c r="D149" s="18">
        <f t="shared" si="57"/>
        <v>97.05873748171486</v>
      </c>
      <c r="E149" s="18">
        <f t="shared" si="57"/>
        <v>108.18627991617956</v>
      </c>
      <c r="F149" s="18">
        <f t="shared" si="57"/>
        <v>91.34874429223746</v>
      </c>
      <c r="G149" s="18">
        <f t="shared" si="57"/>
        <v>100.31036402092842</v>
      </c>
      <c r="H149" s="18">
        <f t="shared" si="57"/>
        <v>89.13184233288027</v>
      </c>
      <c r="I149" s="18">
        <f t="shared" si="57"/>
        <v>136.41765152336546</v>
      </c>
      <c r="J149" s="18">
        <f t="shared" si="57"/>
        <v>110.04616638001266</v>
      </c>
      <c r="K149" s="18">
        <f t="shared" si="57"/>
        <v>112.05110336817654</v>
      </c>
      <c r="L149" s="18">
        <f t="shared" si="57"/>
        <v>167.08786346396965</v>
      </c>
    </row>
    <row r="150" spans="2:12" ht="13.5">
      <c r="B150" s="18" t="s">
        <v>23</v>
      </c>
      <c r="C150" s="18">
        <f aca="true" t="shared" si="58" ref="C150:L150">C70*C78</f>
        <v>105.6673308978191</v>
      </c>
      <c r="D150" s="18">
        <f t="shared" si="58"/>
        <v>120.17913806683919</v>
      </c>
      <c r="E150" s="18">
        <f t="shared" si="58"/>
        <v>140.31432667916621</v>
      </c>
      <c r="F150" s="18">
        <f t="shared" si="58"/>
        <v>97.83504566210047</v>
      </c>
      <c r="G150" s="18">
        <f t="shared" si="58"/>
        <v>104.09362128464878</v>
      </c>
      <c r="H150" s="18">
        <f t="shared" si="58"/>
        <v>94.27208698875572</v>
      </c>
      <c r="I150" s="18">
        <f t="shared" si="58"/>
        <v>140.8879973978098</v>
      </c>
      <c r="J150" s="18">
        <f t="shared" si="58"/>
        <v>118.97166651579613</v>
      </c>
      <c r="K150" s="18">
        <f t="shared" si="58"/>
        <v>116.28919860627177</v>
      </c>
      <c r="L150" s="18">
        <f t="shared" si="58"/>
        <v>186.0715549936789</v>
      </c>
    </row>
    <row r="151" spans="2:12" ht="13.5">
      <c r="B151" s="18" t="s">
        <v>24</v>
      </c>
      <c r="C151" s="18">
        <f aca="true" t="shared" si="59" ref="C151:L151">C71*C78</f>
        <v>104.9055684711613</v>
      </c>
      <c r="D151" s="18">
        <f t="shared" si="59"/>
        <v>104.8046584899291</v>
      </c>
      <c r="E151" s="18">
        <f t="shared" si="59"/>
        <v>116.57891253998015</v>
      </c>
      <c r="F151" s="18">
        <f t="shared" si="59"/>
        <v>90.48390410958905</v>
      </c>
      <c r="G151" s="18">
        <f t="shared" si="59"/>
        <v>107.44450628965825</v>
      </c>
      <c r="H151" s="18">
        <f t="shared" si="59"/>
        <v>104.86099097985914</v>
      </c>
      <c r="I151" s="18">
        <f t="shared" si="59"/>
        <v>142.33004445408218</v>
      </c>
      <c r="J151" s="18">
        <f t="shared" si="59"/>
        <v>120.23173712320086</v>
      </c>
      <c r="K151" s="18">
        <f t="shared" si="59"/>
        <v>117.42624854819975</v>
      </c>
      <c r="L151" s="18">
        <f t="shared" si="59"/>
        <v>198.93653603034136</v>
      </c>
    </row>
    <row r="152" spans="2:12" ht="13.5">
      <c r="B152" s="18" t="s">
        <v>25</v>
      </c>
      <c r="C152" s="18">
        <f aca="true" t="shared" si="60" ref="C152:L152">C72*C78</f>
        <v>102.83792759880438</v>
      </c>
      <c r="D152" s="18">
        <f t="shared" si="60"/>
        <v>95.29830088893888</v>
      </c>
      <c r="E152" s="18">
        <f t="shared" si="60"/>
        <v>102.41634498731663</v>
      </c>
      <c r="F152" s="18">
        <f t="shared" si="60"/>
        <v>89.83527397260274</v>
      </c>
      <c r="G152" s="18">
        <f t="shared" si="60"/>
        <v>107.44450628965825</v>
      </c>
      <c r="H152" s="18">
        <f t="shared" si="60"/>
        <v>92.42159891264056</v>
      </c>
      <c r="I152" s="18">
        <f t="shared" si="60"/>
        <v>142.76265857096388</v>
      </c>
      <c r="J152" s="18">
        <f t="shared" si="60"/>
        <v>118.65664886394495</v>
      </c>
      <c r="K152" s="18">
        <f t="shared" si="60"/>
        <v>115.97909407665504</v>
      </c>
      <c r="L152" s="18">
        <f t="shared" si="60"/>
        <v>188.26801517067005</v>
      </c>
    </row>
    <row r="153" spans="2:12" ht="13.5">
      <c r="B153" s="18" t="s">
        <v>26</v>
      </c>
      <c r="C153" s="18">
        <f aca="true" t="shared" si="61" ref="C153:L153">C73*C78</f>
        <v>106.86438613970995</v>
      </c>
      <c r="D153" s="18">
        <f t="shared" si="61"/>
        <v>91.42534038483177</v>
      </c>
      <c r="E153" s="18">
        <f t="shared" si="61"/>
        <v>94.4171170177567</v>
      </c>
      <c r="F153" s="18">
        <f t="shared" si="61"/>
        <v>92.64600456621005</v>
      </c>
      <c r="G153" s="18">
        <f t="shared" si="61"/>
        <v>113.93009017032173</v>
      </c>
      <c r="H153" s="18">
        <f t="shared" si="61"/>
        <v>138.16977634993205</v>
      </c>
      <c r="I153" s="18">
        <f t="shared" si="61"/>
        <v>138.86913151902849</v>
      </c>
      <c r="J153" s="18">
        <f t="shared" si="61"/>
        <v>125.48203132072055</v>
      </c>
      <c r="K153" s="18">
        <f t="shared" si="61"/>
        <v>123.73170731707317</v>
      </c>
      <c r="L153" s="18">
        <f t="shared" si="61"/>
        <v>189.36624525916562</v>
      </c>
    </row>
    <row r="154" spans="2:12" ht="13.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2007-02-27T00:27:15Z</dcterms:created>
  <dcterms:modified xsi:type="dcterms:W3CDTF">2007-02-27T00:27:19Z</dcterms:modified>
  <cp:category/>
  <cp:version/>
  <cp:contentType/>
  <cp:contentStatus/>
</cp:coreProperties>
</file>