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財別在季調済" sheetId="1" r:id="rId1"/>
  </sheets>
  <definedNames>
    <definedName name="_xlnm.Print_Area" localSheetId="0">'財別在季調済'!$A$81:$L$154</definedName>
  </definedNames>
  <calcPr fullCalcOnLoad="1"/>
</workbook>
</file>

<file path=xl/sharedStrings.xml><?xml version="1.0" encoding="utf-8"?>
<sst xmlns="http://schemas.openxmlformats.org/spreadsheetml/2006/main" count="159" uniqueCount="38">
  <si>
    <t>生産財</t>
  </si>
  <si>
    <t>消費財</t>
  </si>
  <si>
    <t>第６-２表</t>
  </si>
  <si>
    <t>特　殊　分　類　別　在　庫　指　数　（　季　節　調　整　済　指　数　）</t>
  </si>
  <si>
    <t>最終需要財</t>
  </si>
  <si>
    <t>生産財</t>
  </si>
  <si>
    <t>投資財</t>
  </si>
  <si>
    <t>消費財</t>
  </si>
  <si>
    <t>鉱工業用</t>
  </si>
  <si>
    <t>その他用</t>
  </si>
  <si>
    <t>年　・　月</t>
  </si>
  <si>
    <t>資本財</t>
  </si>
  <si>
    <t>建設財</t>
  </si>
  <si>
    <t>耐　久</t>
  </si>
  <si>
    <t>非耐久</t>
  </si>
  <si>
    <t>　ウエイト</t>
  </si>
  <si>
    <t>平成　５年１月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</si>
  <si>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</si>
  <si>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</si>
  <si>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</si>
  <si>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</si>
  <si>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</si>
  <si>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</si>
  <si>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</si>
  <si>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</si>
  <si>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</si>
  <si>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</si>
  <si>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</si>
  <si>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　６年１月</t>
  </si>
  <si>
    <t>平成　７年１月</t>
  </si>
  <si>
    <t>平成　８年１月</t>
  </si>
  <si>
    <t>平成　９年１月</t>
  </si>
  <si>
    <t>リンク係数分子</t>
  </si>
  <si>
    <t>リンク係数分母</t>
  </si>
  <si>
    <t>リンク係数　Ｌ2</t>
  </si>
  <si>
    <t>第８-３表</t>
  </si>
  <si>
    <t>特　殊　分　類　別　接　続　指　数　（　在　庫　）</t>
  </si>
  <si>
    <t>リンク係数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</si>
</sst>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  <numFmt numFmtId="181" formatCode="0.00_ "/>
    <numFmt numFmtId="182" formatCode="0.00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80" fontId="5" fillId="0" borderId="1" xfId="0" applyNumberFormat="1" applyFont="1" applyBorder="1" applyAlignment="1">
      <alignment/>
    </xf>
    <xf numFmtId="180" fontId="5" fillId="0" borderId="5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80" fontId="5" fillId="0" borderId="7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5" fillId="0" borderId="1" xfId="0" applyNumberFormat="1" applyFont="1" applyBorder="1" applyAlignment="1">
      <alignment horizontal="center"/>
    </xf>
    <xf numFmtId="182" fontId="5" fillId="0" borderId="1" xfId="0" applyNumberFormat="1" applyFont="1" applyBorder="1" applyAlignment="1">
      <alignment/>
    </xf>
    <xf numFmtId="179" fontId="5" fillId="0" borderId="5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4"/>
  <sheetViews>
    <sheetView tabSelected="1" workbookViewId="0" topLeftCell="A79">
      <selection activeCell="A83" sqref="A83"/>
    </sheetView>
  </sheetViews>
  <sheetFormatPr defaultColWidth="9.00390625" defaultRowHeight="13.5"/>
  <cols>
    <col min="2" max="2" width="14.625" style="0" customWidth="1"/>
    <col min="3" max="3" width="10.625" style="0" customWidth="1"/>
    <col min="4" max="12" width="9.625" style="0" customWidth="1"/>
  </cols>
  <sheetData>
    <row r="2" spans="2:3" ht="21">
      <c r="B2" s="1" t="s">
        <v>2</v>
      </c>
      <c r="C2" s="1" t="s">
        <v>3</v>
      </c>
    </row>
    <row r="3" ht="13.5">
      <c r="L3" s="2"/>
    </row>
    <row r="4" spans="2:12" ht="13.5">
      <c r="B4" s="3"/>
      <c r="C4" s="4" t="s">
        <v>4</v>
      </c>
      <c r="D4" s="5"/>
      <c r="E4" s="5"/>
      <c r="F4" s="5"/>
      <c r="G4" s="5"/>
      <c r="H4" s="5"/>
      <c r="I4" s="5"/>
      <c r="J4" s="4" t="s">
        <v>5</v>
      </c>
      <c r="K4" s="5"/>
      <c r="L4" s="6"/>
    </row>
    <row r="5" spans="2:12" ht="13.5">
      <c r="B5" s="7"/>
      <c r="C5" s="8"/>
      <c r="D5" s="4" t="s">
        <v>6</v>
      </c>
      <c r="E5" s="5"/>
      <c r="F5" s="6"/>
      <c r="G5" s="4" t="s">
        <v>7</v>
      </c>
      <c r="H5" s="5"/>
      <c r="I5" s="6"/>
      <c r="J5" s="8"/>
      <c r="K5" s="9" t="s">
        <v>8</v>
      </c>
      <c r="L5" s="9" t="s">
        <v>9</v>
      </c>
    </row>
    <row r="6" spans="2:12" ht="13.5">
      <c r="B6" s="10" t="s">
        <v>10</v>
      </c>
      <c r="C6" s="8"/>
      <c r="D6" s="8"/>
      <c r="E6" s="9" t="s">
        <v>11</v>
      </c>
      <c r="F6" s="9" t="s">
        <v>12</v>
      </c>
      <c r="G6" s="8"/>
      <c r="H6" s="9" t="s">
        <v>13</v>
      </c>
      <c r="I6" s="9" t="s">
        <v>14</v>
      </c>
      <c r="J6" s="8"/>
      <c r="K6" s="11" t="s">
        <v>0</v>
      </c>
      <c r="L6" s="11" t="s">
        <v>0</v>
      </c>
    </row>
    <row r="7" spans="2:12" ht="13.5">
      <c r="B7" s="12"/>
      <c r="C7" s="13"/>
      <c r="D7" s="13"/>
      <c r="E7" s="14"/>
      <c r="F7" s="14"/>
      <c r="G7" s="13"/>
      <c r="H7" s="14" t="s">
        <v>1</v>
      </c>
      <c r="I7" s="14" t="s">
        <v>1</v>
      </c>
      <c r="J7" s="13"/>
      <c r="K7" s="14"/>
      <c r="L7" s="14"/>
    </row>
    <row r="8" spans="2:12" ht="13.5">
      <c r="B8" s="15" t="s">
        <v>15</v>
      </c>
      <c r="C8" s="15">
        <v>7550</v>
      </c>
      <c r="D8" s="15">
        <v>1434.7</v>
      </c>
      <c r="E8" s="15">
        <v>901</v>
      </c>
      <c r="F8" s="15">
        <v>533.7</v>
      </c>
      <c r="G8" s="15">
        <v>6115.3</v>
      </c>
      <c r="H8" s="15">
        <v>3091.6</v>
      </c>
      <c r="I8" s="15">
        <v>3023.7</v>
      </c>
      <c r="J8" s="15">
        <v>2450</v>
      </c>
      <c r="K8" s="15">
        <v>1691.8</v>
      </c>
      <c r="L8" s="15">
        <v>488.2</v>
      </c>
    </row>
    <row r="9" spans="2:12" ht="13.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ht="13.5">
      <c r="B10" s="17" t="s">
        <v>16</v>
      </c>
      <c r="C10" s="16">
        <v>129.2</v>
      </c>
      <c r="D10" s="16">
        <v>119.2</v>
      </c>
      <c r="E10" s="16">
        <v>146</v>
      </c>
      <c r="F10" s="16">
        <v>73.9</v>
      </c>
      <c r="G10" s="16">
        <v>132.1</v>
      </c>
      <c r="H10" s="16">
        <v>134.4</v>
      </c>
      <c r="I10" s="16">
        <v>124.3</v>
      </c>
      <c r="J10" s="16">
        <v>129</v>
      </c>
      <c r="K10" s="16">
        <v>121.1</v>
      </c>
      <c r="L10" s="16">
        <v>164.2</v>
      </c>
    </row>
    <row r="11" spans="2:12" ht="13.5">
      <c r="B11" s="17" t="s">
        <v>17</v>
      </c>
      <c r="C11" s="16">
        <v>128.7</v>
      </c>
      <c r="D11" s="16">
        <v>119.6</v>
      </c>
      <c r="E11" s="16">
        <v>146.1</v>
      </c>
      <c r="F11" s="16">
        <v>74.6</v>
      </c>
      <c r="G11" s="16">
        <v>131.3</v>
      </c>
      <c r="H11" s="16">
        <v>135.6</v>
      </c>
      <c r="I11" s="16">
        <v>122.9</v>
      </c>
      <c r="J11" s="16">
        <v>124.1</v>
      </c>
      <c r="K11" s="16">
        <v>116.2</v>
      </c>
      <c r="L11" s="16">
        <v>155.9</v>
      </c>
    </row>
    <row r="12" spans="2:12" ht="13.5">
      <c r="B12" s="17" t="s">
        <v>18</v>
      </c>
      <c r="C12" s="16">
        <v>122.7</v>
      </c>
      <c r="D12" s="16">
        <v>107.1</v>
      </c>
      <c r="E12" s="16">
        <v>128.3</v>
      </c>
      <c r="F12" s="16">
        <v>70.9</v>
      </c>
      <c r="G12" s="16">
        <v>125.9</v>
      </c>
      <c r="H12" s="16">
        <v>138.3</v>
      </c>
      <c r="I12" s="16">
        <v>117.8</v>
      </c>
      <c r="J12" s="16">
        <v>121.7</v>
      </c>
      <c r="K12" s="16">
        <v>114.2</v>
      </c>
      <c r="L12" s="16">
        <v>154.1</v>
      </c>
    </row>
    <row r="13" spans="2:12" ht="13.5">
      <c r="B13" s="17" t="s">
        <v>19</v>
      </c>
      <c r="C13" s="16">
        <v>123.7</v>
      </c>
      <c r="D13" s="16">
        <v>105.7</v>
      </c>
      <c r="E13" s="16">
        <v>122.8</v>
      </c>
      <c r="F13" s="16">
        <v>77.3</v>
      </c>
      <c r="G13" s="16">
        <v>127.9</v>
      </c>
      <c r="H13" s="16">
        <v>137.1</v>
      </c>
      <c r="I13" s="16">
        <v>118.6</v>
      </c>
      <c r="J13" s="16">
        <v>117.9</v>
      </c>
      <c r="K13" s="16">
        <v>113.3</v>
      </c>
      <c r="L13" s="16">
        <v>149.7</v>
      </c>
    </row>
    <row r="14" spans="2:12" ht="13.5">
      <c r="B14" s="17" t="s">
        <v>20</v>
      </c>
      <c r="C14" s="16">
        <v>118</v>
      </c>
      <c r="D14" s="16">
        <v>106</v>
      </c>
      <c r="E14" s="16">
        <v>121.3</v>
      </c>
      <c r="F14" s="16">
        <v>80.7</v>
      </c>
      <c r="G14" s="16">
        <v>119.8</v>
      </c>
      <c r="H14" s="16">
        <v>126.8</v>
      </c>
      <c r="I14" s="16">
        <v>113</v>
      </c>
      <c r="J14" s="16">
        <v>116.7</v>
      </c>
      <c r="K14" s="16">
        <v>111.9</v>
      </c>
      <c r="L14" s="16">
        <v>133.9</v>
      </c>
    </row>
    <row r="15" spans="2:12" ht="13.5">
      <c r="B15" s="17" t="s">
        <v>21</v>
      </c>
      <c r="C15" s="16">
        <v>120.6</v>
      </c>
      <c r="D15" s="16">
        <v>106.4</v>
      </c>
      <c r="E15" s="16">
        <v>120.4</v>
      </c>
      <c r="F15" s="16">
        <v>82.9</v>
      </c>
      <c r="G15" s="16">
        <v>123.7</v>
      </c>
      <c r="H15" s="16">
        <v>124.7</v>
      </c>
      <c r="I15" s="16">
        <v>122.3</v>
      </c>
      <c r="J15" s="16">
        <v>116.9</v>
      </c>
      <c r="K15" s="16">
        <v>113.2</v>
      </c>
      <c r="L15" s="16">
        <v>127.3</v>
      </c>
    </row>
    <row r="16" spans="2:12" ht="13.5">
      <c r="B16" s="17" t="s">
        <v>22</v>
      </c>
      <c r="C16" s="16">
        <v>117.1</v>
      </c>
      <c r="D16" s="16">
        <v>108.3</v>
      </c>
      <c r="E16" s="16">
        <v>123.7</v>
      </c>
      <c r="F16" s="16">
        <v>84.1</v>
      </c>
      <c r="G16" s="16">
        <v>118.7</v>
      </c>
      <c r="H16" s="16">
        <v>123.6</v>
      </c>
      <c r="I16" s="16">
        <v>115.9</v>
      </c>
      <c r="J16" s="16">
        <v>118.3</v>
      </c>
      <c r="K16" s="16">
        <v>113.6</v>
      </c>
      <c r="L16" s="16">
        <v>136.7</v>
      </c>
    </row>
    <row r="17" spans="2:12" ht="13.5">
      <c r="B17" s="17" t="s">
        <v>23</v>
      </c>
      <c r="C17" s="16">
        <v>115.8</v>
      </c>
      <c r="D17" s="16">
        <v>110.4</v>
      </c>
      <c r="E17" s="16">
        <v>126</v>
      </c>
      <c r="F17" s="16">
        <v>84.1</v>
      </c>
      <c r="G17" s="16">
        <v>117</v>
      </c>
      <c r="H17" s="16">
        <v>119.2</v>
      </c>
      <c r="I17" s="16">
        <v>115</v>
      </c>
      <c r="J17" s="16">
        <v>119.3</v>
      </c>
      <c r="K17" s="16">
        <v>113.4</v>
      </c>
      <c r="L17" s="16">
        <v>143.8</v>
      </c>
    </row>
    <row r="18" spans="2:12" ht="13.5">
      <c r="B18" s="17" t="s">
        <v>24</v>
      </c>
      <c r="C18" s="16">
        <v>122.4</v>
      </c>
      <c r="D18" s="16">
        <v>112.7</v>
      </c>
      <c r="E18" s="16">
        <v>126.6</v>
      </c>
      <c r="F18" s="16">
        <v>89.1</v>
      </c>
      <c r="G18" s="16">
        <v>125.4</v>
      </c>
      <c r="H18" s="16">
        <v>121.6</v>
      </c>
      <c r="I18" s="16">
        <v>133</v>
      </c>
      <c r="J18" s="16">
        <v>119.5</v>
      </c>
      <c r="K18" s="16">
        <v>112.5</v>
      </c>
      <c r="L18" s="16">
        <v>142.6</v>
      </c>
    </row>
    <row r="19" spans="2:12" ht="13.5">
      <c r="B19" s="17" t="s">
        <v>25</v>
      </c>
      <c r="C19" s="16">
        <v>116.3</v>
      </c>
      <c r="D19" s="16">
        <v>113.4</v>
      </c>
      <c r="E19" s="16">
        <v>126.7</v>
      </c>
      <c r="F19" s="16">
        <v>90.4</v>
      </c>
      <c r="G19" s="16">
        <v>116.7</v>
      </c>
      <c r="H19" s="16">
        <v>118.1</v>
      </c>
      <c r="I19" s="16">
        <v>114.4</v>
      </c>
      <c r="J19" s="16">
        <v>120.6</v>
      </c>
      <c r="K19" s="16">
        <v>115</v>
      </c>
      <c r="L19" s="16">
        <v>141.5</v>
      </c>
    </row>
    <row r="20" spans="2:12" ht="13.5">
      <c r="B20" s="17" t="s">
        <v>26</v>
      </c>
      <c r="C20" s="16">
        <v>116.7</v>
      </c>
      <c r="D20" s="16">
        <v>124.7</v>
      </c>
      <c r="E20" s="16">
        <v>145.7</v>
      </c>
      <c r="F20" s="16">
        <v>89.1</v>
      </c>
      <c r="G20" s="16">
        <v>114.5</v>
      </c>
      <c r="H20" s="16">
        <v>112.9</v>
      </c>
      <c r="I20" s="16">
        <v>116.3</v>
      </c>
      <c r="J20" s="16">
        <v>121.1</v>
      </c>
      <c r="K20" s="16">
        <v>116.4</v>
      </c>
      <c r="L20" s="16">
        <v>138.7</v>
      </c>
    </row>
    <row r="21" spans="2:12" ht="13.5">
      <c r="B21" s="17" t="s">
        <v>27</v>
      </c>
      <c r="C21" s="16">
        <v>114.5</v>
      </c>
      <c r="D21" s="16">
        <v>120.6</v>
      </c>
      <c r="E21" s="16">
        <v>138.5</v>
      </c>
      <c r="F21" s="16">
        <v>90.4</v>
      </c>
      <c r="G21" s="16">
        <v>113.4</v>
      </c>
      <c r="H21" s="16">
        <v>105.3</v>
      </c>
      <c r="I21" s="16">
        <v>122.5</v>
      </c>
      <c r="J21" s="16">
        <v>120.9</v>
      </c>
      <c r="K21" s="16">
        <v>115.1</v>
      </c>
      <c r="L21" s="16">
        <v>142.7</v>
      </c>
    </row>
    <row r="22" spans="2:12" ht="13.5"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2:12" ht="13.5">
      <c r="B23" s="17" t="s">
        <v>28</v>
      </c>
      <c r="C23" s="16">
        <v>124.7</v>
      </c>
      <c r="D23" s="16">
        <v>115.5</v>
      </c>
      <c r="E23" s="16">
        <v>128.9</v>
      </c>
      <c r="F23" s="16">
        <v>93.6</v>
      </c>
      <c r="G23" s="16">
        <v>127.1</v>
      </c>
      <c r="H23" s="16">
        <v>125.1</v>
      </c>
      <c r="I23" s="16">
        <v>124.4</v>
      </c>
      <c r="J23" s="16">
        <v>117.1</v>
      </c>
      <c r="K23" s="16">
        <v>113.4</v>
      </c>
      <c r="L23" s="16">
        <v>132.8</v>
      </c>
    </row>
    <row r="24" spans="2:12" ht="13.5">
      <c r="B24" s="17" t="s">
        <v>17</v>
      </c>
      <c r="C24" s="16">
        <v>111.5</v>
      </c>
      <c r="D24" s="16">
        <v>110.3</v>
      </c>
      <c r="E24" s="16">
        <v>123.8</v>
      </c>
      <c r="F24" s="16">
        <v>86.2</v>
      </c>
      <c r="G24" s="16">
        <v>112</v>
      </c>
      <c r="H24" s="16">
        <v>111.9</v>
      </c>
      <c r="I24" s="16">
        <v>108.8</v>
      </c>
      <c r="J24" s="16">
        <v>119.7</v>
      </c>
      <c r="K24" s="16">
        <v>114.6</v>
      </c>
      <c r="L24" s="16">
        <v>139.5</v>
      </c>
    </row>
    <row r="25" spans="2:12" ht="13.5">
      <c r="B25" s="17" t="s">
        <v>18</v>
      </c>
      <c r="C25" s="16">
        <v>114.4</v>
      </c>
      <c r="D25" s="16">
        <v>112.4</v>
      </c>
      <c r="E25" s="16">
        <v>130.2</v>
      </c>
      <c r="F25" s="16">
        <v>82</v>
      </c>
      <c r="G25" s="16">
        <v>114.5</v>
      </c>
      <c r="H25" s="16">
        <v>108.8</v>
      </c>
      <c r="I25" s="16">
        <v>121.3</v>
      </c>
      <c r="J25" s="16">
        <v>118.7</v>
      </c>
      <c r="K25" s="16">
        <v>114</v>
      </c>
      <c r="L25" s="16">
        <v>136.6</v>
      </c>
    </row>
    <row r="26" spans="2:12" ht="13.5">
      <c r="B26" s="17" t="s">
        <v>19</v>
      </c>
      <c r="C26" s="16">
        <v>113.6</v>
      </c>
      <c r="D26" s="16">
        <v>110</v>
      </c>
      <c r="E26" s="16">
        <v>128.1</v>
      </c>
      <c r="F26" s="16">
        <v>79.6</v>
      </c>
      <c r="G26" s="16">
        <v>114.4</v>
      </c>
      <c r="H26" s="16">
        <v>106.6</v>
      </c>
      <c r="I26" s="16">
        <v>120.7</v>
      </c>
      <c r="J26" s="16">
        <v>118.1</v>
      </c>
      <c r="K26" s="16">
        <v>115.9</v>
      </c>
      <c r="L26" s="16">
        <v>136.5</v>
      </c>
    </row>
    <row r="27" spans="2:12" ht="13.5">
      <c r="B27" s="17" t="s">
        <v>20</v>
      </c>
      <c r="C27" s="16">
        <v>119.2</v>
      </c>
      <c r="D27" s="16">
        <v>110.4</v>
      </c>
      <c r="E27" s="16">
        <v>130.4</v>
      </c>
      <c r="F27" s="16">
        <v>77.4</v>
      </c>
      <c r="G27" s="16">
        <v>120.4</v>
      </c>
      <c r="H27" s="16">
        <v>111.4</v>
      </c>
      <c r="I27" s="16">
        <v>129.9</v>
      </c>
      <c r="J27" s="16">
        <v>115.9</v>
      </c>
      <c r="K27" s="16">
        <v>113.3</v>
      </c>
      <c r="L27" s="16">
        <v>128.6</v>
      </c>
    </row>
    <row r="28" spans="2:12" ht="13.5">
      <c r="B28" s="17" t="s">
        <v>21</v>
      </c>
      <c r="C28" s="16">
        <v>111.4</v>
      </c>
      <c r="D28" s="16">
        <v>104</v>
      </c>
      <c r="E28" s="16">
        <v>121.4</v>
      </c>
      <c r="F28" s="16">
        <v>74.7</v>
      </c>
      <c r="G28" s="16">
        <v>113</v>
      </c>
      <c r="H28" s="16">
        <v>109.7</v>
      </c>
      <c r="I28" s="16">
        <v>116.3</v>
      </c>
      <c r="J28" s="16">
        <v>111.5</v>
      </c>
      <c r="K28" s="16">
        <v>107.8</v>
      </c>
      <c r="L28" s="16">
        <v>121.6</v>
      </c>
    </row>
    <row r="29" spans="2:12" ht="13.5">
      <c r="B29" s="17" t="s">
        <v>22</v>
      </c>
      <c r="C29" s="16">
        <v>111.2</v>
      </c>
      <c r="D29" s="16">
        <v>100.4</v>
      </c>
      <c r="E29" s="16">
        <v>116.5</v>
      </c>
      <c r="F29" s="16">
        <v>74.7</v>
      </c>
      <c r="G29" s="16">
        <v>113</v>
      </c>
      <c r="H29" s="16">
        <v>110.4</v>
      </c>
      <c r="I29" s="16">
        <v>119.5</v>
      </c>
      <c r="J29" s="16">
        <v>108.7</v>
      </c>
      <c r="K29" s="16">
        <v>106.3</v>
      </c>
      <c r="L29" s="16">
        <v>118.6</v>
      </c>
    </row>
    <row r="30" spans="2:12" ht="13.5">
      <c r="B30" s="17" t="s">
        <v>23</v>
      </c>
      <c r="C30" s="16">
        <v>111</v>
      </c>
      <c r="D30" s="16">
        <v>99.2</v>
      </c>
      <c r="E30" s="16">
        <v>111.9</v>
      </c>
      <c r="F30" s="16">
        <v>77.3</v>
      </c>
      <c r="G30" s="16">
        <v>113.6</v>
      </c>
      <c r="H30" s="16">
        <v>110.6</v>
      </c>
      <c r="I30" s="16">
        <v>118.1</v>
      </c>
      <c r="J30" s="16">
        <v>106.8</v>
      </c>
      <c r="K30" s="16">
        <v>105.2</v>
      </c>
      <c r="L30" s="16">
        <v>115.1</v>
      </c>
    </row>
    <row r="31" spans="2:12" ht="13.5">
      <c r="B31" s="17" t="s">
        <v>24</v>
      </c>
      <c r="C31" s="16">
        <v>104.8</v>
      </c>
      <c r="D31" s="16">
        <v>98.7</v>
      </c>
      <c r="E31" s="16">
        <v>112.1</v>
      </c>
      <c r="F31" s="16">
        <v>75.4</v>
      </c>
      <c r="G31" s="16">
        <v>106.8</v>
      </c>
      <c r="H31" s="16">
        <v>104.4</v>
      </c>
      <c r="I31" s="16">
        <v>111.4</v>
      </c>
      <c r="J31" s="16">
        <v>105.9</v>
      </c>
      <c r="K31" s="16">
        <v>104.1</v>
      </c>
      <c r="L31" s="16">
        <v>112.3</v>
      </c>
    </row>
    <row r="32" spans="2:12" ht="13.5">
      <c r="B32" s="17" t="s">
        <v>25</v>
      </c>
      <c r="C32" s="16">
        <v>107.6</v>
      </c>
      <c r="D32" s="16">
        <v>102.6</v>
      </c>
      <c r="E32" s="16">
        <v>114.7</v>
      </c>
      <c r="F32" s="16">
        <v>81.4</v>
      </c>
      <c r="G32" s="16">
        <v>108.4</v>
      </c>
      <c r="H32" s="16">
        <v>104.2</v>
      </c>
      <c r="I32" s="16">
        <v>112.4</v>
      </c>
      <c r="J32" s="16">
        <v>105.1</v>
      </c>
      <c r="K32" s="16">
        <v>103.1</v>
      </c>
      <c r="L32" s="16">
        <v>113.2</v>
      </c>
    </row>
    <row r="33" spans="2:12" ht="13.5">
      <c r="B33" s="17" t="s">
        <v>26</v>
      </c>
      <c r="C33" s="16">
        <v>104.8</v>
      </c>
      <c r="D33" s="16">
        <v>99.7</v>
      </c>
      <c r="E33" s="16">
        <v>108.3</v>
      </c>
      <c r="F33" s="16">
        <v>84.8</v>
      </c>
      <c r="G33" s="16">
        <v>106</v>
      </c>
      <c r="H33" s="16">
        <v>108.8</v>
      </c>
      <c r="I33" s="16">
        <v>103.7</v>
      </c>
      <c r="J33" s="16">
        <v>105</v>
      </c>
      <c r="K33" s="16">
        <v>102.7</v>
      </c>
      <c r="L33" s="16">
        <v>112.3</v>
      </c>
    </row>
    <row r="34" spans="2:12" ht="13.5">
      <c r="B34" s="17" t="s">
        <v>27</v>
      </c>
      <c r="C34" s="16">
        <v>105.3</v>
      </c>
      <c r="D34" s="16">
        <v>97.6</v>
      </c>
      <c r="E34" s="16">
        <v>104.2</v>
      </c>
      <c r="F34" s="16">
        <v>86.1</v>
      </c>
      <c r="G34" s="16">
        <v>108</v>
      </c>
      <c r="H34" s="16">
        <v>113.9</v>
      </c>
      <c r="I34" s="16">
        <v>103.3</v>
      </c>
      <c r="J34" s="16">
        <v>103.3</v>
      </c>
      <c r="K34" s="16">
        <v>100.3</v>
      </c>
      <c r="L34" s="16">
        <v>113.7</v>
      </c>
    </row>
    <row r="35" spans="2:12" ht="13.5">
      <c r="B35" s="17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ht="13.5">
      <c r="B36" s="17" t="s">
        <v>29</v>
      </c>
      <c r="C36" s="16">
        <v>99.7</v>
      </c>
      <c r="D36" s="16">
        <v>102.3</v>
      </c>
      <c r="E36" s="16">
        <v>110.2</v>
      </c>
      <c r="F36" s="16">
        <v>90.5</v>
      </c>
      <c r="G36" s="16">
        <v>99</v>
      </c>
      <c r="H36" s="16">
        <v>105.5</v>
      </c>
      <c r="I36" s="16">
        <v>91.2</v>
      </c>
      <c r="J36" s="16">
        <v>103.1</v>
      </c>
      <c r="K36" s="16">
        <v>99.6</v>
      </c>
      <c r="L36" s="16">
        <v>118.9</v>
      </c>
    </row>
    <row r="37" spans="2:12" ht="13.5">
      <c r="B37" s="17" t="s">
        <v>17</v>
      </c>
      <c r="C37" s="16">
        <v>99.6</v>
      </c>
      <c r="D37" s="16">
        <v>103.5</v>
      </c>
      <c r="E37" s="16">
        <v>108</v>
      </c>
      <c r="F37" s="16">
        <v>94.1</v>
      </c>
      <c r="G37" s="16">
        <v>98.8</v>
      </c>
      <c r="H37" s="16">
        <v>102</v>
      </c>
      <c r="I37" s="16">
        <v>93.8</v>
      </c>
      <c r="J37" s="16">
        <v>98.8</v>
      </c>
      <c r="K37" s="16">
        <v>94.2</v>
      </c>
      <c r="L37" s="16">
        <v>122.1</v>
      </c>
    </row>
    <row r="38" spans="2:12" ht="13.5">
      <c r="B38" s="17" t="s">
        <v>18</v>
      </c>
      <c r="C38" s="16">
        <v>98.9</v>
      </c>
      <c r="D38" s="16">
        <v>101.2</v>
      </c>
      <c r="E38" s="16">
        <v>102.3</v>
      </c>
      <c r="F38" s="16">
        <v>98.4</v>
      </c>
      <c r="G38" s="16">
        <v>98</v>
      </c>
      <c r="H38" s="16">
        <v>101.7</v>
      </c>
      <c r="I38" s="16">
        <v>96.2</v>
      </c>
      <c r="J38" s="16">
        <v>103.8</v>
      </c>
      <c r="K38" s="16">
        <v>98.5</v>
      </c>
      <c r="L38" s="16">
        <v>134.5</v>
      </c>
    </row>
    <row r="39" spans="2:12" ht="13.5">
      <c r="B39" s="17" t="s">
        <v>19</v>
      </c>
      <c r="C39" s="16">
        <v>98.7</v>
      </c>
      <c r="D39" s="16">
        <v>104.3</v>
      </c>
      <c r="E39" s="16">
        <v>106.6</v>
      </c>
      <c r="F39" s="16">
        <v>100.8</v>
      </c>
      <c r="G39" s="16">
        <v>97.5</v>
      </c>
      <c r="H39" s="16">
        <v>101.3</v>
      </c>
      <c r="I39" s="16">
        <v>93.5</v>
      </c>
      <c r="J39" s="16">
        <v>99.7</v>
      </c>
      <c r="K39" s="16">
        <v>97.6</v>
      </c>
      <c r="L39" s="16">
        <v>122.1</v>
      </c>
    </row>
    <row r="40" spans="2:12" ht="13.5">
      <c r="B40" s="17" t="s">
        <v>20</v>
      </c>
      <c r="C40" s="16">
        <v>96.1</v>
      </c>
      <c r="D40" s="16">
        <v>99.7</v>
      </c>
      <c r="E40" s="16">
        <v>100.1</v>
      </c>
      <c r="F40" s="16">
        <v>99.5</v>
      </c>
      <c r="G40" s="16">
        <v>94.7</v>
      </c>
      <c r="H40" s="16">
        <v>99.7</v>
      </c>
      <c r="I40" s="16">
        <v>89.9</v>
      </c>
      <c r="J40" s="16">
        <v>98.6</v>
      </c>
      <c r="K40" s="16">
        <v>96.2</v>
      </c>
      <c r="L40" s="16">
        <v>117.2</v>
      </c>
    </row>
    <row r="41" spans="2:12" ht="13.5">
      <c r="B41" s="17" t="s">
        <v>21</v>
      </c>
      <c r="C41" s="16">
        <v>100.5</v>
      </c>
      <c r="D41" s="16">
        <v>104.7</v>
      </c>
      <c r="E41" s="16">
        <v>104.6</v>
      </c>
      <c r="F41" s="16">
        <v>104.5</v>
      </c>
      <c r="G41" s="16">
        <v>99.6</v>
      </c>
      <c r="H41" s="16">
        <v>103.4</v>
      </c>
      <c r="I41" s="16">
        <v>96</v>
      </c>
      <c r="J41" s="16">
        <v>98.5</v>
      </c>
      <c r="K41" s="16">
        <v>96</v>
      </c>
      <c r="L41" s="16">
        <v>105.8</v>
      </c>
    </row>
    <row r="42" spans="2:12" ht="13.5">
      <c r="B42" s="17" t="s">
        <v>22</v>
      </c>
      <c r="C42" s="16">
        <v>104</v>
      </c>
      <c r="D42" s="16">
        <v>99.9</v>
      </c>
      <c r="E42" s="16">
        <v>95.2</v>
      </c>
      <c r="F42" s="16">
        <v>109.1</v>
      </c>
      <c r="G42" s="16">
        <v>104.4</v>
      </c>
      <c r="H42" s="16">
        <v>103.5</v>
      </c>
      <c r="I42" s="16">
        <v>109.1</v>
      </c>
      <c r="J42" s="16">
        <v>99.3</v>
      </c>
      <c r="K42" s="16">
        <v>100.2</v>
      </c>
      <c r="L42" s="16">
        <v>97.2</v>
      </c>
    </row>
    <row r="43" spans="2:12" ht="13.5">
      <c r="B43" s="17" t="s">
        <v>23</v>
      </c>
      <c r="C43" s="16">
        <v>100.9</v>
      </c>
      <c r="D43" s="16">
        <v>98.5</v>
      </c>
      <c r="E43" s="16">
        <v>95.1</v>
      </c>
      <c r="F43" s="16">
        <v>103.2</v>
      </c>
      <c r="G43" s="16">
        <v>101.7</v>
      </c>
      <c r="H43" s="16">
        <v>101.5</v>
      </c>
      <c r="I43" s="16">
        <v>101.6</v>
      </c>
      <c r="J43" s="16">
        <v>100</v>
      </c>
      <c r="K43" s="16">
        <v>103</v>
      </c>
      <c r="L43" s="16">
        <v>92.2</v>
      </c>
    </row>
    <row r="44" spans="2:12" ht="13.5">
      <c r="B44" s="17" t="s">
        <v>24</v>
      </c>
      <c r="C44" s="16">
        <v>101.4</v>
      </c>
      <c r="D44" s="16">
        <v>98.6</v>
      </c>
      <c r="E44" s="16">
        <v>97.1</v>
      </c>
      <c r="F44" s="16">
        <v>101.7</v>
      </c>
      <c r="G44" s="16">
        <v>102.5</v>
      </c>
      <c r="H44" s="16">
        <v>102.1</v>
      </c>
      <c r="I44" s="16">
        <v>103.4</v>
      </c>
      <c r="J44" s="16">
        <v>99.5</v>
      </c>
      <c r="K44" s="16">
        <v>102</v>
      </c>
      <c r="L44" s="16">
        <v>92.2</v>
      </c>
    </row>
    <row r="45" spans="2:12" ht="13.5">
      <c r="B45" s="17" t="s">
        <v>25</v>
      </c>
      <c r="C45" s="16">
        <v>101.6</v>
      </c>
      <c r="D45" s="16">
        <v>94</v>
      </c>
      <c r="E45" s="16">
        <v>91.5</v>
      </c>
      <c r="F45" s="16">
        <v>99.3</v>
      </c>
      <c r="G45" s="16">
        <v>103.1</v>
      </c>
      <c r="H45" s="16">
        <v>101.7</v>
      </c>
      <c r="I45" s="16">
        <v>103.9</v>
      </c>
      <c r="J45" s="16">
        <v>96.3</v>
      </c>
      <c r="K45" s="16">
        <v>98.7</v>
      </c>
      <c r="L45" s="16">
        <v>89.5</v>
      </c>
    </row>
    <row r="46" spans="2:12" ht="13.5">
      <c r="B46" s="17" t="s">
        <v>26</v>
      </c>
      <c r="C46" s="16">
        <v>98.6</v>
      </c>
      <c r="D46" s="16">
        <v>89.6</v>
      </c>
      <c r="E46" s="16">
        <v>84.3</v>
      </c>
      <c r="F46" s="16">
        <v>99.1</v>
      </c>
      <c r="G46" s="16">
        <v>101</v>
      </c>
      <c r="H46" s="16">
        <v>84.4</v>
      </c>
      <c r="I46" s="16">
        <v>115.5</v>
      </c>
      <c r="J46" s="16">
        <v>100.7</v>
      </c>
      <c r="K46" s="16">
        <v>105</v>
      </c>
      <c r="L46" s="16">
        <v>87.7</v>
      </c>
    </row>
    <row r="47" spans="2:12" ht="13.5">
      <c r="B47" s="17" t="s">
        <v>27</v>
      </c>
      <c r="C47" s="16">
        <v>98.5</v>
      </c>
      <c r="D47" s="16">
        <v>105</v>
      </c>
      <c r="E47" s="16">
        <v>107.8</v>
      </c>
      <c r="F47" s="16">
        <v>99.7</v>
      </c>
      <c r="G47" s="16">
        <v>97.2</v>
      </c>
      <c r="H47" s="16">
        <v>85.9</v>
      </c>
      <c r="I47" s="16">
        <v>106.9</v>
      </c>
      <c r="J47" s="16">
        <v>103.3</v>
      </c>
      <c r="K47" s="16">
        <v>109</v>
      </c>
      <c r="L47" s="16">
        <v>84.9</v>
      </c>
    </row>
    <row r="48" spans="2:12" ht="13.5"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2:12" ht="13.5">
      <c r="B49" s="17" t="s">
        <v>30</v>
      </c>
      <c r="C49" s="16">
        <v>99.4</v>
      </c>
      <c r="D49" s="16">
        <v>94.5</v>
      </c>
      <c r="E49" s="16">
        <v>93.6</v>
      </c>
      <c r="F49" s="16">
        <v>98.2</v>
      </c>
      <c r="G49" s="16">
        <v>100.5</v>
      </c>
      <c r="H49" s="16">
        <v>84.6</v>
      </c>
      <c r="I49" s="16">
        <v>112.7</v>
      </c>
      <c r="J49" s="16">
        <v>105.8</v>
      </c>
      <c r="K49" s="16">
        <v>110.8</v>
      </c>
      <c r="L49" s="16">
        <v>84.9</v>
      </c>
    </row>
    <row r="50" spans="2:12" ht="13.5">
      <c r="B50" s="17" t="s">
        <v>17</v>
      </c>
      <c r="C50" s="16">
        <v>99.8</v>
      </c>
      <c r="D50" s="16">
        <v>94.7</v>
      </c>
      <c r="E50" s="16">
        <v>93</v>
      </c>
      <c r="F50" s="16">
        <v>95.4</v>
      </c>
      <c r="G50" s="16">
        <v>101.3</v>
      </c>
      <c r="H50" s="16">
        <v>82</v>
      </c>
      <c r="I50" s="16">
        <v>115.4</v>
      </c>
      <c r="J50" s="16">
        <v>107.5</v>
      </c>
      <c r="K50" s="16">
        <v>111.8</v>
      </c>
      <c r="L50" s="16">
        <v>80.3</v>
      </c>
    </row>
    <row r="51" spans="2:12" ht="13.5">
      <c r="B51" s="17" t="s">
        <v>18</v>
      </c>
      <c r="C51" s="16">
        <v>101.3</v>
      </c>
      <c r="D51" s="16">
        <v>94.5</v>
      </c>
      <c r="E51" s="16">
        <v>93.5</v>
      </c>
      <c r="F51" s="16">
        <v>95.4</v>
      </c>
      <c r="G51" s="16">
        <v>102.4</v>
      </c>
      <c r="H51" s="16">
        <v>85.6</v>
      </c>
      <c r="I51" s="16">
        <v>118</v>
      </c>
      <c r="J51" s="16">
        <v>108.8</v>
      </c>
      <c r="K51" s="16">
        <v>112.8</v>
      </c>
      <c r="L51" s="16">
        <v>72.5</v>
      </c>
    </row>
    <row r="52" spans="2:12" ht="13.5">
      <c r="B52" s="17" t="s">
        <v>19</v>
      </c>
      <c r="C52" s="16">
        <v>113.6</v>
      </c>
      <c r="D52" s="16">
        <v>92</v>
      </c>
      <c r="E52" s="16">
        <v>89.7</v>
      </c>
      <c r="F52" s="16">
        <v>95.6</v>
      </c>
      <c r="G52" s="16">
        <v>119</v>
      </c>
      <c r="H52" s="16">
        <v>84.7</v>
      </c>
      <c r="I52" s="16">
        <v>148.7</v>
      </c>
      <c r="J52" s="16">
        <v>106.4</v>
      </c>
      <c r="K52" s="16">
        <v>113</v>
      </c>
      <c r="L52" s="16">
        <v>67.8</v>
      </c>
    </row>
    <row r="53" spans="2:12" ht="13.5">
      <c r="B53" s="17" t="s">
        <v>20</v>
      </c>
      <c r="C53" s="16">
        <v>99.3</v>
      </c>
      <c r="D53" s="16">
        <v>93.5</v>
      </c>
      <c r="E53" s="16">
        <v>91.8</v>
      </c>
      <c r="F53" s="16">
        <v>96.3</v>
      </c>
      <c r="G53" s="16">
        <v>100.4</v>
      </c>
      <c r="H53" s="16">
        <v>84.6</v>
      </c>
      <c r="I53" s="16">
        <v>116.8</v>
      </c>
      <c r="J53" s="16">
        <v>111.5</v>
      </c>
      <c r="K53" s="16">
        <v>117.4</v>
      </c>
      <c r="L53" s="16">
        <v>81.7</v>
      </c>
    </row>
    <row r="54" spans="2:12" ht="13.5">
      <c r="B54" s="17" t="s">
        <v>21</v>
      </c>
      <c r="C54" s="16">
        <v>94.8</v>
      </c>
      <c r="D54" s="16">
        <v>92.6</v>
      </c>
      <c r="E54" s="16">
        <v>91.6</v>
      </c>
      <c r="F54" s="16">
        <v>94</v>
      </c>
      <c r="G54" s="16">
        <v>95.4</v>
      </c>
      <c r="H54" s="16">
        <v>82.6</v>
      </c>
      <c r="I54" s="16">
        <v>109.3</v>
      </c>
      <c r="J54" s="16">
        <v>114.7</v>
      </c>
      <c r="K54" s="16">
        <v>119</v>
      </c>
      <c r="L54" s="16">
        <v>90.8</v>
      </c>
    </row>
    <row r="55" spans="2:12" ht="13.5">
      <c r="B55" s="17" t="s">
        <v>22</v>
      </c>
      <c r="C55" s="16">
        <v>92.5</v>
      </c>
      <c r="D55" s="16">
        <v>97</v>
      </c>
      <c r="E55" s="16">
        <v>99.7</v>
      </c>
      <c r="F55" s="16">
        <v>93.2</v>
      </c>
      <c r="G55" s="16">
        <v>91.1</v>
      </c>
      <c r="H55" s="16">
        <v>81.1</v>
      </c>
      <c r="I55" s="16">
        <v>106.3</v>
      </c>
      <c r="J55" s="16">
        <v>115</v>
      </c>
      <c r="K55" s="16">
        <v>121.5</v>
      </c>
      <c r="L55" s="16">
        <v>91.8</v>
      </c>
    </row>
    <row r="56" spans="2:12" ht="13.5">
      <c r="B56" s="17" t="s">
        <v>23</v>
      </c>
      <c r="C56" s="16">
        <v>94.3</v>
      </c>
      <c r="D56" s="16">
        <v>94.6</v>
      </c>
      <c r="E56" s="16">
        <v>96.9</v>
      </c>
      <c r="F56" s="16">
        <v>90</v>
      </c>
      <c r="G56" s="16">
        <v>94.5</v>
      </c>
      <c r="H56" s="16">
        <v>83.9</v>
      </c>
      <c r="I56" s="16">
        <v>109.2</v>
      </c>
      <c r="J56" s="16">
        <v>107</v>
      </c>
      <c r="K56" s="16">
        <v>111.8</v>
      </c>
      <c r="L56" s="16">
        <v>91.5</v>
      </c>
    </row>
    <row r="57" spans="2:12" ht="13.5">
      <c r="B57" s="17" t="s">
        <v>24</v>
      </c>
      <c r="C57" s="16">
        <v>95.9</v>
      </c>
      <c r="D57" s="16">
        <v>92.2</v>
      </c>
      <c r="E57" s="16">
        <v>93.6</v>
      </c>
      <c r="F57" s="16">
        <v>89.1</v>
      </c>
      <c r="G57" s="16">
        <v>97.1</v>
      </c>
      <c r="H57" s="16">
        <v>91.6</v>
      </c>
      <c r="I57" s="16">
        <v>103.9</v>
      </c>
      <c r="J57" s="16">
        <v>106.2</v>
      </c>
      <c r="K57" s="16">
        <v>112.1</v>
      </c>
      <c r="L57" s="16">
        <v>88.2</v>
      </c>
    </row>
    <row r="58" spans="2:12" ht="13.5">
      <c r="B58" s="17" t="s">
        <v>25</v>
      </c>
      <c r="C58" s="16">
        <v>104.2</v>
      </c>
      <c r="D58" s="16">
        <v>92</v>
      </c>
      <c r="E58" s="16">
        <v>96.6</v>
      </c>
      <c r="F58" s="16">
        <v>84.4</v>
      </c>
      <c r="G58" s="16">
        <v>106.9</v>
      </c>
      <c r="H58" s="16">
        <v>108.8</v>
      </c>
      <c r="I58" s="16">
        <v>104.1</v>
      </c>
      <c r="J58" s="16">
        <v>104.9</v>
      </c>
      <c r="K58" s="16">
        <v>109.4</v>
      </c>
      <c r="L58" s="16">
        <v>89.6</v>
      </c>
    </row>
    <row r="59" spans="2:12" ht="13.5">
      <c r="B59" s="17" t="s">
        <v>26</v>
      </c>
      <c r="C59" s="16">
        <v>99</v>
      </c>
      <c r="D59" s="16">
        <v>84.7</v>
      </c>
      <c r="E59" s="16">
        <v>87.6</v>
      </c>
      <c r="F59" s="16">
        <v>81.2</v>
      </c>
      <c r="G59" s="16">
        <v>102.5</v>
      </c>
      <c r="H59" s="16">
        <v>108.7</v>
      </c>
      <c r="I59" s="16">
        <v>97.3</v>
      </c>
      <c r="J59" s="16">
        <v>102.6</v>
      </c>
      <c r="K59" s="16">
        <v>105.6</v>
      </c>
      <c r="L59" s="16">
        <v>91.2</v>
      </c>
    </row>
    <row r="60" spans="2:12" ht="13.5">
      <c r="B60" s="17" t="s">
        <v>27</v>
      </c>
      <c r="C60" s="16">
        <v>98.9</v>
      </c>
      <c r="D60" s="16">
        <v>83.7</v>
      </c>
      <c r="E60" s="16">
        <v>86.4</v>
      </c>
      <c r="F60" s="16">
        <v>79.2</v>
      </c>
      <c r="G60" s="16">
        <v>103.3</v>
      </c>
      <c r="H60" s="16">
        <v>104.9</v>
      </c>
      <c r="I60" s="16">
        <v>100</v>
      </c>
      <c r="J60" s="16">
        <v>97.1</v>
      </c>
      <c r="K60" s="16">
        <v>99.6</v>
      </c>
      <c r="L60" s="16">
        <v>86.9</v>
      </c>
    </row>
    <row r="61" spans="2:12" ht="13.5"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2:12" ht="13.5">
      <c r="B62" s="17" t="s">
        <v>31</v>
      </c>
      <c r="C62" s="16">
        <v>98.9</v>
      </c>
      <c r="D62" s="16">
        <v>79.4</v>
      </c>
      <c r="E62" s="16">
        <v>81.7</v>
      </c>
      <c r="F62" s="16">
        <v>77.7</v>
      </c>
      <c r="G62" s="16">
        <v>103.7</v>
      </c>
      <c r="H62" s="16">
        <v>110.8</v>
      </c>
      <c r="I62" s="16">
        <v>96.4</v>
      </c>
      <c r="J62" s="16">
        <v>100.6</v>
      </c>
      <c r="K62" s="16">
        <v>103</v>
      </c>
      <c r="L62" s="16">
        <v>91.7</v>
      </c>
    </row>
    <row r="63" spans="2:12" ht="13.5">
      <c r="B63" s="17" t="s">
        <v>17</v>
      </c>
      <c r="C63" s="16">
        <v>101.3</v>
      </c>
      <c r="D63" s="16">
        <v>80.4</v>
      </c>
      <c r="E63" s="16">
        <v>80</v>
      </c>
      <c r="F63" s="16">
        <v>79.4</v>
      </c>
      <c r="G63" s="16">
        <v>106.4</v>
      </c>
      <c r="H63" s="16">
        <v>112.4</v>
      </c>
      <c r="I63" s="16">
        <v>99.9</v>
      </c>
      <c r="J63" s="16">
        <v>102.1</v>
      </c>
      <c r="K63" s="16">
        <v>105.6</v>
      </c>
      <c r="L63" s="16">
        <v>82.6</v>
      </c>
    </row>
    <row r="64" spans="2:12" ht="13.5">
      <c r="B64" s="17" t="s">
        <v>18</v>
      </c>
      <c r="C64" s="16">
        <v>94.5</v>
      </c>
      <c r="D64" s="16">
        <v>93.9</v>
      </c>
      <c r="E64" s="16">
        <v>100.4</v>
      </c>
      <c r="F64" s="16">
        <v>82.6</v>
      </c>
      <c r="G64" s="16">
        <v>94.3</v>
      </c>
      <c r="H64" s="16">
        <v>109.5</v>
      </c>
      <c r="I64" s="16">
        <v>82.7</v>
      </c>
      <c r="J64" s="16">
        <v>102.3</v>
      </c>
      <c r="K64" s="16">
        <v>108.7</v>
      </c>
      <c r="L64" s="16">
        <v>48.4</v>
      </c>
    </row>
    <row r="65" spans="2:12" ht="13.5">
      <c r="B65" s="17" t="s">
        <v>19</v>
      </c>
      <c r="C65" s="16">
        <v>101.6</v>
      </c>
      <c r="D65" s="16">
        <v>87.2</v>
      </c>
      <c r="E65" s="16">
        <v>92.5</v>
      </c>
      <c r="F65" s="16">
        <v>78.2</v>
      </c>
      <c r="G65" s="16">
        <v>105.4</v>
      </c>
      <c r="H65" s="16">
        <v>112.8</v>
      </c>
      <c r="I65" s="16">
        <v>98.1</v>
      </c>
      <c r="J65" s="16">
        <v>102.4</v>
      </c>
      <c r="K65" s="16">
        <v>111</v>
      </c>
      <c r="L65" s="16">
        <v>51.6</v>
      </c>
    </row>
    <row r="66" spans="2:12" ht="13.5">
      <c r="B66" s="17" t="s">
        <v>20</v>
      </c>
      <c r="C66" s="16">
        <v>104.5</v>
      </c>
      <c r="D66" s="16">
        <v>88</v>
      </c>
      <c r="E66" s="16">
        <v>93.2</v>
      </c>
      <c r="F66" s="16">
        <v>78.5</v>
      </c>
      <c r="G66" s="16">
        <v>108.2</v>
      </c>
      <c r="H66" s="16">
        <v>116.3</v>
      </c>
      <c r="I66" s="16">
        <v>100</v>
      </c>
      <c r="J66" s="16">
        <v>100.8</v>
      </c>
      <c r="K66" s="16">
        <v>105.3</v>
      </c>
      <c r="L66" s="16">
        <v>80.5</v>
      </c>
    </row>
    <row r="67" spans="2:12" ht="13.5">
      <c r="B67" s="17" t="s">
        <v>21</v>
      </c>
      <c r="C67" s="16">
        <v>104.2</v>
      </c>
      <c r="D67" s="16">
        <v>88</v>
      </c>
      <c r="E67" s="16">
        <v>94.6</v>
      </c>
      <c r="F67" s="16">
        <v>76.5</v>
      </c>
      <c r="G67" s="16">
        <v>108.1</v>
      </c>
      <c r="H67" s="16">
        <v>113</v>
      </c>
      <c r="I67" s="16">
        <v>103.6</v>
      </c>
      <c r="J67" s="16">
        <v>103.5</v>
      </c>
      <c r="K67" s="16">
        <v>107.3</v>
      </c>
      <c r="L67" s="16">
        <v>84.2</v>
      </c>
    </row>
    <row r="68" spans="2:12" ht="13.5">
      <c r="B68" s="17" t="s">
        <v>22</v>
      </c>
      <c r="C68" s="16">
        <v>99.1</v>
      </c>
      <c r="D68" s="16">
        <v>86.1</v>
      </c>
      <c r="E68" s="16">
        <v>92.5</v>
      </c>
      <c r="F68" s="16">
        <v>75.7</v>
      </c>
      <c r="G68" s="16">
        <v>101.3</v>
      </c>
      <c r="H68" s="16">
        <v>110</v>
      </c>
      <c r="I68" s="16">
        <v>95.6</v>
      </c>
      <c r="J68" s="16">
        <v>101.3</v>
      </c>
      <c r="K68" s="16">
        <v>104.3</v>
      </c>
      <c r="L68" s="16">
        <v>90.8</v>
      </c>
    </row>
    <row r="69" spans="2:12" ht="13.5">
      <c r="B69" s="17" t="s">
        <v>23</v>
      </c>
      <c r="C69" s="16">
        <v>97.6</v>
      </c>
      <c r="D69" s="16">
        <v>86.1</v>
      </c>
      <c r="E69" s="16">
        <v>93.5</v>
      </c>
      <c r="F69" s="16">
        <v>73.5</v>
      </c>
      <c r="G69" s="16">
        <v>100.3</v>
      </c>
      <c r="H69" s="16">
        <v>107.4</v>
      </c>
      <c r="I69" s="16">
        <v>89.3</v>
      </c>
      <c r="J69" s="16">
        <v>103</v>
      </c>
      <c r="K69" s="16">
        <v>106.4</v>
      </c>
      <c r="L69" s="16">
        <v>92.3</v>
      </c>
    </row>
    <row r="70" spans="2:12" ht="13.5">
      <c r="B70" s="17" t="s">
        <v>24</v>
      </c>
      <c r="C70" s="16">
        <v>94.5</v>
      </c>
      <c r="D70" s="16">
        <v>84.6</v>
      </c>
      <c r="E70" s="16">
        <v>88.6</v>
      </c>
      <c r="F70" s="16">
        <v>76.8</v>
      </c>
      <c r="G70" s="16">
        <v>97.1</v>
      </c>
      <c r="H70" s="16">
        <v>96.5</v>
      </c>
      <c r="I70" s="16">
        <v>96.9</v>
      </c>
      <c r="J70" s="16">
        <v>105.2</v>
      </c>
      <c r="K70" s="16">
        <v>107.9</v>
      </c>
      <c r="L70" s="16">
        <v>96.6</v>
      </c>
    </row>
    <row r="71" spans="2:12" ht="13.5">
      <c r="B71" s="17" t="s">
        <v>25</v>
      </c>
      <c r="C71" s="16">
        <v>92.9</v>
      </c>
      <c r="D71" s="16">
        <v>84.9</v>
      </c>
      <c r="E71" s="16">
        <v>87.2</v>
      </c>
      <c r="F71" s="16">
        <v>81</v>
      </c>
      <c r="G71" s="16">
        <v>94.7</v>
      </c>
      <c r="H71" s="16">
        <v>95.4</v>
      </c>
      <c r="I71" s="16">
        <v>92.9</v>
      </c>
      <c r="J71" s="16">
        <v>105.9</v>
      </c>
      <c r="K71" s="16">
        <v>106.4</v>
      </c>
      <c r="L71" s="16">
        <v>100.5</v>
      </c>
    </row>
    <row r="72" spans="2:12" ht="13.5">
      <c r="B72" s="17" t="s">
        <v>26</v>
      </c>
      <c r="C72" s="16">
        <v>93.4</v>
      </c>
      <c r="D72" s="16">
        <v>86.4</v>
      </c>
      <c r="E72" s="16">
        <v>89.7</v>
      </c>
      <c r="F72" s="16">
        <v>82.4</v>
      </c>
      <c r="G72" s="16">
        <v>95</v>
      </c>
      <c r="H72" s="16">
        <v>100.8</v>
      </c>
      <c r="I72" s="16">
        <v>90.1</v>
      </c>
      <c r="J72" s="16">
        <v>110.3</v>
      </c>
      <c r="K72" s="16">
        <v>110.6</v>
      </c>
      <c r="L72" s="16">
        <v>105.4</v>
      </c>
    </row>
    <row r="73" spans="2:12" ht="13.5">
      <c r="B73" s="17" t="s">
        <v>27</v>
      </c>
      <c r="C73" s="16">
        <v>88.6</v>
      </c>
      <c r="D73" s="16">
        <v>79.4</v>
      </c>
      <c r="E73" s="16">
        <v>75.2</v>
      </c>
      <c r="F73" s="16">
        <v>85.9</v>
      </c>
      <c r="G73" s="16">
        <v>91.5</v>
      </c>
      <c r="H73" s="16">
        <v>103.9</v>
      </c>
      <c r="I73" s="16">
        <v>77.9</v>
      </c>
      <c r="J73" s="16">
        <v>110</v>
      </c>
      <c r="K73" s="16">
        <v>108.6</v>
      </c>
      <c r="L73" s="16">
        <v>110.9</v>
      </c>
    </row>
    <row r="74" spans="2:12" ht="13.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6" spans="2:12" ht="13.5">
      <c r="B76" t="s">
        <v>32</v>
      </c>
      <c r="C76" s="20">
        <v>115.2</v>
      </c>
      <c r="D76" s="20">
        <v>107.6</v>
      </c>
      <c r="E76" s="20">
        <v>112.1</v>
      </c>
      <c r="F76" s="20">
        <v>101.6</v>
      </c>
      <c r="G76" s="20">
        <v>119</v>
      </c>
      <c r="H76" s="20">
        <v>55.3</v>
      </c>
      <c r="I76" s="20">
        <v>153.8</v>
      </c>
      <c r="J76" s="20">
        <v>95.4</v>
      </c>
      <c r="K76" s="20">
        <v>94.7</v>
      </c>
      <c r="L76" s="20">
        <v>128.3</v>
      </c>
    </row>
    <row r="77" spans="2:12" ht="13.5">
      <c r="B77" t="s">
        <v>33</v>
      </c>
      <c r="C77" s="21">
        <v>92.03</v>
      </c>
      <c r="D77" s="21">
        <v>81.37</v>
      </c>
      <c r="E77" s="21">
        <v>76.67</v>
      </c>
      <c r="F77" s="21">
        <v>88.77</v>
      </c>
      <c r="G77" s="21">
        <v>94.63</v>
      </c>
      <c r="H77" s="21">
        <v>105.63</v>
      </c>
      <c r="I77" s="21">
        <v>85.3</v>
      </c>
      <c r="J77" s="21">
        <v>115.77</v>
      </c>
      <c r="K77" s="21">
        <v>113.03</v>
      </c>
      <c r="L77" s="21">
        <v>137.73</v>
      </c>
    </row>
    <row r="78" spans="2:12" ht="13.5">
      <c r="B78" t="s">
        <v>34</v>
      </c>
      <c r="C78" s="22">
        <f aca="true" t="shared" si="0" ref="C78:L78">C76/C77</f>
        <v>1.2517657285667718</v>
      </c>
      <c r="D78" s="22">
        <f t="shared" si="0"/>
        <v>1.3223546761705787</v>
      </c>
      <c r="E78" s="22">
        <f t="shared" si="0"/>
        <v>1.4621103430285638</v>
      </c>
      <c r="F78" s="22">
        <f t="shared" si="0"/>
        <v>1.1445308099583191</v>
      </c>
      <c r="G78" s="22">
        <f t="shared" si="0"/>
        <v>1.2575293247384551</v>
      </c>
      <c r="H78" s="22">
        <f t="shared" si="0"/>
        <v>0.5235255135851558</v>
      </c>
      <c r="I78" s="22">
        <f t="shared" si="0"/>
        <v>1.803048065650645</v>
      </c>
      <c r="J78" s="22">
        <f t="shared" si="0"/>
        <v>0.8240476807463074</v>
      </c>
      <c r="K78" s="22">
        <f t="shared" si="0"/>
        <v>0.8378306644253738</v>
      </c>
      <c r="L78" s="22">
        <f t="shared" si="0"/>
        <v>0.9315327089232558</v>
      </c>
    </row>
    <row r="82" spans="2:3" ht="21">
      <c r="B82" s="1" t="s">
        <v>35</v>
      </c>
      <c r="C82" s="1" t="s">
        <v>36</v>
      </c>
    </row>
    <row r="83" ht="13.5">
      <c r="L83" s="2"/>
    </row>
    <row r="84" spans="2:12" ht="13.5">
      <c r="B84" s="3"/>
      <c r="C84" s="4" t="s">
        <v>4</v>
      </c>
      <c r="D84" s="5"/>
      <c r="E84" s="5"/>
      <c r="F84" s="5"/>
      <c r="G84" s="5"/>
      <c r="H84" s="5"/>
      <c r="I84" s="5"/>
      <c r="J84" s="4" t="s">
        <v>5</v>
      </c>
      <c r="K84" s="5"/>
      <c r="L84" s="6"/>
    </row>
    <row r="85" spans="2:12" ht="13.5">
      <c r="B85" s="7"/>
      <c r="C85" s="8"/>
      <c r="D85" s="4" t="s">
        <v>6</v>
      </c>
      <c r="E85" s="5"/>
      <c r="F85" s="6"/>
      <c r="G85" s="4" t="s">
        <v>7</v>
      </c>
      <c r="H85" s="5"/>
      <c r="I85" s="6"/>
      <c r="J85" s="8"/>
      <c r="K85" s="9" t="s">
        <v>8</v>
      </c>
      <c r="L85" s="9" t="s">
        <v>9</v>
      </c>
    </row>
    <row r="86" spans="2:12" ht="13.5">
      <c r="B86" s="10" t="s">
        <v>10</v>
      </c>
      <c r="C86" s="8"/>
      <c r="D86" s="8"/>
      <c r="E86" s="9" t="s">
        <v>11</v>
      </c>
      <c r="F86" s="9" t="s">
        <v>12</v>
      </c>
      <c r="G86" s="8"/>
      <c r="H86" s="9" t="s">
        <v>13</v>
      </c>
      <c r="I86" s="9" t="s">
        <v>14</v>
      </c>
      <c r="J86" s="8"/>
      <c r="K86" s="11" t="s">
        <v>0</v>
      </c>
      <c r="L86" s="11" t="s">
        <v>0</v>
      </c>
    </row>
    <row r="87" spans="2:12" ht="13.5">
      <c r="B87" s="12"/>
      <c r="C87" s="13"/>
      <c r="D87" s="13"/>
      <c r="E87" s="14"/>
      <c r="F87" s="14"/>
      <c r="G87" s="13"/>
      <c r="H87" s="14" t="s">
        <v>1</v>
      </c>
      <c r="I87" s="14" t="s">
        <v>1</v>
      </c>
      <c r="J87" s="13"/>
      <c r="K87" s="14"/>
      <c r="L87" s="14"/>
    </row>
    <row r="88" spans="2:12" ht="13.5">
      <c r="B88" s="23" t="s">
        <v>37</v>
      </c>
      <c r="C88" s="24">
        <f aca="true" t="shared" si="1" ref="C88:L88">C78</f>
        <v>1.2517657285667718</v>
      </c>
      <c r="D88" s="24">
        <f t="shared" si="1"/>
        <v>1.3223546761705787</v>
      </c>
      <c r="E88" s="24">
        <f t="shared" si="1"/>
        <v>1.4621103430285638</v>
      </c>
      <c r="F88" s="24">
        <f t="shared" si="1"/>
        <v>1.1445308099583191</v>
      </c>
      <c r="G88" s="24">
        <f t="shared" si="1"/>
        <v>1.2575293247384551</v>
      </c>
      <c r="H88" s="24">
        <f t="shared" si="1"/>
        <v>0.5235255135851558</v>
      </c>
      <c r="I88" s="24">
        <f t="shared" si="1"/>
        <v>1.803048065650645</v>
      </c>
      <c r="J88" s="24">
        <f t="shared" si="1"/>
        <v>0.8240476807463074</v>
      </c>
      <c r="K88" s="24">
        <f t="shared" si="1"/>
        <v>0.8378306644253738</v>
      </c>
      <c r="L88" s="24">
        <f t="shared" si="1"/>
        <v>0.9315327089232558</v>
      </c>
    </row>
    <row r="89" spans="2:12" ht="13.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2:12" ht="13.5">
      <c r="B90" s="17" t="s">
        <v>16</v>
      </c>
      <c r="C90" s="17">
        <f aca="true" t="shared" si="2" ref="C90:L90">C10*C78</f>
        <v>161.7281321308269</v>
      </c>
      <c r="D90" s="17">
        <f t="shared" si="2"/>
        <v>157.62467739953297</v>
      </c>
      <c r="E90" s="17">
        <f t="shared" si="2"/>
        <v>213.4681100821703</v>
      </c>
      <c r="F90" s="17">
        <f t="shared" si="2"/>
        <v>84.5808268559198</v>
      </c>
      <c r="G90" s="17">
        <f t="shared" si="2"/>
        <v>166.1196237979499</v>
      </c>
      <c r="H90" s="17">
        <f t="shared" si="2"/>
        <v>70.36182902584494</v>
      </c>
      <c r="I90" s="17">
        <f t="shared" si="2"/>
        <v>224.11887456037516</v>
      </c>
      <c r="J90" s="17">
        <f t="shared" si="2"/>
        <v>106.30215081627365</v>
      </c>
      <c r="K90" s="17">
        <f t="shared" si="2"/>
        <v>101.46129346191276</v>
      </c>
      <c r="L90" s="17">
        <f t="shared" si="2"/>
        <v>152.9576708051986</v>
      </c>
    </row>
    <row r="91" spans="2:12" ht="13.5">
      <c r="B91" s="17" t="s">
        <v>17</v>
      </c>
      <c r="C91" s="17">
        <f aca="true" t="shared" si="3" ref="C91:L91">C11*C78</f>
        <v>161.1022492665435</v>
      </c>
      <c r="D91" s="17">
        <f t="shared" si="3"/>
        <v>158.1536192700012</v>
      </c>
      <c r="E91" s="17">
        <f t="shared" si="3"/>
        <v>213.61432111647315</v>
      </c>
      <c r="F91" s="17">
        <f t="shared" si="3"/>
        <v>85.3819984228906</v>
      </c>
      <c r="G91" s="17">
        <f t="shared" si="3"/>
        <v>165.11360033815916</v>
      </c>
      <c r="H91" s="17">
        <f t="shared" si="3"/>
        <v>70.99005964214712</v>
      </c>
      <c r="I91" s="17">
        <f t="shared" si="3"/>
        <v>221.59460726846427</v>
      </c>
      <c r="J91" s="17">
        <f t="shared" si="3"/>
        <v>102.26431718061674</v>
      </c>
      <c r="K91" s="17">
        <f t="shared" si="3"/>
        <v>97.35592320622844</v>
      </c>
      <c r="L91" s="17">
        <f t="shared" si="3"/>
        <v>145.22594932113557</v>
      </c>
    </row>
    <row r="92" spans="2:12" ht="13.5">
      <c r="B92" s="17" t="s">
        <v>18</v>
      </c>
      <c r="C92" s="17">
        <f aca="true" t="shared" si="4" ref="C92:L92">C12*C78</f>
        <v>153.5916548951429</v>
      </c>
      <c r="D92" s="17">
        <f t="shared" si="4"/>
        <v>141.62418581786898</v>
      </c>
      <c r="E92" s="17">
        <f t="shared" si="4"/>
        <v>187.58875701056476</v>
      </c>
      <c r="F92" s="17">
        <f t="shared" si="4"/>
        <v>81.14723442604483</v>
      </c>
      <c r="G92" s="17">
        <f t="shared" si="4"/>
        <v>158.32294198457151</v>
      </c>
      <c r="H92" s="17">
        <f t="shared" si="4"/>
        <v>72.40357852882704</v>
      </c>
      <c r="I92" s="17">
        <f t="shared" si="4"/>
        <v>212.39906213364597</v>
      </c>
      <c r="J92" s="17">
        <f t="shared" si="4"/>
        <v>100.28660274682561</v>
      </c>
      <c r="K92" s="17">
        <f t="shared" si="4"/>
        <v>95.68026187737769</v>
      </c>
      <c r="L92" s="17">
        <f t="shared" si="4"/>
        <v>143.54919044507372</v>
      </c>
    </row>
    <row r="93" spans="2:12" ht="13.5">
      <c r="B93" s="17" t="s">
        <v>19</v>
      </c>
      <c r="C93" s="17">
        <f aca="true" t="shared" si="5" ref="C93:L93">C13*C78</f>
        <v>154.84342062370968</v>
      </c>
      <c r="D93" s="17">
        <f t="shared" si="5"/>
        <v>139.77288927123016</v>
      </c>
      <c r="E93" s="17">
        <f t="shared" si="5"/>
        <v>179.54715012390764</v>
      </c>
      <c r="F93" s="17">
        <f t="shared" si="5"/>
        <v>88.47223160977806</v>
      </c>
      <c r="G93" s="17">
        <f t="shared" si="5"/>
        <v>160.83800063404843</v>
      </c>
      <c r="H93" s="17">
        <f t="shared" si="5"/>
        <v>71.77534791252485</v>
      </c>
      <c r="I93" s="17">
        <f t="shared" si="5"/>
        <v>213.8415005861665</v>
      </c>
      <c r="J93" s="17">
        <f t="shared" si="5"/>
        <v>97.15522155998964</v>
      </c>
      <c r="K93" s="17">
        <f t="shared" si="5"/>
        <v>94.92621427939486</v>
      </c>
      <c r="L93" s="17">
        <f t="shared" si="5"/>
        <v>139.45044652581137</v>
      </c>
    </row>
    <row r="94" spans="2:12" ht="13.5">
      <c r="B94" s="17" t="s">
        <v>20</v>
      </c>
      <c r="C94" s="17">
        <f aca="true" t="shared" si="6" ref="C94:L94">C14*C78</f>
        <v>147.70835597087907</v>
      </c>
      <c r="D94" s="17">
        <f t="shared" si="6"/>
        <v>140.16959567408134</v>
      </c>
      <c r="E94" s="17">
        <f t="shared" si="6"/>
        <v>177.35398460936477</v>
      </c>
      <c r="F94" s="17">
        <f t="shared" si="6"/>
        <v>92.36363636363636</v>
      </c>
      <c r="G94" s="17">
        <f t="shared" si="6"/>
        <v>150.65201310366692</v>
      </c>
      <c r="H94" s="17">
        <f t="shared" si="6"/>
        <v>66.38303512259775</v>
      </c>
      <c r="I94" s="17">
        <f t="shared" si="6"/>
        <v>203.74443141852288</v>
      </c>
      <c r="J94" s="17">
        <f t="shared" si="6"/>
        <v>96.16636434309407</v>
      </c>
      <c r="K94" s="17">
        <f t="shared" si="6"/>
        <v>93.75325134919933</v>
      </c>
      <c r="L94" s="17">
        <f t="shared" si="6"/>
        <v>124.73222972482395</v>
      </c>
    </row>
    <row r="95" spans="2:12" ht="13.5">
      <c r="B95" s="17" t="s">
        <v>21</v>
      </c>
      <c r="C95" s="17">
        <f aca="true" t="shared" si="7" ref="C95:L95">C15*C78</f>
        <v>150.96294686515267</v>
      </c>
      <c r="D95" s="17">
        <f t="shared" si="7"/>
        <v>140.69853754454957</v>
      </c>
      <c r="E95" s="17">
        <f t="shared" si="7"/>
        <v>176.0380853006391</v>
      </c>
      <c r="F95" s="17">
        <f t="shared" si="7"/>
        <v>94.88160414554466</v>
      </c>
      <c r="G95" s="17">
        <f t="shared" si="7"/>
        <v>155.5563774701469</v>
      </c>
      <c r="H95" s="17">
        <f t="shared" si="7"/>
        <v>65.28363154406892</v>
      </c>
      <c r="I95" s="17">
        <f t="shared" si="7"/>
        <v>220.51277842907388</v>
      </c>
      <c r="J95" s="17">
        <f t="shared" si="7"/>
        <v>96.33117387924334</v>
      </c>
      <c r="K95" s="17">
        <f t="shared" si="7"/>
        <v>94.84243121295232</v>
      </c>
      <c r="L95" s="17">
        <f t="shared" si="7"/>
        <v>118.58411384593046</v>
      </c>
    </row>
    <row r="96" spans="2:12" ht="13.5">
      <c r="B96" s="17" t="s">
        <v>22</v>
      </c>
      <c r="C96" s="17">
        <f aca="true" t="shared" si="8" ref="C96:L96">C16*C78</f>
        <v>146.58176681516898</v>
      </c>
      <c r="D96" s="17">
        <f t="shared" si="8"/>
        <v>143.21101142927367</v>
      </c>
      <c r="E96" s="17">
        <f t="shared" si="8"/>
        <v>180.86304943263335</v>
      </c>
      <c r="F96" s="17">
        <f t="shared" si="8"/>
        <v>96.25504111749463</v>
      </c>
      <c r="G96" s="17">
        <f t="shared" si="8"/>
        <v>149.26873084645462</v>
      </c>
      <c r="H96" s="17">
        <f t="shared" si="8"/>
        <v>64.70775347912524</v>
      </c>
      <c r="I96" s="17">
        <f t="shared" si="8"/>
        <v>208.97327080890975</v>
      </c>
      <c r="J96" s="17">
        <f t="shared" si="8"/>
        <v>97.48484063228817</v>
      </c>
      <c r="K96" s="17">
        <f t="shared" si="8"/>
        <v>95.17756347872246</v>
      </c>
      <c r="L96" s="17">
        <f t="shared" si="8"/>
        <v>127.34052130980906</v>
      </c>
    </row>
    <row r="97" spans="2:12" ht="13.5">
      <c r="B97" s="17" t="s">
        <v>23</v>
      </c>
      <c r="C97" s="17">
        <f aca="true" t="shared" si="9" ref="C97:L97">C17*C78</f>
        <v>144.95447136803216</v>
      </c>
      <c r="D97" s="17">
        <f t="shared" si="9"/>
        <v>145.9879562492319</v>
      </c>
      <c r="E97" s="17">
        <f t="shared" si="9"/>
        <v>184.22590322159903</v>
      </c>
      <c r="F97" s="17">
        <f t="shared" si="9"/>
        <v>96.25504111749463</v>
      </c>
      <c r="G97" s="17">
        <f t="shared" si="9"/>
        <v>147.13093099439925</v>
      </c>
      <c r="H97" s="17">
        <f t="shared" si="9"/>
        <v>62.40424121935057</v>
      </c>
      <c r="I97" s="17">
        <f t="shared" si="9"/>
        <v>207.35052754982416</v>
      </c>
      <c r="J97" s="17">
        <f t="shared" si="9"/>
        <v>98.30888831303447</v>
      </c>
      <c r="K97" s="17">
        <f t="shared" si="9"/>
        <v>95.00999734583739</v>
      </c>
      <c r="L97" s="17">
        <f t="shared" si="9"/>
        <v>133.9544035431642</v>
      </c>
    </row>
    <row r="98" spans="2:12" ht="13.5">
      <c r="B98" s="17" t="s">
        <v>24</v>
      </c>
      <c r="C98" s="17">
        <f aca="true" t="shared" si="10" ref="C98:L98">C18*C78</f>
        <v>153.2161251765729</v>
      </c>
      <c r="D98" s="17">
        <f t="shared" si="10"/>
        <v>149.02937200442423</v>
      </c>
      <c r="E98" s="17">
        <f t="shared" si="10"/>
        <v>185.10316942741616</v>
      </c>
      <c r="F98" s="17">
        <f t="shared" si="10"/>
        <v>101.97769516728623</v>
      </c>
      <c r="G98" s="17">
        <f t="shared" si="10"/>
        <v>157.69417732220228</v>
      </c>
      <c r="H98" s="17">
        <f t="shared" si="10"/>
        <v>63.66070245195494</v>
      </c>
      <c r="I98" s="17">
        <f t="shared" si="10"/>
        <v>239.80539273153576</v>
      </c>
      <c r="J98" s="17">
        <f t="shared" si="10"/>
        <v>98.47369784918374</v>
      </c>
      <c r="K98" s="17">
        <f t="shared" si="10"/>
        <v>94.25594974785456</v>
      </c>
      <c r="L98" s="17">
        <f t="shared" si="10"/>
        <v>132.83656429245627</v>
      </c>
    </row>
    <row r="99" spans="2:12" ht="13.5">
      <c r="B99" s="17" t="s">
        <v>25</v>
      </c>
      <c r="C99" s="17">
        <f aca="true" t="shared" si="11" ref="C99:L99">C19*C78</f>
        <v>145.58035423231556</v>
      </c>
      <c r="D99" s="17">
        <f t="shared" si="11"/>
        <v>149.95502027774364</v>
      </c>
      <c r="E99" s="17">
        <f t="shared" si="11"/>
        <v>185.24938046171903</v>
      </c>
      <c r="F99" s="17">
        <f t="shared" si="11"/>
        <v>103.46558522023206</v>
      </c>
      <c r="G99" s="17">
        <f t="shared" si="11"/>
        <v>146.75367219697773</v>
      </c>
      <c r="H99" s="17">
        <f t="shared" si="11"/>
        <v>61.828363154406894</v>
      </c>
      <c r="I99" s="17">
        <f t="shared" si="11"/>
        <v>206.2686987104338</v>
      </c>
      <c r="J99" s="17">
        <f t="shared" si="11"/>
        <v>99.38015029800466</v>
      </c>
      <c r="K99" s="17">
        <f t="shared" si="11"/>
        <v>96.35052640891799</v>
      </c>
      <c r="L99" s="17">
        <f t="shared" si="11"/>
        <v>131.8118783126407</v>
      </c>
    </row>
    <row r="100" spans="2:12" ht="13.5">
      <c r="B100" s="17" t="s">
        <v>26</v>
      </c>
      <c r="C100" s="17">
        <f aca="true" t="shared" si="12" ref="C100:L100">C20*C78</f>
        <v>146.08106052374228</v>
      </c>
      <c r="D100" s="17">
        <f t="shared" si="12"/>
        <v>164.89762811847118</v>
      </c>
      <c r="E100" s="17">
        <f t="shared" si="12"/>
        <v>213.02947697926172</v>
      </c>
      <c r="F100" s="17">
        <f t="shared" si="12"/>
        <v>101.97769516728623</v>
      </c>
      <c r="G100" s="17">
        <f t="shared" si="12"/>
        <v>143.9871076825531</v>
      </c>
      <c r="H100" s="17">
        <f t="shared" si="12"/>
        <v>59.10603048376409</v>
      </c>
      <c r="I100" s="17">
        <f t="shared" si="12"/>
        <v>209.69449003517</v>
      </c>
      <c r="J100" s="17">
        <f t="shared" si="12"/>
        <v>99.79217413837782</v>
      </c>
      <c r="K100" s="17">
        <f t="shared" si="12"/>
        <v>97.52348933911351</v>
      </c>
      <c r="L100" s="17">
        <f t="shared" si="12"/>
        <v>129.20358672765556</v>
      </c>
    </row>
    <row r="101" spans="2:12" ht="13.5">
      <c r="B101" s="17" t="s">
        <v>27</v>
      </c>
      <c r="C101" s="17">
        <f aca="true" t="shared" si="13" ref="C101:L101">C21*C78</f>
        <v>143.32717592089537</v>
      </c>
      <c r="D101" s="17">
        <f t="shared" si="13"/>
        <v>159.4759739461718</v>
      </c>
      <c r="E101" s="17">
        <f t="shared" si="13"/>
        <v>202.50228250945608</v>
      </c>
      <c r="F101" s="17">
        <f t="shared" si="13"/>
        <v>103.46558522023206</v>
      </c>
      <c r="G101" s="17">
        <f t="shared" si="13"/>
        <v>142.60382542534083</v>
      </c>
      <c r="H101" s="17">
        <f t="shared" si="13"/>
        <v>55.1272365805169</v>
      </c>
      <c r="I101" s="17">
        <f t="shared" si="13"/>
        <v>220.873388042204</v>
      </c>
      <c r="J101" s="17">
        <f t="shared" si="13"/>
        <v>99.62736460222857</v>
      </c>
      <c r="K101" s="17">
        <f t="shared" si="13"/>
        <v>96.43430947536052</v>
      </c>
      <c r="L101" s="17">
        <f t="shared" si="13"/>
        <v>132.9297175633486</v>
      </c>
    </row>
    <row r="102" spans="2:12" ht="13.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2:12" ht="13.5">
      <c r="B103" s="17" t="s">
        <v>28</v>
      </c>
      <c r="C103" s="17">
        <f aca="true" t="shared" si="14" ref="C103:L103">C23*C78</f>
        <v>156.09518635227644</v>
      </c>
      <c r="D103" s="17">
        <f t="shared" si="14"/>
        <v>152.73196509770185</v>
      </c>
      <c r="E103" s="17">
        <f t="shared" si="14"/>
        <v>188.46602321638187</v>
      </c>
      <c r="F103" s="17">
        <f t="shared" si="14"/>
        <v>107.12808381209867</v>
      </c>
      <c r="G103" s="17">
        <f t="shared" si="14"/>
        <v>159.83197717425764</v>
      </c>
      <c r="H103" s="17">
        <f t="shared" si="14"/>
        <v>65.49304174950298</v>
      </c>
      <c r="I103" s="17">
        <f t="shared" si="14"/>
        <v>224.29917936694022</v>
      </c>
      <c r="J103" s="17">
        <f t="shared" si="14"/>
        <v>96.49598341539259</v>
      </c>
      <c r="K103" s="17">
        <f t="shared" si="14"/>
        <v>95.00999734583739</v>
      </c>
      <c r="L103" s="17">
        <f t="shared" si="14"/>
        <v>123.70754374500838</v>
      </c>
    </row>
    <row r="104" spans="2:12" ht="13.5">
      <c r="B104" s="17" t="s">
        <v>17</v>
      </c>
      <c r="C104" s="17">
        <f aca="true" t="shared" si="15" ref="C104:L104">C24*C78</f>
        <v>139.57187873519507</v>
      </c>
      <c r="D104" s="17">
        <f t="shared" si="15"/>
        <v>145.85572078161482</v>
      </c>
      <c r="E104" s="17">
        <f t="shared" si="15"/>
        <v>181.00926046693618</v>
      </c>
      <c r="F104" s="17">
        <f t="shared" si="15"/>
        <v>98.65855581840711</v>
      </c>
      <c r="G104" s="17">
        <f t="shared" si="15"/>
        <v>140.84328437070698</v>
      </c>
      <c r="H104" s="17">
        <f t="shared" si="15"/>
        <v>58.58250497017893</v>
      </c>
      <c r="I104" s="17">
        <f t="shared" si="15"/>
        <v>196.17162954279016</v>
      </c>
      <c r="J104" s="17">
        <f t="shared" si="15"/>
        <v>98.638507385333</v>
      </c>
      <c r="K104" s="17">
        <f t="shared" si="15"/>
        <v>96.01539414314783</v>
      </c>
      <c r="L104" s="17">
        <f t="shared" si="15"/>
        <v>129.94881289479417</v>
      </c>
    </row>
    <row r="105" spans="2:12" ht="13.5">
      <c r="B105" s="17" t="s">
        <v>18</v>
      </c>
      <c r="C105" s="17">
        <f aca="true" t="shared" si="16" ref="C105:L105">C25*C78</f>
        <v>143.2019993480387</v>
      </c>
      <c r="D105" s="17">
        <f t="shared" si="16"/>
        <v>148.63266560157305</v>
      </c>
      <c r="E105" s="17">
        <f t="shared" si="16"/>
        <v>190.36676666231898</v>
      </c>
      <c r="F105" s="17">
        <f t="shared" si="16"/>
        <v>93.85152641658217</v>
      </c>
      <c r="G105" s="17">
        <f t="shared" si="16"/>
        <v>143.9871076825531</v>
      </c>
      <c r="H105" s="17">
        <f t="shared" si="16"/>
        <v>56.959575878064946</v>
      </c>
      <c r="I105" s="17">
        <f t="shared" si="16"/>
        <v>218.70973036342323</v>
      </c>
      <c r="J105" s="17">
        <f t="shared" si="16"/>
        <v>97.8144597045867</v>
      </c>
      <c r="K105" s="17">
        <f t="shared" si="16"/>
        <v>95.51269574449262</v>
      </c>
      <c r="L105" s="17">
        <f t="shared" si="16"/>
        <v>127.24736803891673</v>
      </c>
    </row>
    <row r="106" spans="2:12" ht="13.5">
      <c r="B106" s="17" t="s">
        <v>19</v>
      </c>
      <c r="C106" s="17">
        <f aca="true" t="shared" si="17" ref="C106:L106">C26*C78</f>
        <v>142.20058676518528</v>
      </c>
      <c r="D106" s="17">
        <f t="shared" si="17"/>
        <v>145.45901437876364</v>
      </c>
      <c r="E106" s="17">
        <f t="shared" si="17"/>
        <v>187.296334941959</v>
      </c>
      <c r="F106" s="17">
        <f t="shared" si="17"/>
        <v>91.10465247268219</v>
      </c>
      <c r="G106" s="17">
        <f t="shared" si="17"/>
        <v>143.86135475007927</v>
      </c>
      <c r="H106" s="17">
        <f t="shared" si="17"/>
        <v>55.8078197481776</v>
      </c>
      <c r="I106" s="17">
        <f t="shared" si="17"/>
        <v>217.62790152403284</v>
      </c>
      <c r="J106" s="17">
        <f t="shared" si="17"/>
        <v>97.3200310961389</v>
      </c>
      <c r="K106" s="17">
        <f t="shared" si="17"/>
        <v>97.10457400690083</v>
      </c>
      <c r="L106" s="17">
        <f t="shared" si="17"/>
        <v>127.15421476802442</v>
      </c>
    </row>
    <row r="107" spans="2:12" ht="13.5">
      <c r="B107" s="17" t="s">
        <v>20</v>
      </c>
      <c r="C107" s="17">
        <f aca="true" t="shared" si="18" ref="C107:L107">C27*C78</f>
        <v>149.2104748451592</v>
      </c>
      <c r="D107" s="17">
        <f t="shared" si="18"/>
        <v>145.9879562492319</v>
      </c>
      <c r="E107" s="17">
        <f t="shared" si="18"/>
        <v>190.65918873092474</v>
      </c>
      <c r="F107" s="17">
        <f t="shared" si="18"/>
        <v>88.58668469077391</v>
      </c>
      <c r="G107" s="17">
        <f t="shared" si="18"/>
        <v>151.40653069851</v>
      </c>
      <c r="H107" s="17">
        <f t="shared" si="18"/>
        <v>58.32074221338635</v>
      </c>
      <c r="I107" s="17">
        <f t="shared" si="18"/>
        <v>234.21594372801877</v>
      </c>
      <c r="J107" s="17">
        <f t="shared" si="18"/>
        <v>95.50712619849703</v>
      </c>
      <c r="K107" s="17">
        <f t="shared" si="18"/>
        <v>94.92621427939486</v>
      </c>
      <c r="L107" s="17">
        <f t="shared" si="18"/>
        <v>119.79510636753069</v>
      </c>
    </row>
    <row r="108" spans="2:12" ht="13.5">
      <c r="B108" s="17" t="s">
        <v>21</v>
      </c>
      <c r="C108" s="17">
        <f aca="true" t="shared" si="19" ref="C108:L108">C28*C78</f>
        <v>139.4467021623384</v>
      </c>
      <c r="D108" s="17">
        <f t="shared" si="19"/>
        <v>137.52488632174018</v>
      </c>
      <c r="E108" s="17">
        <f t="shared" si="19"/>
        <v>177.50019564366767</v>
      </c>
      <c r="F108" s="17">
        <f t="shared" si="19"/>
        <v>85.49645150388645</v>
      </c>
      <c r="G108" s="17">
        <f t="shared" si="19"/>
        <v>142.10081369544542</v>
      </c>
      <c r="H108" s="17">
        <f t="shared" si="19"/>
        <v>57.430748840291585</v>
      </c>
      <c r="I108" s="17">
        <f t="shared" si="19"/>
        <v>209.69449003517</v>
      </c>
      <c r="J108" s="17">
        <f t="shared" si="19"/>
        <v>91.88131640321328</v>
      </c>
      <c r="K108" s="17">
        <f t="shared" si="19"/>
        <v>90.3181456250553</v>
      </c>
      <c r="L108" s="17">
        <f t="shared" si="19"/>
        <v>113.2743774050679</v>
      </c>
    </row>
    <row r="109" spans="2:12" ht="13.5">
      <c r="B109" s="17" t="s">
        <v>22</v>
      </c>
      <c r="C109" s="17">
        <f aca="true" t="shared" si="20" ref="C109:L109">C29*C78</f>
        <v>139.19634901662502</v>
      </c>
      <c r="D109" s="17">
        <f t="shared" si="20"/>
        <v>132.7644094875261</v>
      </c>
      <c r="E109" s="17">
        <f t="shared" si="20"/>
        <v>170.33585496282768</v>
      </c>
      <c r="F109" s="17">
        <f t="shared" si="20"/>
        <v>85.49645150388645</v>
      </c>
      <c r="G109" s="17">
        <f t="shared" si="20"/>
        <v>142.10081369544542</v>
      </c>
      <c r="H109" s="17">
        <f t="shared" si="20"/>
        <v>57.7972166998012</v>
      </c>
      <c r="I109" s="17">
        <f t="shared" si="20"/>
        <v>215.46424384525207</v>
      </c>
      <c r="J109" s="17">
        <f t="shared" si="20"/>
        <v>89.57398289712361</v>
      </c>
      <c r="K109" s="17">
        <f t="shared" si="20"/>
        <v>89.06139962841723</v>
      </c>
      <c r="L109" s="17">
        <f t="shared" si="20"/>
        <v>110.47977927829812</v>
      </c>
    </row>
    <row r="110" spans="2:12" ht="13.5">
      <c r="B110" s="17" t="s">
        <v>23</v>
      </c>
      <c r="C110" s="17">
        <f aca="true" t="shared" si="21" ref="C110:L110">C30*C78</f>
        <v>138.94599587091167</v>
      </c>
      <c r="D110" s="17">
        <f t="shared" si="21"/>
        <v>131.17758387612142</v>
      </c>
      <c r="E110" s="17">
        <f t="shared" si="21"/>
        <v>163.6101473848963</v>
      </c>
      <c r="F110" s="17">
        <f t="shared" si="21"/>
        <v>88.47223160977806</v>
      </c>
      <c r="G110" s="17">
        <f t="shared" si="21"/>
        <v>142.8553312902885</v>
      </c>
      <c r="H110" s="17">
        <f t="shared" si="21"/>
        <v>57.901921802518224</v>
      </c>
      <c r="I110" s="17">
        <f t="shared" si="21"/>
        <v>212.93997655334115</v>
      </c>
      <c r="J110" s="17">
        <f t="shared" si="21"/>
        <v>88.00829230370563</v>
      </c>
      <c r="K110" s="17">
        <f t="shared" si="21"/>
        <v>88.13978589754933</v>
      </c>
      <c r="L110" s="17">
        <f t="shared" si="21"/>
        <v>107.21941479706673</v>
      </c>
    </row>
    <row r="111" spans="2:12" ht="13.5">
      <c r="B111" s="17" t="s">
        <v>24</v>
      </c>
      <c r="C111" s="17">
        <f aca="true" t="shared" si="22" ref="C111:L111">C31*C78</f>
        <v>131.1850483537977</v>
      </c>
      <c r="D111" s="17">
        <f t="shared" si="22"/>
        <v>130.5164065380361</v>
      </c>
      <c r="E111" s="17">
        <f t="shared" si="22"/>
        <v>163.902569453502</v>
      </c>
      <c r="F111" s="17">
        <f t="shared" si="22"/>
        <v>86.29762307085727</v>
      </c>
      <c r="G111" s="17">
        <f t="shared" si="22"/>
        <v>134.304131882067</v>
      </c>
      <c r="H111" s="17">
        <f t="shared" si="22"/>
        <v>54.65606361829026</v>
      </c>
      <c r="I111" s="17">
        <f t="shared" si="22"/>
        <v>200.85955451348184</v>
      </c>
      <c r="J111" s="17">
        <f t="shared" si="22"/>
        <v>87.26664939103397</v>
      </c>
      <c r="K111" s="17">
        <f t="shared" si="22"/>
        <v>87.21817216668141</v>
      </c>
      <c r="L111" s="17">
        <f t="shared" si="22"/>
        <v>104.61112321208162</v>
      </c>
    </row>
    <row r="112" spans="2:12" ht="13.5">
      <c r="B112" s="17" t="s">
        <v>25</v>
      </c>
      <c r="C112" s="17">
        <f aca="true" t="shared" si="23" ref="C112:L112">C32*C78</f>
        <v>134.68999239378465</v>
      </c>
      <c r="D112" s="17">
        <f t="shared" si="23"/>
        <v>135.67358977510136</v>
      </c>
      <c r="E112" s="17">
        <f t="shared" si="23"/>
        <v>167.70405634537627</v>
      </c>
      <c r="F112" s="17">
        <f t="shared" si="23"/>
        <v>93.16480793060718</v>
      </c>
      <c r="G112" s="17">
        <f t="shared" si="23"/>
        <v>136.31617880164853</v>
      </c>
      <c r="H112" s="17">
        <f t="shared" si="23"/>
        <v>54.551358515573234</v>
      </c>
      <c r="I112" s="17">
        <f t="shared" si="23"/>
        <v>202.6626025791325</v>
      </c>
      <c r="J112" s="17">
        <f t="shared" si="23"/>
        <v>86.60741124643691</v>
      </c>
      <c r="K112" s="17">
        <f t="shared" si="23"/>
        <v>86.38034150225603</v>
      </c>
      <c r="L112" s="17">
        <f t="shared" si="23"/>
        <v>105.44950265011256</v>
      </c>
    </row>
    <row r="113" spans="2:12" ht="13.5">
      <c r="B113" s="17" t="s">
        <v>26</v>
      </c>
      <c r="C113" s="17">
        <f aca="true" t="shared" si="24" ref="C113:L113">C33*C78</f>
        <v>131.1850483537977</v>
      </c>
      <c r="D113" s="17">
        <f t="shared" si="24"/>
        <v>131.8387612142067</v>
      </c>
      <c r="E113" s="17">
        <f t="shared" si="24"/>
        <v>158.34655014999345</v>
      </c>
      <c r="F113" s="17">
        <f t="shared" si="24"/>
        <v>97.05621268446546</v>
      </c>
      <c r="G113" s="17">
        <f t="shared" si="24"/>
        <v>133.29810842227624</v>
      </c>
      <c r="H113" s="17">
        <f t="shared" si="24"/>
        <v>56.959575878064946</v>
      </c>
      <c r="I113" s="17">
        <f t="shared" si="24"/>
        <v>186.97608440797188</v>
      </c>
      <c r="J113" s="17">
        <f t="shared" si="24"/>
        <v>86.52500647836227</v>
      </c>
      <c r="K113" s="17">
        <f t="shared" si="24"/>
        <v>86.04520923648589</v>
      </c>
      <c r="L113" s="17">
        <f t="shared" si="24"/>
        <v>104.61112321208162</v>
      </c>
    </row>
    <row r="114" spans="2:12" ht="13.5">
      <c r="B114" s="17" t="s">
        <v>27</v>
      </c>
      <c r="C114" s="17">
        <f aca="true" t="shared" si="25" ref="C114:L114">C34*C78</f>
        <v>131.81093121808107</v>
      </c>
      <c r="D114" s="17">
        <f t="shared" si="25"/>
        <v>129.06181639424847</v>
      </c>
      <c r="E114" s="17">
        <f t="shared" si="25"/>
        <v>152.35189774357636</v>
      </c>
      <c r="F114" s="17">
        <f t="shared" si="25"/>
        <v>98.54410273741127</v>
      </c>
      <c r="G114" s="17">
        <f t="shared" si="25"/>
        <v>135.81316707175316</v>
      </c>
      <c r="H114" s="17">
        <f t="shared" si="25"/>
        <v>59.62955599734924</v>
      </c>
      <c r="I114" s="17">
        <f t="shared" si="25"/>
        <v>186.2548651817116</v>
      </c>
      <c r="J114" s="17">
        <f t="shared" si="25"/>
        <v>85.12412542109355</v>
      </c>
      <c r="K114" s="17">
        <f t="shared" si="25"/>
        <v>84.034415641865</v>
      </c>
      <c r="L114" s="17">
        <f t="shared" si="25"/>
        <v>105.91526900457418</v>
      </c>
    </row>
    <row r="115" spans="2:12" ht="13.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2:12" ht="13.5">
      <c r="B116" s="17" t="s">
        <v>29</v>
      </c>
      <c r="C116" s="17">
        <f aca="true" t="shared" si="26" ref="C116:L116">C36*C78</f>
        <v>124.80104313810715</v>
      </c>
      <c r="D116" s="17">
        <f t="shared" si="26"/>
        <v>135.27688337225018</v>
      </c>
      <c r="E116" s="17">
        <f t="shared" si="26"/>
        <v>161.12455980174772</v>
      </c>
      <c r="F116" s="17">
        <f t="shared" si="26"/>
        <v>103.58003830122789</v>
      </c>
      <c r="G116" s="17">
        <f t="shared" si="26"/>
        <v>124.49540314910706</v>
      </c>
      <c r="H116" s="17">
        <f t="shared" si="26"/>
        <v>55.231941683233934</v>
      </c>
      <c r="I116" s="17">
        <f t="shared" si="26"/>
        <v>164.43798358733883</v>
      </c>
      <c r="J116" s="17">
        <f t="shared" si="26"/>
        <v>84.95931588494429</v>
      </c>
      <c r="K116" s="17">
        <f t="shared" si="26"/>
        <v>83.44793417676722</v>
      </c>
      <c r="L116" s="17">
        <f t="shared" si="26"/>
        <v>110.75923909097511</v>
      </c>
    </row>
    <row r="117" spans="2:12" ht="13.5">
      <c r="B117" s="17" t="s">
        <v>17</v>
      </c>
      <c r="C117" s="17">
        <f aca="true" t="shared" si="27" ref="C117:L117">C37*C78</f>
        <v>124.67586656525046</v>
      </c>
      <c r="D117" s="17">
        <f t="shared" si="27"/>
        <v>136.8637089836549</v>
      </c>
      <c r="E117" s="17">
        <f t="shared" si="27"/>
        <v>157.90791704708488</v>
      </c>
      <c r="F117" s="17">
        <f t="shared" si="27"/>
        <v>107.70034921707783</v>
      </c>
      <c r="G117" s="17">
        <f t="shared" si="27"/>
        <v>124.24389728415936</v>
      </c>
      <c r="H117" s="17">
        <f t="shared" si="27"/>
        <v>53.39960238568589</v>
      </c>
      <c r="I117" s="17">
        <f t="shared" si="27"/>
        <v>169.1259085580305</v>
      </c>
      <c r="J117" s="17">
        <f t="shared" si="27"/>
        <v>81.41591085773517</v>
      </c>
      <c r="K117" s="17">
        <f t="shared" si="27"/>
        <v>78.92364858887021</v>
      </c>
      <c r="L117" s="17">
        <f t="shared" si="27"/>
        <v>113.74014375952953</v>
      </c>
    </row>
    <row r="118" spans="2:12" ht="13.5">
      <c r="B118" s="17" t="s">
        <v>18</v>
      </c>
      <c r="C118" s="17">
        <f aca="true" t="shared" si="28" ref="C118:L118">C38*C78</f>
        <v>123.79963055525374</v>
      </c>
      <c r="D118" s="17">
        <f t="shared" si="28"/>
        <v>133.82229322846257</v>
      </c>
      <c r="E118" s="17">
        <f t="shared" si="28"/>
        <v>149.57388809182208</v>
      </c>
      <c r="F118" s="17">
        <f t="shared" si="28"/>
        <v>112.6218316998986</v>
      </c>
      <c r="G118" s="17">
        <f t="shared" si="28"/>
        <v>123.2378738243686</v>
      </c>
      <c r="H118" s="17">
        <f t="shared" si="28"/>
        <v>53.242544731610344</v>
      </c>
      <c r="I118" s="17">
        <f t="shared" si="28"/>
        <v>173.45322391559205</v>
      </c>
      <c r="J118" s="17">
        <f t="shared" si="28"/>
        <v>85.5361492614667</v>
      </c>
      <c r="K118" s="17">
        <f t="shared" si="28"/>
        <v>82.52632044589932</v>
      </c>
      <c r="L118" s="17">
        <f t="shared" si="28"/>
        <v>125.2911493501779</v>
      </c>
    </row>
    <row r="119" spans="2:12" ht="13.5">
      <c r="B119" s="17" t="s">
        <v>19</v>
      </c>
      <c r="C119" s="17">
        <f aca="true" t="shared" si="29" ref="C119:L119">C39*C78</f>
        <v>123.54927740954038</v>
      </c>
      <c r="D119" s="17">
        <f t="shared" si="29"/>
        <v>137.92159272459136</v>
      </c>
      <c r="E119" s="17">
        <f t="shared" si="29"/>
        <v>155.8609625668449</v>
      </c>
      <c r="F119" s="17">
        <f t="shared" si="29"/>
        <v>115.36870564379856</v>
      </c>
      <c r="G119" s="17">
        <f t="shared" si="29"/>
        <v>122.60910916199937</v>
      </c>
      <c r="H119" s="17">
        <f t="shared" si="29"/>
        <v>53.033134526176276</v>
      </c>
      <c r="I119" s="17">
        <f t="shared" si="29"/>
        <v>168.5849941383353</v>
      </c>
      <c r="J119" s="17">
        <f t="shared" si="29"/>
        <v>82.15755377040685</v>
      </c>
      <c r="K119" s="17">
        <f t="shared" si="29"/>
        <v>81.77227284791648</v>
      </c>
      <c r="L119" s="17">
        <f t="shared" si="29"/>
        <v>113.74014375952953</v>
      </c>
    </row>
    <row r="120" spans="2:12" ht="13.5">
      <c r="B120" s="17" t="s">
        <v>20</v>
      </c>
      <c r="C120" s="17">
        <f aca="true" t="shared" si="30" ref="C120:L120">C40*C78</f>
        <v>120.29468651526676</v>
      </c>
      <c r="D120" s="17">
        <f t="shared" si="30"/>
        <v>131.8387612142067</v>
      </c>
      <c r="E120" s="17">
        <f t="shared" si="30"/>
        <v>146.35724533715924</v>
      </c>
      <c r="F120" s="17">
        <f t="shared" si="30"/>
        <v>113.88081559085275</v>
      </c>
      <c r="G120" s="17">
        <f t="shared" si="30"/>
        <v>119.0880270527317</v>
      </c>
      <c r="H120" s="17">
        <f t="shared" si="30"/>
        <v>52.19549370444003</v>
      </c>
      <c r="I120" s="17">
        <f t="shared" si="30"/>
        <v>162.09402110199298</v>
      </c>
      <c r="J120" s="17">
        <f t="shared" si="30"/>
        <v>81.2511013215859</v>
      </c>
      <c r="K120" s="17">
        <f t="shared" si="30"/>
        <v>80.59930991772096</v>
      </c>
      <c r="L120" s="17">
        <f t="shared" si="30"/>
        <v>109.17563348580558</v>
      </c>
    </row>
    <row r="121" spans="2:12" ht="13.5">
      <c r="B121" s="17" t="s">
        <v>21</v>
      </c>
      <c r="C121" s="17">
        <f aca="true" t="shared" si="31" ref="C121:L121">C41*C78</f>
        <v>125.80245572096057</v>
      </c>
      <c r="D121" s="17">
        <f t="shared" si="31"/>
        <v>138.4505345950596</v>
      </c>
      <c r="E121" s="17">
        <f t="shared" si="31"/>
        <v>152.93674188078776</v>
      </c>
      <c r="F121" s="17">
        <f t="shared" si="31"/>
        <v>119.60346964064435</v>
      </c>
      <c r="G121" s="17">
        <f t="shared" si="31"/>
        <v>125.24992074395013</v>
      </c>
      <c r="H121" s="17">
        <f t="shared" si="31"/>
        <v>54.132538104705105</v>
      </c>
      <c r="I121" s="17">
        <f t="shared" si="31"/>
        <v>173.09261430246193</v>
      </c>
      <c r="J121" s="17">
        <f t="shared" si="31"/>
        <v>81.16869655351128</v>
      </c>
      <c r="K121" s="17">
        <f t="shared" si="31"/>
        <v>80.43174378483589</v>
      </c>
      <c r="L121" s="17">
        <f t="shared" si="31"/>
        <v>98.55616060408046</v>
      </c>
    </row>
    <row r="122" spans="2:12" ht="13.5">
      <c r="B122" s="17" t="s">
        <v>22</v>
      </c>
      <c r="C122" s="17">
        <f aca="true" t="shared" si="32" ref="C122:L122">C42*C78</f>
        <v>130.18363577094428</v>
      </c>
      <c r="D122" s="17">
        <f t="shared" si="32"/>
        <v>132.10323214944083</v>
      </c>
      <c r="E122" s="17">
        <f t="shared" si="32"/>
        <v>139.19290465631929</v>
      </c>
      <c r="F122" s="17">
        <f t="shared" si="32"/>
        <v>124.86831136645262</v>
      </c>
      <c r="G122" s="17">
        <f t="shared" si="32"/>
        <v>131.28606150269474</v>
      </c>
      <c r="H122" s="17">
        <f t="shared" si="32"/>
        <v>54.18489065606362</v>
      </c>
      <c r="I122" s="17">
        <f t="shared" si="32"/>
        <v>196.71254396248534</v>
      </c>
      <c r="J122" s="17">
        <f t="shared" si="32"/>
        <v>81.82793469810832</v>
      </c>
      <c r="K122" s="17">
        <f t="shared" si="32"/>
        <v>83.95063257542246</v>
      </c>
      <c r="L122" s="17">
        <f t="shared" si="32"/>
        <v>90.54497930734047</v>
      </c>
    </row>
    <row r="123" spans="2:12" ht="13.5">
      <c r="B123" s="17" t="s">
        <v>23</v>
      </c>
      <c r="C123" s="17">
        <f aca="true" t="shared" si="33" ref="C123:L123">C43*C78</f>
        <v>126.30316201238729</v>
      </c>
      <c r="D123" s="17">
        <f t="shared" si="33"/>
        <v>130.251935602802</v>
      </c>
      <c r="E123" s="17">
        <f t="shared" si="33"/>
        <v>139.04669362201642</v>
      </c>
      <c r="F123" s="17">
        <f t="shared" si="33"/>
        <v>118.11557958769853</v>
      </c>
      <c r="G123" s="17">
        <f t="shared" si="33"/>
        <v>127.89073232590088</v>
      </c>
      <c r="H123" s="17">
        <f t="shared" si="33"/>
        <v>53.13783962889331</v>
      </c>
      <c r="I123" s="17">
        <f t="shared" si="33"/>
        <v>183.1896834701055</v>
      </c>
      <c r="J123" s="17">
        <f t="shared" si="33"/>
        <v>82.40476807463074</v>
      </c>
      <c r="K123" s="17">
        <f t="shared" si="33"/>
        <v>86.2965584358135</v>
      </c>
      <c r="L123" s="17">
        <f t="shared" si="33"/>
        <v>85.88731576272419</v>
      </c>
    </row>
    <row r="124" spans="2:12" ht="13.5">
      <c r="B124" s="17" t="s">
        <v>24</v>
      </c>
      <c r="C124" s="17">
        <f aca="true" t="shared" si="34" ref="C124:L124">C44*C78</f>
        <v>126.92904487667067</v>
      </c>
      <c r="D124" s="17">
        <f t="shared" si="34"/>
        <v>130.38417107041906</v>
      </c>
      <c r="E124" s="17">
        <f t="shared" si="34"/>
        <v>141.97091430807353</v>
      </c>
      <c r="F124" s="17">
        <f t="shared" si="34"/>
        <v>116.39878337276106</v>
      </c>
      <c r="G124" s="17">
        <f t="shared" si="34"/>
        <v>128.89675578569165</v>
      </c>
      <c r="H124" s="17">
        <f t="shared" si="34"/>
        <v>53.4519549370444</v>
      </c>
      <c r="I124" s="17">
        <f t="shared" si="34"/>
        <v>186.4351699882767</v>
      </c>
      <c r="J124" s="17">
        <f t="shared" si="34"/>
        <v>81.99274423425759</v>
      </c>
      <c r="K124" s="17">
        <f t="shared" si="34"/>
        <v>85.45872777138813</v>
      </c>
      <c r="L124" s="17">
        <f t="shared" si="34"/>
        <v>85.88731576272419</v>
      </c>
    </row>
    <row r="125" spans="2:12" ht="13.5">
      <c r="B125" s="17" t="s">
        <v>25</v>
      </c>
      <c r="C125" s="17">
        <f aca="true" t="shared" si="35" ref="C125:L125">C45*C78</f>
        <v>127.179398022384</v>
      </c>
      <c r="D125" s="17">
        <f t="shared" si="35"/>
        <v>124.30133956003439</v>
      </c>
      <c r="E125" s="17">
        <f t="shared" si="35"/>
        <v>133.78309638711357</v>
      </c>
      <c r="F125" s="17">
        <f t="shared" si="35"/>
        <v>113.65190942886109</v>
      </c>
      <c r="G125" s="17">
        <f t="shared" si="35"/>
        <v>129.65127338053472</v>
      </c>
      <c r="H125" s="17">
        <f t="shared" si="35"/>
        <v>53.242544731610344</v>
      </c>
      <c r="I125" s="17">
        <f t="shared" si="35"/>
        <v>187.336694021102</v>
      </c>
      <c r="J125" s="17">
        <f t="shared" si="35"/>
        <v>79.3557916558694</v>
      </c>
      <c r="K125" s="17">
        <f t="shared" si="35"/>
        <v>82.6938865787844</v>
      </c>
      <c r="L125" s="17">
        <f t="shared" si="35"/>
        <v>83.37217744863139</v>
      </c>
    </row>
    <row r="126" spans="2:12" ht="13.5">
      <c r="B126" s="17" t="s">
        <v>26</v>
      </c>
      <c r="C126" s="17">
        <f aca="true" t="shared" si="36" ref="C126:L126">C46*C78</f>
        <v>123.42410083668369</v>
      </c>
      <c r="D126" s="17">
        <f t="shared" si="36"/>
        <v>118.48297898488384</v>
      </c>
      <c r="E126" s="17">
        <f t="shared" si="36"/>
        <v>123.25590191730792</v>
      </c>
      <c r="F126" s="17">
        <f t="shared" si="36"/>
        <v>113.42300326686942</v>
      </c>
      <c r="G126" s="17">
        <f t="shared" si="36"/>
        <v>127.01046179858398</v>
      </c>
      <c r="H126" s="17">
        <f t="shared" si="36"/>
        <v>44.18555334658715</v>
      </c>
      <c r="I126" s="17">
        <f t="shared" si="36"/>
        <v>208.2520515826495</v>
      </c>
      <c r="J126" s="17">
        <f t="shared" si="36"/>
        <v>82.98160145115315</v>
      </c>
      <c r="K126" s="17">
        <f t="shared" si="36"/>
        <v>87.97221976466425</v>
      </c>
      <c r="L126" s="17">
        <f t="shared" si="36"/>
        <v>81.69541857256954</v>
      </c>
    </row>
    <row r="127" spans="2:12" ht="13.5">
      <c r="B127" s="17" t="s">
        <v>27</v>
      </c>
      <c r="C127" s="17">
        <f aca="true" t="shared" si="37" ref="C127:L127">C47*C78</f>
        <v>123.29892426382702</v>
      </c>
      <c r="D127" s="17">
        <f t="shared" si="37"/>
        <v>138.84724099791077</v>
      </c>
      <c r="E127" s="17">
        <f t="shared" si="37"/>
        <v>157.61549497847918</v>
      </c>
      <c r="F127" s="17">
        <f t="shared" si="37"/>
        <v>114.10972175284442</v>
      </c>
      <c r="G127" s="17">
        <f t="shared" si="37"/>
        <v>122.23185036457784</v>
      </c>
      <c r="H127" s="17">
        <f t="shared" si="37"/>
        <v>44.97084161696488</v>
      </c>
      <c r="I127" s="17">
        <f t="shared" si="37"/>
        <v>192.74583821805396</v>
      </c>
      <c r="J127" s="17">
        <f t="shared" si="37"/>
        <v>85.12412542109355</v>
      </c>
      <c r="K127" s="17">
        <f t="shared" si="37"/>
        <v>91.32354242236575</v>
      </c>
      <c r="L127" s="17">
        <f t="shared" si="37"/>
        <v>79.08712698758443</v>
      </c>
    </row>
    <row r="128" spans="2:12" ht="13.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2:12" ht="13.5">
      <c r="B129" s="17" t="s">
        <v>30</v>
      </c>
      <c r="C129" s="17">
        <f aca="true" t="shared" si="38" ref="C129:L129">C49*C78</f>
        <v>124.42551341953713</v>
      </c>
      <c r="D129" s="17">
        <f t="shared" si="38"/>
        <v>124.96251689811969</v>
      </c>
      <c r="E129" s="17">
        <f t="shared" si="38"/>
        <v>136.85352810747355</v>
      </c>
      <c r="F129" s="17">
        <f t="shared" si="38"/>
        <v>112.39292553790695</v>
      </c>
      <c r="G129" s="17">
        <f t="shared" si="38"/>
        <v>126.38169713621474</v>
      </c>
      <c r="H129" s="17">
        <f t="shared" si="38"/>
        <v>44.290258449304176</v>
      </c>
      <c r="I129" s="17">
        <f t="shared" si="38"/>
        <v>203.2035169988277</v>
      </c>
      <c r="J129" s="17">
        <f t="shared" si="38"/>
        <v>87.18424462295933</v>
      </c>
      <c r="K129" s="17">
        <f t="shared" si="38"/>
        <v>92.83163761833141</v>
      </c>
      <c r="L129" s="17">
        <f t="shared" si="38"/>
        <v>79.08712698758443</v>
      </c>
    </row>
    <row r="130" spans="2:12" ht="13.5">
      <c r="B130" s="17" t="s">
        <v>17</v>
      </c>
      <c r="C130" s="17">
        <f aca="true" t="shared" si="39" ref="C130:L130">C50*C78</f>
        <v>124.92621971096382</v>
      </c>
      <c r="D130" s="17">
        <f t="shared" si="39"/>
        <v>125.2269878333538</v>
      </c>
      <c r="E130" s="17">
        <f t="shared" si="39"/>
        <v>135.97626190165644</v>
      </c>
      <c r="F130" s="17">
        <f t="shared" si="39"/>
        <v>109.18823927002366</v>
      </c>
      <c r="G130" s="17">
        <f t="shared" si="39"/>
        <v>127.38772059600551</v>
      </c>
      <c r="H130" s="17">
        <f t="shared" si="39"/>
        <v>42.92909211398277</v>
      </c>
      <c r="I130" s="17">
        <f t="shared" si="39"/>
        <v>208.07174677608444</v>
      </c>
      <c r="J130" s="17">
        <f t="shared" si="39"/>
        <v>88.58512568022805</v>
      </c>
      <c r="K130" s="17">
        <f t="shared" si="39"/>
        <v>93.66946828275678</v>
      </c>
      <c r="L130" s="17">
        <f t="shared" si="39"/>
        <v>74.80207652653743</v>
      </c>
    </row>
    <row r="131" spans="2:12" ht="13.5">
      <c r="B131" s="17" t="s">
        <v>18</v>
      </c>
      <c r="C131" s="17">
        <f aca="true" t="shared" si="40" ref="C131:L131">C51*C78</f>
        <v>126.80386830381399</v>
      </c>
      <c r="D131" s="17">
        <f t="shared" si="40"/>
        <v>124.96251689811969</v>
      </c>
      <c r="E131" s="17">
        <f t="shared" si="40"/>
        <v>136.7073170731707</v>
      </c>
      <c r="F131" s="17">
        <f t="shared" si="40"/>
        <v>109.18823927002366</v>
      </c>
      <c r="G131" s="17">
        <f t="shared" si="40"/>
        <v>128.77100285321782</v>
      </c>
      <c r="H131" s="17">
        <f t="shared" si="40"/>
        <v>44.81378396288933</v>
      </c>
      <c r="I131" s="17">
        <f t="shared" si="40"/>
        <v>212.7596717467761</v>
      </c>
      <c r="J131" s="17">
        <f t="shared" si="40"/>
        <v>89.65638766519824</v>
      </c>
      <c r="K131" s="17">
        <f t="shared" si="40"/>
        <v>94.50729894718216</v>
      </c>
      <c r="L131" s="17">
        <f t="shared" si="40"/>
        <v>67.53612139693604</v>
      </c>
    </row>
    <row r="132" spans="2:12" ht="13.5">
      <c r="B132" s="17" t="s">
        <v>19</v>
      </c>
      <c r="C132" s="17">
        <f aca="true" t="shared" si="41" ref="C132:L132">C52*C78</f>
        <v>142.20058676518528</v>
      </c>
      <c r="D132" s="17">
        <f t="shared" si="41"/>
        <v>121.65663020769324</v>
      </c>
      <c r="E132" s="17">
        <f t="shared" si="41"/>
        <v>131.15129776966216</v>
      </c>
      <c r="F132" s="17">
        <f t="shared" si="41"/>
        <v>109.4171454320153</v>
      </c>
      <c r="G132" s="17">
        <f t="shared" si="41"/>
        <v>149.64598964387616</v>
      </c>
      <c r="H132" s="17">
        <f t="shared" si="41"/>
        <v>44.34261100066269</v>
      </c>
      <c r="I132" s="17">
        <f t="shared" si="41"/>
        <v>268.1132473622509</v>
      </c>
      <c r="J132" s="17">
        <f t="shared" si="41"/>
        <v>87.67867323140712</v>
      </c>
      <c r="K132" s="17">
        <f t="shared" si="41"/>
        <v>94.67486508006724</v>
      </c>
      <c r="L132" s="17">
        <f t="shared" si="41"/>
        <v>63.15791766499674</v>
      </c>
    </row>
    <row r="133" spans="2:12" ht="13.5">
      <c r="B133" s="17" t="s">
        <v>20</v>
      </c>
      <c r="C133" s="17">
        <f aca="true" t="shared" si="42" ref="C133:L133">C53*C78</f>
        <v>124.30033684668044</v>
      </c>
      <c r="D133" s="17">
        <f t="shared" si="42"/>
        <v>123.64016222194911</v>
      </c>
      <c r="E133" s="17">
        <f t="shared" si="42"/>
        <v>134.22172949002214</v>
      </c>
      <c r="F133" s="17">
        <f t="shared" si="42"/>
        <v>110.21831699898613</v>
      </c>
      <c r="G133" s="17">
        <f t="shared" si="42"/>
        <v>126.2559442037409</v>
      </c>
      <c r="H133" s="17">
        <f t="shared" si="42"/>
        <v>44.290258449304176</v>
      </c>
      <c r="I133" s="17">
        <f t="shared" si="42"/>
        <v>210.59601406799533</v>
      </c>
      <c r="J133" s="17">
        <f t="shared" si="42"/>
        <v>91.88131640321328</v>
      </c>
      <c r="K133" s="17">
        <f t="shared" si="42"/>
        <v>98.36132000353889</v>
      </c>
      <c r="L133" s="17">
        <f t="shared" si="42"/>
        <v>76.10622231903</v>
      </c>
    </row>
    <row r="134" spans="2:12" ht="13.5">
      <c r="B134" s="17" t="s">
        <v>21</v>
      </c>
      <c r="C134" s="17">
        <f aca="true" t="shared" si="43" ref="C134:L134">C54*C78</f>
        <v>118.66739106812996</v>
      </c>
      <c r="D134" s="17">
        <f t="shared" si="43"/>
        <v>122.45004301339557</v>
      </c>
      <c r="E134" s="17">
        <f t="shared" si="43"/>
        <v>133.92930742141644</v>
      </c>
      <c r="F134" s="17">
        <f t="shared" si="43"/>
        <v>107.585896136082</v>
      </c>
      <c r="G134" s="17">
        <f t="shared" si="43"/>
        <v>119.96829758004863</v>
      </c>
      <c r="H134" s="17">
        <f t="shared" si="43"/>
        <v>43.243207422133864</v>
      </c>
      <c r="I134" s="17">
        <f t="shared" si="43"/>
        <v>197.0731535756155</v>
      </c>
      <c r="J134" s="17">
        <f t="shared" si="43"/>
        <v>94.51826898160147</v>
      </c>
      <c r="K134" s="17">
        <f t="shared" si="43"/>
        <v>99.70184906661949</v>
      </c>
      <c r="L134" s="17">
        <f t="shared" si="43"/>
        <v>84.58316997023162</v>
      </c>
    </row>
    <row r="135" spans="2:12" ht="13.5">
      <c r="B135" s="17" t="s">
        <v>22</v>
      </c>
      <c r="C135" s="17">
        <f aca="true" t="shared" si="44" ref="C135:L135">C55*C78</f>
        <v>115.78832989242639</v>
      </c>
      <c r="D135" s="17">
        <f t="shared" si="44"/>
        <v>128.26840358854614</v>
      </c>
      <c r="E135" s="17">
        <f t="shared" si="44"/>
        <v>145.7724011999478</v>
      </c>
      <c r="F135" s="17">
        <f t="shared" si="44"/>
        <v>106.67027148811535</v>
      </c>
      <c r="G135" s="17">
        <f t="shared" si="44"/>
        <v>114.56092148367325</v>
      </c>
      <c r="H135" s="17">
        <f t="shared" si="44"/>
        <v>42.45791915175613</v>
      </c>
      <c r="I135" s="17">
        <f t="shared" si="44"/>
        <v>191.66400937866354</v>
      </c>
      <c r="J135" s="17">
        <f t="shared" si="44"/>
        <v>94.76548328582535</v>
      </c>
      <c r="K135" s="17">
        <f t="shared" si="44"/>
        <v>101.79642572768292</v>
      </c>
      <c r="L135" s="17">
        <f t="shared" si="44"/>
        <v>85.51470267915488</v>
      </c>
    </row>
    <row r="136" spans="2:12" ht="13.5">
      <c r="B136" s="17" t="s">
        <v>23</v>
      </c>
      <c r="C136" s="17">
        <f aca="true" t="shared" si="45" ref="C136:L136">C56*C78</f>
        <v>118.04150820384658</v>
      </c>
      <c r="D136" s="17">
        <f t="shared" si="45"/>
        <v>125.09475236573674</v>
      </c>
      <c r="E136" s="17">
        <f t="shared" si="45"/>
        <v>141.67849223946783</v>
      </c>
      <c r="F136" s="17">
        <f t="shared" si="45"/>
        <v>103.00777289624872</v>
      </c>
      <c r="G136" s="17">
        <f t="shared" si="45"/>
        <v>118.83652118778402</v>
      </c>
      <c r="H136" s="17">
        <f t="shared" si="45"/>
        <v>43.92379058979457</v>
      </c>
      <c r="I136" s="17">
        <f t="shared" si="45"/>
        <v>196.89284876905043</v>
      </c>
      <c r="J136" s="17">
        <f t="shared" si="45"/>
        <v>88.1731018398549</v>
      </c>
      <c r="K136" s="17">
        <f t="shared" si="45"/>
        <v>93.66946828275678</v>
      </c>
      <c r="L136" s="17">
        <f t="shared" si="45"/>
        <v>85.2352428664779</v>
      </c>
    </row>
    <row r="137" spans="2:12" ht="13.5">
      <c r="B137" s="17" t="s">
        <v>24</v>
      </c>
      <c r="C137" s="17">
        <f aca="true" t="shared" si="46" ref="C137:L137">C57*C78</f>
        <v>120.04433336955343</v>
      </c>
      <c r="D137" s="17">
        <f t="shared" si="46"/>
        <v>121.92110114292736</v>
      </c>
      <c r="E137" s="17">
        <f t="shared" si="46"/>
        <v>136.85352810747355</v>
      </c>
      <c r="F137" s="17">
        <f t="shared" si="46"/>
        <v>101.97769516728623</v>
      </c>
      <c r="G137" s="17">
        <f t="shared" si="46"/>
        <v>122.10609743210398</v>
      </c>
      <c r="H137" s="17">
        <f t="shared" si="46"/>
        <v>47.95493704440027</v>
      </c>
      <c r="I137" s="17">
        <f t="shared" si="46"/>
        <v>187.336694021102</v>
      </c>
      <c r="J137" s="17">
        <f t="shared" si="46"/>
        <v>87.51386369525785</v>
      </c>
      <c r="K137" s="17">
        <f t="shared" si="46"/>
        <v>93.9208174820844</v>
      </c>
      <c r="L137" s="17">
        <f t="shared" si="46"/>
        <v>82.16118492703116</v>
      </c>
    </row>
    <row r="138" spans="2:12" ht="13.5">
      <c r="B138" s="17" t="s">
        <v>25</v>
      </c>
      <c r="C138" s="17">
        <f aca="true" t="shared" si="47" ref="C138:L138">C58*C78</f>
        <v>130.43398891665763</v>
      </c>
      <c r="D138" s="17">
        <f t="shared" si="47"/>
        <v>121.65663020769324</v>
      </c>
      <c r="E138" s="17">
        <f t="shared" si="47"/>
        <v>141.23985913655926</v>
      </c>
      <c r="F138" s="17">
        <f t="shared" si="47"/>
        <v>96.59840036048215</v>
      </c>
      <c r="G138" s="17">
        <f t="shared" si="47"/>
        <v>134.42988481454086</v>
      </c>
      <c r="H138" s="17">
        <f t="shared" si="47"/>
        <v>56.959575878064946</v>
      </c>
      <c r="I138" s="17">
        <f t="shared" si="47"/>
        <v>187.69730363423213</v>
      </c>
      <c r="J138" s="17">
        <f t="shared" si="47"/>
        <v>86.44260171028765</v>
      </c>
      <c r="K138" s="17">
        <f t="shared" si="47"/>
        <v>91.6586746881359</v>
      </c>
      <c r="L138" s="17">
        <f t="shared" si="47"/>
        <v>83.46533071952372</v>
      </c>
    </row>
    <row r="139" spans="2:12" ht="13.5">
      <c r="B139" s="17" t="s">
        <v>26</v>
      </c>
      <c r="C139" s="17">
        <f aca="true" t="shared" si="48" ref="C139:L139">C59*C78</f>
        <v>123.92480712811042</v>
      </c>
      <c r="D139" s="17">
        <f t="shared" si="48"/>
        <v>112.00344107164801</v>
      </c>
      <c r="E139" s="17">
        <f t="shared" si="48"/>
        <v>128.0808660493022</v>
      </c>
      <c r="F139" s="17">
        <f t="shared" si="48"/>
        <v>92.93590176861552</v>
      </c>
      <c r="G139" s="17">
        <f t="shared" si="48"/>
        <v>128.89675578569165</v>
      </c>
      <c r="H139" s="17">
        <f t="shared" si="48"/>
        <v>56.90722332670643</v>
      </c>
      <c r="I139" s="17">
        <f t="shared" si="48"/>
        <v>175.43657678780775</v>
      </c>
      <c r="J139" s="17">
        <f t="shared" si="48"/>
        <v>84.54729204457114</v>
      </c>
      <c r="K139" s="17">
        <f t="shared" si="48"/>
        <v>88.47491816331947</v>
      </c>
      <c r="L139" s="17">
        <f t="shared" si="48"/>
        <v>84.95578305380093</v>
      </c>
    </row>
    <row r="140" spans="2:12" ht="13.5">
      <c r="B140" s="17" t="s">
        <v>27</v>
      </c>
      <c r="C140" s="17">
        <f aca="true" t="shared" si="49" ref="C140:L140">C60*C78</f>
        <v>123.79963055525374</v>
      </c>
      <c r="D140" s="17">
        <f t="shared" si="49"/>
        <v>110.68108639547744</v>
      </c>
      <c r="E140" s="17">
        <f t="shared" si="49"/>
        <v>126.32633363766791</v>
      </c>
      <c r="F140" s="17">
        <f t="shared" si="49"/>
        <v>90.64684014869889</v>
      </c>
      <c r="G140" s="17">
        <f t="shared" si="49"/>
        <v>129.9027792454824</v>
      </c>
      <c r="H140" s="17">
        <f t="shared" si="49"/>
        <v>54.91782637508284</v>
      </c>
      <c r="I140" s="17">
        <f t="shared" si="49"/>
        <v>180.3048065650645</v>
      </c>
      <c r="J140" s="17">
        <f t="shared" si="49"/>
        <v>80.01502980046645</v>
      </c>
      <c r="K140" s="17">
        <f t="shared" si="49"/>
        <v>83.44793417676722</v>
      </c>
      <c r="L140" s="17">
        <f t="shared" si="49"/>
        <v>80.95019240543094</v>
      </c>
    </row>
    <row r="141" spans="2:12" ht="13.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2:12" ht="13.5">
      <c r="B142" s="17" t="s">
        <v>31</v>
      </c>
      <c r="C142" s="17">
        <f aca="true" t="shared" si="50" ref="C142:L142">C62*C78</f>
        <v>123.79963055525374</v>
      </c>
      <c r="D142" s="17">
        <f t="shared" si="50"/>
        <v>104.99496128794395</v>
      </c>
      <c r="E142" s="17">
        <f t="shared" si="50"/>
        <v>119.45441502543366</v>
      </c>
      <c r="F142" s="17">
        <f t="shared" si="50"/>
        <v>88.9300439337614</v>
      </c>
      <c r="G142" s="17">
        <f t="shared" si="50"/>
        <v>130.4057909753778</v>
      </c>
      <c r="H142" s="17">
        <f t="shared" si="50"/>
        <v>58.00662690523526</v>
      </c>
      <c r="I142" s="17">
        <f t="shared" si="50"/>
        <v>173.81383352872217</v>
      </c>
      <c r="J142" s="17">
        <f t="shared" si="50"/>
        <v>82.89919668307851</v>
      </c>
      <c r="K142" s="17">
        <f t="shared" si="50"/>
        <v>86.2965584358135</v>
      </c>
      <c r="L142" s="17">
        <f t="shared" si="50"/>
        <v>85.42154940826256</v>
      </c>
    </row>
    <row r="143" spans="2:12" ht="13.5">
      <c r="B143" s="17" t="s">
        <v>17</v>
      </c>
      <c r="C143" s="17">
        <f aca="true" t="shared" si="51" ref="C143:L143">C63*C78</f>
        <v>126.80386830381399</v>
      </c>
      <c r="D143" s="17">
        <f t="shared" si="51"/>
        <v>106.31731596411453</v>
      </c>
      <c r="E143" s="17">
        <f t="shared" si="51"/>
        <v>116.9688274422851</v>
      </c>
      <c r="F143" s="17">
        <f t="shared" si="51"/>
        <v>90.87574631069054</v>
      </c>
      <c r="G143" s="17">
        <f t="shared" si="51"/>
        <v>133.80112015217162</v>
      </c>
      <c r="H143" s="17">
        <f t="shared" si="51"/>
        <v>58.84426772697151</v>
      </c>
      <c r="I143" s="17">
        <f t="shared" si="51"/>
        <v>180.12450175849943</v>
      </c>
      <c r="J143" s="17">
        <f t="shared" si="51"/>
        <v>84.13526820419798</v>
      </c>
      <c r="K143" s="17">
        <f t="shared" si="51"/>
        <v>88.47491816331947</v>
      </c>
      <c r="L143" s="17">
        <f t="shared" si="51"/>
        <v>76.94460175706092</v>
      </c>
    </row>
    <row r="144" spans="2:12" ht="13.5">
      <c r="B144" s="17" t="s">
        <v>18</v>
      </c>
      <c r="C144" s="17">
        <f aca="true" t="shared" si="52" ref="C144:L144">C64*C78</f>
        <v>118.29186134955994</v>
      </c>
      <c r="D144" s="17">
        <f t="shared" si="52"/>
        <v>124.16910409241734</v>
      </c>
      <c r="E144" s="17">
        <f t="shared" si="52"/>
        <v>146.7958784400678</v>
      </c>
      <c r="F144" s="17">
        <f t="shared" si="52"/>
        <v>94.53824490255715</v>
      </c>
      <c r="G144" s="17">
        <f t="shared" si="52"/>
        <v>118.58501532283631</v>
      </c>
      <c r="H144" s="17">
        <f t="shared" si="52"/>
        <v>57.32604373757456</v>
      </c>
      <c r="I144" s="17">
        <f t="shared" si="52"/>
        <v>149.11207502930833</v>
      </c>
      <c r="J144" s="17">
        <f t="shared" si="52"/>
        <v>84.30007774034725</v>
      </c>
      <c r="K144" s="17">
        <f t="shared" si="52"/>
        <v>91.07219322303813</v>
      </c>
      <c r="L144" s="17">
        <f t="shared" si="52"/>
        <v>45.08618311188558</v>
      </c>
    </row>
    <row r="145" spans="2:12" ht="13.5">
      <c r="B145" s="17" t="s">
        <v>19</v>
      </c>
      <c r="C145" s="17">
        <f aca="true" t="shared" si="53" ref="C145:L145">C65*C78</f>
        <v>127.179398022384</v>
      </c>
      <c r="D145" s="17">
        <f t="shared" si="53"/>
        <v>115.30932776207446</v>
      </c>
      <c r="E145" s="17">
        <f t="shared" si="53"/>
        <v>135.24520673014214</v>
      </c>
      <c r="F145" s="17">
        <f t="shared" si="53"/>
        <v>89.50230933874056</v>
      </c>
      <c r="G145" s="17">
        <f t="shared" si="53"/>
        <v>132.54359082743318</v>
      </c>
      <c r="H145" s="17">
        <f t="shared" si="53"/>
        <v>59.05367793240557</v>
      </c>
      <c r="I145" s="17">
        <f t="shared" si="53"/>
        <v>176.87901524032824</v>
      </c>
      <c r="J145" s="17">
        <f t="shared" si="53"/>
        <v>84.38248250842189</v>
      </c>
      <c r="K145" s="17">
        <f t="shared" si="53"/>
        <v>92.99920375121648</v>
      </c>
      <c r="L145" s="17">
        <f t="shared" si="53"/>
        <v>48.06708778044</v>
      </c>
    </row>
    <row r="146" spans="2:12" ht="13.5">
      <c r="B146" s="17" t="s">
        <v>20</v>
      </c>
      <c r="C146" s="17">
        <f aca="true" t="shared" si="54" ref="C146:L146">C66*C78</f>
        <v>130.80951863522765</v>
      </c>
      <c r="D146" s="17">
        <f t="shared" si="54"/>
        <v>116.36721150301092</v>
      </c>
      <c r="E146" s="17">
        <f t="shared" si="54"/>
        <v>136.26868397026215</v>
      </c>
      <c r="F146" s="17">
        <f t="shared" si="54"/>
        <v>89.84566858172805</v>
      </c>
      <c r="G146" s="17">
        <f t="shared" si="54"/>
        <v>136.06467293670084</v>
      </c>
      <c r="H146" s="17">
        <f t="shared" si="54"/>
        <v>60.886017229953616</v>
      </c>
      <c r="I146" s="17">
        <f t="shared" si="54"/>
        <v>180.3048065650645</v>
      </c>
      <c r="J146" s="17">
        <f t="shared" si="54"/>
        <v>83.06400621922778</v>
      </c>
      <c r="K146" s="17">
        <f t="shared" si="54"/>
        <v>88.22356896399185</v>
      </c>
      <c r="L146" s="17">
        <f t="shared" si="54"/>
        <v>74.9883830683221</v>
      </c>
    </row>
    <row r="147" spans="2:12" ht="13.5">
      <c r="B147" s="17" t="s">
        <v>21</v>
      </c>
      <c r="C147" s="17">
        <f aca="true" t="shared" si="55" ref="C147:L147">C67*C78</f>
        <v>130.43398891665763</v>
      </c>
      <c r="D147" s="17">
        <f t="shared" si="55"/>
        <v>116.36721150301092</v>
      </c>
      <c r="E147" s="17">
        <f t="shared" si="55"/>
        <v>138.31563845050212</v>
      </c>
      <c r="F147" s="17">
        <f t="shared" si="55"/>
        <v>87.55660696181141</v>
      </c>
      <c r="G147" s="17">
        <f t="shared" si="55"/>
        <v>135.938920004227</v>
      </c>
      <c r="H147" s="17">
        <f t="shared" si="55"/>
        <v>59.1583830351226</v>
      </c>
      <c r="I147" s="17">
        <f t="shared" si="55"/>
        <v>186.7957796014068</v>
      </c>
      <c r="J147" s="17">
        <f t="shared" si="55"/>
        <v>85.28893495724282</v>
      </c>
      <c r="K147" s="17">
        <f t="shared" si="55"/>
        <v>89.8992302928426</v>
      </c>
      <c r="L147" s="17">
        <f t="shared" si="55"/>
        <v>78.43505409133815</v>
      </c>
    </row>
    <row r="148" spans="2:12" ht="13.5">
      <c r="B148" s="17" t="s">
        <v>22</v>
      </c>
      <c r="C148" s="17">
        <f aca="true" t="shared" si="56" ref="C148:L148">C68*C78</f>
        <v>124.04998370096708</v>
      </c>
      <c r="D148" s="17">
        <f t="shared" si="56"/>
        <v>113.85473761828682</v>
      </c>
      <c r="E148" s="17">
        <f t="shared" si="56"/>
        <v>135.24520673014214</v>
      </c>
      <c r="F148" s="17">
        <f t="shared" si="56"/>
        <v>86.64098231384476</v>
      </c>
      <c r="G148" s="17">
        <f t="shared" si="56"/>
        <v>127.38772059600551</v>
      </c>
      <c r="H148" s="17">
        <f t="shared" si="56"/>
        <v>57.587806494367136</v>
      </c>
      <c r="I148" s="17">
        <f t="shared" si="56"/>
        <v>172.37139507620165</v>
      </c>
      <c r="J148" s="17">
        <f t="shared" si="56"/>
        <v>83.47603005960094</v>
      </c>
      <c r="K148" s="17">
        <f t="shared" si="56"/>
        <v>87.38573829956648</v>
      </c>
      <c r="L148" s="17">
        <f t="shared" si="56"/>
        <v>84.58316997023162</v>
      </c>
    </row>
    <row r="149" spans="2:12" ht="13.5">
      <c r="B149" s="17" t="s">
        <v>23</v>
      </c>
      <c r="C149" s="17">
        <f aca="true" t="shared" si="57" ref="C149:L149">C69*C78</f>
        <v>122.17233510811693</v>
      </c>
      <c r="D149" s="17">
        <f t="shared" si="57"/>
        <v>113.85473761828682</v>
      </c>
      <c r="E149" s="17">
        <f t="shared" si="57"/>
        <v>136.7073170731707</v>
      </c>
      <c r="F149" s="17">
        <f t="shared" si="57"/>
        <v>84.12301453193646</v>
      </c>
      <c r="G149" s="17">
        <f t="shared" si="57"/>
        <v>126.13019127126705</v>
      </c>
      <c r="H149" s="17">
        <f t="shared" si="57"/>
        <v>56.22664015904573</v>
      </c>
      <c r="I149" s="17">
        <f t="shared" si="57"/>
        <v>161.01219226260258</v>
      </c>
      <c r="J149" s="17">
        <f t="shared" si="57"/>
        <v>84.87691111686966</v>
      </c>
      <c r="K149" s="17">
        <f t="shared" si="57"/>
        <v>89.14518269485977</v>
      </c>
      <c r="L149" s="17">
        <f t="shared" si="57"/>
        <v>85.9804690336165</v>
      </c>
    </row>
    <row r="150" spans="2:12" ht="13.5">
      <c r="B150" s="17" t="s">
        <v>24</v>
      </c>
      <c r="C150" s="17">
        <f aca="true" t="shared" si="58" ref="C150:L150">C70*C78</f>
        <v>118.29186134955994</v>
      </c>
      <c r="D150" s="17">
        <f t="shared" si="58"/>
        <v>111.87120560403095</v>
      </c>
      <c r="E150" s="17">
        <f t="shared" si="58"/>
        <v>129.54297639233076</v>
      </c>
      <c r="F150" s="17">
        <f t="shared" si="58"/>
        <v>87.8999662047989</v>
      </c>
      <c r="G150" s="17">
        <f t="shared" si="58"/>
        <v>122.10609743210398</v>
      </c>
      <c r="H150" s="17">
        <f t="shared" si="58"/>
        <v>50.52021206096753</v>
      </c>
      <c r="I150" s="17">
        <f t="shared" si="58"/>
        <v>174.7153575615475</v>
      </c>
      <c r="J150" s="17">
        <f t="shared" si="58"/>
        <v>86.68981601451154</v>
      </c>
      <c r="K150" s="17">
        <f t="shared" si="58"/>
        <v>90.40192869149784</v>
      </c>
      <c r="L150" s="17">
        <f t="shared" si="58"/>
        <v>89.9860596819865</v>
      </c>
    </row>
    <row r="151" spans="2:12" ht="13.5">
      <c r="B151" s="17" t="s">
        <v>25</v>
      </c>
      <c r="C151" s="17">
        <f aca="true" t="shared" si="59" ref="C151:L151">C71*C78</f>
        <v>116.28903618385311</v>
      </c>
      <c r="D151" s="17">
        <f t="shared" si="59"/>
        <v>112.26791200688214</v>
      </c>
      <c r="E151" s="17">
        <f t="shared" si="59"/>
        <v>127.49602191209077</v>
      </c>
      <c r="F151" s="17">
        <f t="shared" si="59"/>
        <v>92.70699560662385</v>
      </c>
      <c r="G151" s="17">
        <f t="shared" si="59"/>
        <v>119.0880270527317</v>
      </c>
      <c r="H151" s="17">
        <f t="shared" si="59"/>
        <v>49.944333996023865</v>
      </c>
      <c r="I151" s="17">
        <f t="shared" si="59"/>
        <v>167.50316529894494</v>
      </c>
      <c r="J151" s="17">
        <f t="shared" si="59"/>
        <v>87.26664939103397</v>
      </c>
      <c r="K151" s="17">
        <f t="shared" si="59"/>
        <v>89.14518269485977</v>
      </c>
      <c r="L151" s="17">
        <f t="shared" si="59"/>
        <v>93.6190372467872</v>
      </c>
    </row>
    <row r="152" spans="2:12" ht="13.5">
      <c r="B152" s="17" t="s">
        <v>26</v>
      </c>
      <c r="C152" s="17">
        <f aca="true" t="shared" si="60" ref="C152:L152">C72*C78</f>
        <v>116.9149190481365</v>
      </c>
      <c r="D152" s="17">
        <f t="shared" si="60"/>
        <v>114.251444021138</v>
      </c>
      <c r="E152" s="17">
        <f t="shared" si="60"/>
        <v>131.15129776966216</v>
      </c>
      <c r="F152" s="17">
        <f t="shared" si="60"/>
        <v>94.30933874056551</v>
      </c>
      <c r="G152" s="17">
        <f t="shared" si="60"/>
        <v>119.46528585015324</v>
      </c>
      <c r="H152" s="17">
        <f t="shared" si="60"/>
        <v>52.7713717693837</v>
      </c>
      <c r="I152" s="17">
        <f t="shared" si="60"/>
        <v>162.4546307151231</v>
      </c>
      <c r="J152" s="17">
        <f t="shared" si="60"/>
        <v>90.89245918631771</v>
      </c>
      <c r="K152" s="17">
        <f t="shared" si="60"/>
        <v>92.66407148544634</v>
      </c>
      <c r="L152" s="17">
        <f t="shared" si="60"/>
        <v>98.18354752051117</v>
      </c>
    </row>
    <row r="153" spans="2:12" ht="13.5">
      <c r="B153" s="17" t="s">
        <v>27</v>
      </c>
      <c r="C153" s="17">
        <f aca="true" t="shared" si="61" ref="C153:L153">C73*C78</f>
        <v>110.90644355101598</v>
      </c>
      <c r="D153" s="17">
        <f t="shared" si="61"/>
        <v>104.99496128794395</v>
      </c>
      <c r="E153" s="17">
        <f t="shared" si="61"/>
        <v>109.950697795748</v>
      </c>
      <c r="F153" s="17">
        <f t="shared" si="61"/>
        <v>98.31519657541962</v>
      </c>
      <c r="G153" s="17">
        <f t="shared" si="61"/>
        <v>115.06393321356865</v>
      </c>
      <c r="H153" s="17">
        <f t="shared" si="61"/>
        <v>54.39430086149768</v>
      </c>
      <c r="I153" s="17">
        <f t="shared" si="61"/>
        <v>140.45744431418524</v>
      </c>
      <c r="J153" s="17">
        <f t="shared" si="61"/>
        <v>90.64524488209382</v>
      </c>
      <c r="K153" s="17">
        <f t="shared" si="61"/>
        <v>90.98841015659559</v>
      </c>
      <c r="L153" s="17">
        <f t="shared" si="61"/>
        <v>103.30697741958907</v>
      </c>
    </row>
    <row r="154" spans="2:12" ht="13.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2007-02-27T00:56:22Z</dcterms:created>
  <dcterms:modified xsi:type="dcterms:W3CDTF">2007-02-27T00:56:29Z</dcterms:modified>
  <cp:category/>
  <cp:version/>
  <cp:contentType/>
  <cp:contentStatus/>
</cp:coreProperties>
</file>