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110" windowHeight="7920" activeTab="0"/>
  </bookViews>
  <sheets>
    <sheet name="第８表" sheetId="1" r:id="rId1"/>
  </sheets>
  <externalReferences>
    <externalReference r:id="rId4"/>
  </externalReferences>
  <definedNames>
    <definedName name="DataEnd" localSheetId="0">'[1]a001 (2)'!#REF!</definedName>
    <definedName name="DataEnd">'[1]a001 (2)'!#REF!</definedName>
    <definedName name="HyousokuEnd" localSheetId="0">'[1]a001 (2)'!#REF!</definedName>
    <definedName name="HyousokuEnd">'[1]a001 (2)'!#REF!</definedName>
    <definedName name="_xlnm.Print_Area" localSheetId="0">'第８表'!$A$1:$L$56</definedName>
  </definedNames>
  <calcPr fullCalcOnLoad="1"/>
</workbook>
</file>

<file path=xl/sharedStrings.xml><?xml version="1.0" encoding="utf-8"?>
<sst xmlns="http://schemas.openxmlformats.org/spreadsheetml/2006/main" count="82" uniqueCount="74">
  <si>
    <t>（人）</t>
  </si>
  <si>
    <t>市 町 村</t>
  </si>
  <si>
    <t>増　減　数</t>
  </si>
  <si>
    <t>増　減　率</t>
  </si>
  <si>
    <t>人　口</t>
  </si>
  <si>
    <t>（世帯）</t>
  </si>
  <si>
    <t>（％）</t>
  </si>
  <si>
    <t>Ａ</t>
  </si>
  <si>
    <t>Ｂ</t>
  </si>
  <si>
    <t>Ｃ</t>
  </si>
  <si>
    <t>Ｄ</t>
  </si>
  <si>
    <t>Ｅ＝Ａ－Ｃ</t>
  </si>
  <si>
    <t>Ｆ＝Ｂ－Ｄ</t>
  </si>
  <si>
    <t>Ｅ÷Ｃ×100</t>
  </si>
  <si>
    <t>Ｆ÷Ｄ×100</t>
  </si>
  <si>
    <t>総世帯数</t>
  </si>
  <si>
    <t>総数</t>
  </si>
  <si>
    <t>男</t>
  </si>
  <si>
    <t>女</t>
  </si>
  <si>
    <t>人　　口（人）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</si>
  <si>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</si>
  <si>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</si>
  <si>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</si>
  <si>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</si>
  <si>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</si>
  <si>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</si>
  <si>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</si>
  <si>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</si>
  <si>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</si>
  <si>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</si>
  <si>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</si>
  <si>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</si>
  <si>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</si>
  <si>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</si>
  <si>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</si>
  <si>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</si>
  <si>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</si>
  <si>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</si>
  <si>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</si>
  <si>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</si>
  <si>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</si>
  <si>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</si>
  <si>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</si>
  <si>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</si>
  <si>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</si>
  <si>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</si>
  <si>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</si>
  <si>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</si>
  <si>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</si>
  <si>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</si>
  <si>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</si>
  <si>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</si>
  <si>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</si>
  <si>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</si>
  <si>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</si>
  <si>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</si>
  <si>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</si>
  <si>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</si>
  <si>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</si>
  <si>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</si>
  <si>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</si>
  <si>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</si>
  <si>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</si>
  <si>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</si>
  <si>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</si>
  <si>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</si>
  <si>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</si>
  <si>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</si>
  <si>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人口（人）</t>
  </si>
  <si>
    <t>人口
密度
（人/k㎡）</t>
  </si>
  <si>
    <t>第８表　都道府県別人口及び世帯数</t>
  </si>
  <si>
    <t>平成27年10月１日現在</t>
  </si>
  <si>
    <t>※人口密度の算出に用いた面積は、国土交通省国土地理院が公表した「令和2年全国都道府県市区町村別面積調」による。</t>
  </si>
  <si>
    <t>令和2年10月１日現在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</si>
</sst>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,##0;&quot;▲ &quot;#,##0"/>
    <numFmt numFmtId="193" formatCode="#,##0_ ;[Red]\-#,##0\ "/>
    <numFmt numFmtId="194" formatCode="#,##0.0;&quot;▲ &quot;#,##0.0"/>
    <numFmt numFmtId="195" formatCode="0_ ;[Red]\-0\ "/>
    <numFmt numFmtId="196" formatCode="0.0%"/>
    <numFmt numFmtId="197" formatCode="###,###,###,##0;&quot;-&quot;##,###,###,##0"/>
    <numFmt numFmtId="198" formatCode="#0.0;&quot;-&quot;0.0"/>
    <numFmt numFmtId="199" formatCode="#,###,###,###,##0;&quot; -&quot;###,###,###,##0"/>
    <numFmt numFmtId="200" formatCode="0_);[Red]\(0\)"/>
    <numFmt numFmtId="201" formatCode="0.0;&quot;▲ &quot;0.0"/>
    <numFmt numFmtId="202" formatCode="#,##0.00_ ;[Red]\-#,##0.00\ "/>
    <numFmt numFmtId="203" formatCode="0.000_ "/>
    <numFmt numFmtId="204" formatCode="##,###,##0;&quot;-&quot;#,###,##0"/>
    <numFmt numFmtId="205" formatCode="#,###,##0;&quot; -&quot;###,##0"/>
    <numFmt numFmtId="206" formatCode="###,###,##0;&quot;-&quot;##,###,##0"/>
    <numFmt numFmtId="207" formatCode="###\ ###\ ###\ ###"/>
    <numFmt numFmtId="208" formatCode="0.0000000000"/>
    <numFmt numFmtId="209" formatCode="0.0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#,##0;[Red]\-#,##0;"/>
    <numFmt numFmtId="218" formatCode="0.0%;;"/>
    <numFmt numFmtId="219" formatCode="0.0%;0.0%;0.0%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標準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93" fontId="9" fillId="0" borderId="0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93" fontId="9" fillId="0" borderId="13" xfId="0" applyNumberFormat="1" applyFont="1" applyBorder="1" applyAlignment="1">
      <alignment vertical="center"/>
    </xf>
    <xf numFmtId="183" fontId="9" fillId="0" borderId="13" xfId="0" applyNumberFormat="1" applyFont="1" applyBorder="1" applyAlignment="1">
      <alignment vertical="center"/>
    </xf>
    <xf numFmtId="193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93" fontId="9" fillId="0" borderId="20" xfId="0" applyNumberFormat="1" applyFont="1" applyBorder="1" applyAlignment="1">
      <alignment vertical="center"/>
    </xf>
    <xf numFmtId="183" fontId="9" fillId="0" borderId="20" xfId="0" applyNumberFormat="1" applyFont="1" applyBorder="1" applyAlignment="1">
      <alignment vertical="center"/>
    </xf>
    <xf numFmtId="180" fontId="7" fillId="0" borderId="20" xfId="0" applyNumberFormat="1" applyFont="1" applyFill="1" applyBorder="1" applyAlignment="1">
      <alignment vertical="center" shrinkToFit="1"/>
    </xf>
    <xf numFmtId="19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93" fontId="9" fillId="0" borderId="14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93" fontId="9" fillId="0" borderId="19" xfId="0" applyNumberFormat="1" applyFont="1" applyBorder="1" applyAlignment="1">
      <alignment vertical="center"/>
    </xf>
    <xf numFmtId="183" fontId="9" fillId="0" borderId="19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93" fontId="9" fillId="32" borderId="14" xfId="0" applyNumberFormat="1" applyFont="1" applyFill="1" applyBorder="1" applyAlignment="1">
      <alignment vertical="center"/>
    </xf>
    <xf numFmtId="183" fontId="9" fillId="32" borderId="14" xfId="0" applyNumberFormat="1" applyFont="1" applyFill="1" applyBorder="1" applyAlignment="1">
      <alignment vertical="center"/>
    </xf>
    <xf numFmtId="180" fontId="7" fillId="32" borderId="14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180" fontId="7" fillId="0" borderId="2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2" fontId="7" fillId="0" borderId="20" xfId="0" applyNumberFormat="1" applyFont="1" applyBorder="1" applyAlignment="1">
      <alignment vertical="center"/>
    </xf>
    <xf numFmtId="182" fontId="7" fillId="0" borderId="18" xfId="0" applyNumberFormat="1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7" fillId="0" borderId="19" xfId="0" applyNumberFormat="1" applyFont="1" applyBorder="1" applyAlignment="1">
      <alignment vertical="center"/>
    </xf>
    <xf numFmtId="182" fontId="7" fillId="32" borderId="14" xfId="0" applyNumberFormat="1" applyFont="1" applyFill="1" applyBorder="1" applyAlignment="1">
      <alignment vertical="center"/>
    </xf>
    <xf numFmtId="182" fontId="7" fillId="0" borderId="16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12304;&#20869;&#37096;&#20316;&#26989;&#29992;&#12305;\02&#20154;&#21475;&#29983;&#35336;&#25945;&#32946;&#25285;&#24403;\&#12304;&#22269;&#21218;&#35519;&#26619;&#12305;\&#65320;&#65298;&#65298;&#22269;&#21218;&#35519;&#26619;\03&#12304;&#35519;&#26619;&#32080;&#26524;&#65288;&#20844;&#34920;&#31561;&#65289;&#12305;\&#20107;&#24460;&#24195;&#22577;&#38306;&#20418;&#65288;&#34920;&#12539;&#12464;&#12521;&#12501;&#65289;\&#65288;&#34920;&#65289;&#37117;&#36947;&#24220;&#30476;&#21029;&#20154;&#21475;&#12289;&#19990;&#2411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1"/>
      <sheetName val="a00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A1" sqref="A1"/>
    </sheetView>
  </sheetViews>
  <sheetFormatPr defaultColWidth="9.00390625" defaultRowHeight="13.5"/>
  <cols>
    <col min="1" max="1" width="8.75390625" style="0" customWidth="1"/>
    <col min="2" max="2" width="11.25390625" style="0" customWidth="1"/>
    <col min="3" max="3" width="12.125" style="0" customWidth="1"/>
    <col min="4" max="5" width="10.625" style="0" customWidth="1"/>
    <col min="6" max="6" width="8.25390625" style="0" customWidth="1"/>
    <col min="7" max="7" width="9.125" style="0" customWidth="1"/>
    <col min="8" max="8" width="10.25390625" style="0" customWidth="1"/>
    <col min="9" max="10" width="9.125" style="0" customWidth="1"/>
    <col min="11" max="12" width="8.125" style="0" customWidth="1"/>
  </cols>
  <sheetData>
    <row r="1" spans="1:12" ht="24.75" customHeight="1">
      <c r="A1" s="1"/>
      <c r="K1" s="61"/>
      <c r="L1" s="61"/>
    </row>
    <row r="2" spans="1:12" ht="18" customHeight="1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6.75" customHeight="1"/>
    <row r="4" spans="1:12" ht="42" customHeight="1">
      <c r="A4" s="62" t="s">
        <v>1</v>
      </c>
      <c r="B4" s="55" t="s">
        <v>73</v>
      </c>
      <c r="C4" s="56"/>
      <c r="D4" s="56"/>
      <c r="E4" s="56"/>
      <c r="F4" s="57"/>
      <c r="G4" s="65" t="s">
        <v>71</v>
      </c>
      <c r="H4" s="66"/>
      <c r="I4" s="67" t="s">
        <v>2</v>
      </c>
      <c r="J4" s="68"/>
      <c r="K4" s="67" t="s">
        <v>3</v>
      </c>
      <c r="L4" s="68"/>
    </row>
    <row r="5" spans="1:12" ht="13.5">
      <c r="A5" s="63"/>
      <c r="B5" s="14" t="s">
        <v>15</v>
      </c>
      <c r="C5" s="49" t="s">
        <v>19</v>
      </c>
      <c r="D5" s="49"/>
      <c r="E5" s="50"/>
      <c r="F5" s="58" t="s">
        <v>69</v>
      </c>
      <c r="G5" s="13" t="s">
        <v>15</v>
      </c>
      <c r="H5" s="19" t="s">
        <v>68</v>
      </c>
      <c r="I5" s="13" t="s">
        <v>15</v>
      </c>
      <c r="J5" s="3" t="s">
        <v>4</v>
      </c>
      <c r="K5" s="13" t="s">
        <v>15</v>
      </c>
      <c r="L5" s="3" t="s">
        <v>4</v>
      </c>
    </row>
    <row r="6" spans="1:12" ht="13.5">
      <c r="A6" s="63"/>
      <c r="B6" s="17" t="s">
        <v>5</v>
      </c>
      <c r="C6" s="10" t="s">
        <v>16</v>
      </c>
      <c r="D6" s="51" t="s">
        <v>17</v>
      </c>
      <c r="E6" s="51" t="s">
        <v>18</v>
      </c>
      <c r="F6" s="59"/>
      <c r="G6" s="18" t="s">
        <v>5</v>
      </c>
      <c r="H6" s="2" t="s">
        <v>16</v>
      </c>
      <c r="I6" s="18" t="s">
        <v>5</v>
      </c>
      <c r="J6" s="4" t="s">
        <v>0</v>
      </c>
      <c r="K6" s="18" t="s">
        <v>6</v>
      </c>
      <c r="L6" s="4" t="s">
        <v>6</v>
      </c>
    </row>
    <row r="7" spans="1:12" ht="13.5">
      <c r="A7" s="64"/>
      <c r="B7" s="15" t="s">
        <v>7</v>
      </c>
      <c r="C7" s="11" t="s">
        <v>8</v>
      </c>
      <c r="D7" s="52"/>
      <c r="E7" s="52"/>
      <c r="F7" s="60"/>
      <c r="G7" s="16" t="s">
        <v>9</v>
      </c>
      <c r="H7" s="5" t="s">
        <v>10</v>
      </c>
      <c r="I7" s="16" t="s">
        <v>11</v>
      </c>
      <c r="J7" s="6" t="s">
        <v>12</v>
      </c>
      <c r="K7" s="16" t="s">
        <v>13</v>
      </c>
      <c r="L7" s="6" t="s">
        <v>14</v>
      </c>
    </row>
    <row r="8" spans="1:12" ht="18.75" customHeight="1">
      <c r="A8" s="34" t="s">
        <v>67</v>
      </c>
      <c r="B8" s="35">
        <v>55830154</v>
      </c>
      <c r="C8" s="35">
        <v>126146099</v>
      </c>
      <c r="D8" s="35">
        <v>61349581</v>
      </c>
      <c r="E8" s="35">
        <v>64796518</v>
      </c>
      <c r="F8" s="36">
        <v>338.2</v>
      </c>
      <c r="G8" s="37">
        <v>53448685</v>
      </c>
      <c r="H8" s="37">
        <v>127094745</v>
      </c>
      <c r="I8" s="69">
        <f>B8-G8</f>
        <v>2381469</v>
      </c>
      <c r="J8" s="69">
        <f>C8-H8</f>
        <v>-948646</v>
      </c>
      <c r="K8" s="75">
        <f>I8/G8*100</f>
        <v>4.455617570385502</v>
      </c>
      <c r="L8" s="75">
        <f>J8/H8*100</f>
        <v>-0.7464085159461157</v>
      </c>
    </row>
    <row r="9" spans="1:12" ht="18.75" customHeight="1">
      <c r="A9" s="20" t="s">
        <v>20</v>
      </c>
      <c r="B9" s="38">
        <v>2476846</v>
      </c>
      <c r="C9" s="38">
        <v>5224614</v>
      </c>
      <c r="D9" s="38">
        <v>2465088</v>
      </c>
      <c r="E9" s="38">
        <v>2759526</v>
      </c>
      <c r="F9" s="39">
        <v>66.6</v>
      </c>
      <c r="G9" s="25">
        <v>2444810</v>
      </c>
      <c r="H9" s="25">
        <v>5381733</v>
      </c>
      <c r="I9" s="70">
        <f aca="true" t="shared" si="0" ref="I9:I55">B9-G9</f>
        <v>32036</v>
      </c>
      <c r="J9" s="70">
        <f aca="true" t="shared" si="1" ref="J9:J55">C9-H9</f>
        <v>-157119</v>
      </c>
      <c r="K9" s="76">
        <f aca="true" t="shared" si="2" ref="K9:K55">I9/G9*100</f>
        <v>1.3103676768337826</v>
      </c>
      <c r="L9" s="76">
        <f aca="true" t="shared" si="3" ref="L9:L55">J9/H9*100</f>
        <v>-2.919487087152038</v>
      </c>
    </row>
    <row r="10" spans="1:12" ht="18.75" customHeight="1">
      <c r="A10" s="9" t="s">
        <v>21</v>
      </c>
      <c r="B10" s="40">
        <v>511526</v>
      </c>
      <c r="C10" s="40">
        <v>1237984</v>
      </c>
      <c r="D10" s="40">
        <v>583402</v>
      </c>
      <c r="E10" s="40">
        <v>654582</v>
      </c>
      <c r="F10" s="41">
        <v>128.3</v>
      </c>
      <c r="G10" s="28">
        <v>510945</v>
      </c>
      <c r="H10" s="28">
        <v>1308265</v>
      </c>
      <c r="I10" s="71">
        <f t="shared" si="0"/>
        <v>581</v>
      </c>
      <c r="J10" s="71">
        <f t="shared" si="1"/>
        <v>-70281</v>
      </c>
      <c r="K10" s="77">
        <f t="shared" si="2"/>
        <v>0.11371086907592794</v>
      </c>
      <c r="L10" s="77">
        <f t="shared" si="3"/>
        <v>-5.372076758149151</v>
      </c>
    </row>
    <row r="11" spans="1:12" ht="18.75" customHeight="1">
      <c r="A11" s="7" t="s">
        <v>22</v>
      </c>
      <c r="B11" s="29">
        <v>492436</v>
      </c>
      <c r="C11" s="29">
        <v>1210534</v>
      </c>
      <c r="D11" s="29">
        <v>582952</v>
      </c>
      <c r="E11" s="29">
        <v>627582</v>
      </c>
      <c r="F11" s="30">
        <v>79.2</v>
      </c>
      <c r="G11" s="26">
        <v>493049</v>
      </c>
      <c r="H11" s="26">
        <v>1279594</v>
      </c>
      <c r="I11" s="72">
        <f t="shared" si="0"/>
        <v>-613</v>
      </c>
      <c r="J11" s="72">
        <f t="shared" si="1"/>
        <v>-69060</v>
      </c>
      <c r="K11" s="78">
        <f t="shared" si="2"/>
        <v>-0.1243284136059499</v>
      </c>
      <c r="L11" s="78">
        <f t="shared" si="3"/>
        <v>-5.397024368666937</v>
      </c>
    </row>
    <row r="12" spans="1:12" ht="18.75" customHeight="1">
      <c r="A12" s="7" t="s">
        <v>23</v>
      </c>
      <c r="B12" s="29">
        <v>982523</v>
      </c>
      <c r="C12" s="29">
        <v>2301996</v>
      </c>
      <c r="D12" s="29">
        <v>1122598</v>
      </c>
      <c r="E12" s="29">
        <v>1179398</v>
      </c>
      <c r="F12" s="30">
        <v>316.1</v>
      </c>
      <c r="G12" s="26">
        <v>944720</v>
      </c>
      <c r="H12" s="26">
        <v>2333899</v>
      </c>
      <c r="I12" s="72">
        <f t="shared" si="0"/>
        <v>37803</v>
      </c>
      <c r="J12" s="72">
        <f t="shared" si="1"/>
        <v>-31903</v>
      </c>
      <c r="K12" s="78">
        <f t="shared" si="2"/>
        <v>4.001503090862901</v>
      </c>
      <c r="L12" s="78">
        <f t="shared" si="3"/>
        <v>-1.3669400432495151</v>
      </c>
    </row>
    <row r="13" spans="1:12" ht="18.75" customHeight="1">
      <c r="A13" s="7" t="s">
        <v>24</v>
      </c>
      <c r="B13" s="29">
        <v>385187</v>
      </c>
      <c r="C13" s="29">
        <v>959502</v>
      </c>
      <c r="D13" s="29">
        <v>452439</v>
      </c>
      <c r="E13" s="29">
        <v>507063</v>
      </c>
      <c r="F13" s="30">
        <v>82.4</v>
      </c>
      <c r="G13" s="26">
        <v>388560</v>
      </c>
      <c r="H13" s="26">
        <v>1023119</v>
      </c>
      <c r="I13" s="72">
        <f t="shared" si="0"/>
        <v>-3373</v>
      </c>
      <c r="J13" s="72">
        <f t="shared" si="1"/>
        <v>-63617</v>
      </c>
      <c r="K13" s="78">
        <f t="shared" si="2"/>
        <v>-0.8680770022647725</v>
      </c>
      <c r="L13" s="78">
        <f t="shared" si="3"/>
        <v>-6.217947276905228</v>
      </c>
    </row>
    <row r="14" spans="1:12" ht="18.75" customHeight="1">
      <c r="A14" s="7" t="s">
        <v>25</v>
      </c>
      <c r="B14" s="29">
        <v>398015</v>
      </c>
      <c r="C14" s="29">
        <v>1068027</v>
      </c>
      <c r="D14" s="29">
        <v>516438</v>
      </c>
      <c r="E14" s="29">
        <v>551589</v>
      </c>
      <c r="F14" s="30">
        <v>114.6</v>
      </c>
      <c r="G14" s="26">
        <v>393396</v>
      </c>
      <c r="H14" s="26">
        <v>1123891</v>
      </c>
      <c r="I14" s="72">
        <f t="shared" si="0"/>
        <v>4619</v>
      </c>
      <c r="J14" s="72">
        <f t="shared" si="1"/>
        <v>-55864</v>
      </c>
      <c r="K14" s="78">
        <f t="shared" si="2"/>
        <v>1.17413496832708</v>
      </c>
      <c r="L14" s="78">
        <f t="shared" si="3"/>
        <v>-4.970588784855471</v>
      </c>
    </row>
    <row r="15" spans="1:12" ht="18.75" customHeight="1">
      <c r="A15" s="21" t="s">
        <v>26</v>
      </c>
      <c r="B15" s="42">
        <v>742911</v>
      </c>
      <c r="C15" s="42">
        <v>1833152</v>
      </c>
      <c r="D15" s="42">
        <v>903864</v>
      </c>
      <c r="E15" s="42">
        <v>929288</v>
      </c>
      <c r="F15" s="43">
        <v>133</v>
      </c>
      <c r="G15" s="27">
        <v>737598</v>
      </c>
      <c r="H15" s="27">
        <v>1914039</v>
      </c>
      <c r="I15" s="73">
        <f t="shared" si="0"/>
        <v>5313</v>
      </c>
      <c r="J15" s="73">
        <f t="shared" si="1"/>
        <v>-80887</v>
      </c>
      <c r="K15" s="79">
        <f t="shared" si="2"/>
        <v>0.7203110637501728</v>
      </c>
      <c r="L15" s="79">
        <f t="shared" si="3"/>
        <v>-4.225984945970276</v>
      </c>
    </row>
    <row r="16" spans="1:12" ht="18.75" customHeight="1">
      <c r="A16" s="9" t="s">
        <v>27</v>
      </c>
      <c r="B16" s="40">
        <v>1184133</v>
      </c>
      <c r="C16" s="40">
        <v>2867009</v>
      </c>
      <c r="D16" s="40">
        <v>1430976</v>
      </c>
      <c r="E16" s="40">
        <v>1436033</v>
      </c>
      <c r="F16" s="41">
        <v>470.2</v>
      </c>
      <c r="G16" s="28">
        <v>1124349</v>
      </c>
      <c r="H16" s="28">
        <v>2916976</v>
      </c>
      <c r="I16" s="71">
        <f t="shared" si="0"/>
        <v>59784</v>
      </c>
      <c r="J16" s="71">
        <f t="shared" si="1"/>
        <v>-49967</v>
      </c>
      <c r="K16" s="77">
        <f t="shared" si="2"/>
        <v>5.317210225650577</v>
      </c>
      <c r="L16" s="77">
        <f t="shared" si="3"/>
        <v>-1.7129726127331868</v>
      </c>
    </row>
    <row r="17" spans="1:12" ht="18.75" customHeight="1">
      <c r="A17" s="7" t="s">
        <v>28</v>
      </c>
      <c r="B17" s="29">
        <v>796923</v>
      </c>
      <c r="C17" s="29">
        <v>1933146</v>
      </c>
      <c r="D17" s="29">
        <v>964930</v>
      </c>
      <c r="E17" s="29">
        <v>968216</v>
      </c>
      <c r="F17" s="30">
        <v>301.7</v>
      </c>
      <c r="G17" s="26">
        <v>763097</v>
      </c>
      <c r="H17" s="26">
        <v>1974255</v>
      </c>
      <c r="I17" s="72">
        <f t="shared" si="0"/>
        <v>33826</v>
      </c>
      <c r="J17" s="72">
        <f t="shared" si="1"/>
        <v>-41109</v>
      </c>
      <c r="K17" s="78">
        <f t="shared" si="2"/>
        <v>4.432726114766536</v>
      </c>
      <c r="L17" s="78">
        <f t="shared" si="3"/>
        <v>-2.0822538121975125</v>
      </c>
    </row>
    <row r="18" spans="1:12" ht="18.75" customHeight="1">
      <c r="A18" s="7" t="s">
        <v>29</v>
      </c>
      <c r="B18" s="29">
        <v>805252</v>
      </c>
      <c r="C18" s="29">
        <v>1939110</v>
      </c>
      <c r="D18" s="29">
        <v>959411</v>
      </c>
      <c r="E18" s="29">
        <v>979699</v>
      </c>
      <c r="F18" s="30">
        <v>304.8</v>
      </c>
      <c r="G18" s="26">
        <v>773952</v>
      </c>
      <c r="H18" s="26">
        <v>1973115</v>
      </c>
      <c r="I18" s="72">
        <f t="shared" si="0"/>
        <v>31300</v>
      </c>
      <c r="J18" s="72">
        <f t="shared" si="1"/>
        <v>-34005</v>
      </c>
      <c r="K18" s="78">
        <f t="shared" si="2"/>
        <v>4.044178450343174</v>
      </c>
      <c r="L18" s="78">
        <f t="shared" si="3"/>
        <v>-1.7234170334724532</v>
      </c>
    </row>
    <row r="19" spans="1:12" ht="18.75" customHeight="1">
      <c r="A19" s="7" t="s">
        <v>30</v>
      </c>
      <c r="B19" s="29">
        <v>3162743</v>
      </c>
      <c r="C19" s="29">
        <v>7344765</v>
      </c>
      <c r="D19" s="29">
        <v>3652169</v>
      </c>
      <c r="E19" s="29">
        <v>3692596</v>
      </c>
      <c r="F19" s="30">
        <v>1934</v>
      </c>
      <c r="G19" s="26">
        <v>2971659</v>
      </c>
      <c r="H19" s="26">
        <v>7266534</v>
      </c>
      <c r="I19" s="72">
        <f t="shared" si="0"/>
        <v>191084</v>
      </c>
      <c r="J19" s="72">
        <f t="shared" si="1"/>
        <v>78231</v>
      </c>
      <c r="K19" s="78">
        <f t="shared" si="2"/>
        <v>6.430212887817882</v>
      </c>
      <c r="L19" s="78">
        <f t="shared" si="3"/>
        <v>1.0765930497263205</v>
      </c>
    </row>
    <row r="20" spans="1:12" ht="18.75" customHeight="1">
      <c r="A20" s="7" t="s">
        <v>31</v>
      </c>
      <c r="B20" s="29">
        <v>2773840</v>
      </c>
      <c r="C20" s="29">
        <v>6284480</v>
      </c>
      <c r="D20" s="29">
        <v>3117987</v>
      </c>
      <c r="E20" s="29">
        <v>3166493</v>
      </c>
      <c r="F20" s="30">
        <v>1218.5</v>
      </c>
      <c r="G20" s="26">
        <v>2609132</v>
      </c>
      <c r="H20" s="26">
        <v>6222666</v>
      </c>
      <c r="I20" s="72">
        <f t="shared" si="0"/>
        <v>164708</v>
      </c>
      <c r="J20" s="72">
        <f t="shared" si="1"/>
        <v>61814</v>
      </c>
      <c r="K20" s="78">
        <f t="shared" si="2"/>
        <v>6.312750753890565</v>
      </c>
      <c r="L20" s="78">
        <f t="shared" si="3"/>
        <v>0.9933684372582426</v>
      </c>
    </row>
    <row r="21" spans="1:12" ht="18.75" customHeight="1">
      <c r="A21" s="7" t="s">
        <v>32</v>
      </c>
      <c r="B21" s="29">
        <v>7227180</v>
      </c>
      <c r="C21" s="29">
        <v>14047594</v>
      </c>
      <c r="D21" s="29">
        <v>6898388</v>
      </c>
      <c r="E21" s="29">
        <v>7149206</v>
      </c>
      <c r="F21" s="30">
        <v>6402.6</v>
      </c>
      <c r="G21" s="26">
        <v>6701122</v>
      </c>
      <c r="H21" s="26">
        <v>13515271</v>
      </c>
      <c r="I21" s="72">
        <f t="shared" si="0"/>
        <v>526058</v>
      </c>
      <c r="J21" s="72">
        <f t="shared" si="1"/>
        <v>532323</v>
      </c>
      <c r="K21" s="78">
        <f t="shared" si="2"/>
        <v>7.850297308420888</v>
      </c>
      <c r="L21" s="78">
        <f t="shared" si="3"/>
        <v>3.9386779591766974</v>
      </c>
    </row>
    <row r="22" spans="1:12" ht="18.75" customHeight="1">
      <c r="A22" s="21" t="s">
        <v>33</v>
      </c>
      <c r="B22" s="42">
        <v>4223706</v>
      </c>
      <c r="C22" s="42">
        <v>9237337</v>
      </c>
      <c r="D22" s="42">
        <v>4588268</v>
      </c>
      <c r="E22" s="42">
        <v>4649069</v>
      </c>
      <c r="F22" s="43">
        <v>3823.2</v>
      </c>
      <c r="G22" s="27">
        <v>3979278</v>
      </c>
      <c r="H22" s="27">
        <v>9126214</v>
      </c>
      <c r="I22" s="73">
        <f t="shared" si="0"/>
        <v>244428</v>
      </c>
      <c r="J22" s="73">
        <f t="shared" si="1"/>
        <v>111123</v>
      </c>
      <c r="K22" s="79">
        <f t="shared" si="2"/>
        <v>6.142521331759179</v>
      </c>
      <c r="L22" s="79">
        <f t="shared" si="3"/>
        <v>1.2176243072976374</v>
      </c>
    </row>
    <row r="23" spans="1:12" ht="18.75" customHeight="1">
      <c r="A23" s="9" t="s">
        <v>34</v>
      </c>
      <c r="B23" s="40">
        <v>864750</v>
      </c>
      <c r="C23" s="40">
        <v>2201272</v>
      </c>
      <c r="D23" s="40">
        <v>1068670</v>
      </c>
      <c r="E23" s="40">
        <v>1132602</v>
      </c>
      <c r="F23" s="41">
        <v>174.9</v>
      </c>
      <c r="G23" s="28">
        <v>848150</v>
      </c>
      <c r="H23" s="28">
        <v>2304264</v>
      </c>
      <c r="I23" s="71">
        <f t="shared" si="0"/>
        <v>16600</v>
      </c>
      <c r="J23" s="71">
        <f t="shared" si="1"/>
        <v>-102992</v>
      </c>
      <c r="K23" s="77">
        <f t="shared" si="2"/>
        <v>1.9572009668101162</v>
      </c>
      <c r="L23" s="77">
        <f t="shared" si="3"/>
        <v>-4.469626744157788</v>
      </c>
    </row>
    <row r="24" spans="1:12" ht="18.75" customHeight="1">
      <c r="A24" s="7" t="s">
        <v>35</v>
      </c>
      <c r="B24" s="29">
        <v>403989</v>
      </c>
      <c r="C24" s="29">
        <v>1034814</v>
      </c>
      <c r="D24" s="29">
        <v>502637</v>
      </c>
      <c r="E24" s="29">
        <v>532177</v>
      </c>
      <c r="F24" s="30">
        <v>243.6</v>
      </c>
      <c r="G24" s="26">
        <v>391171</v>
      </c>
      <c r="H24" s="26">
        <v>1066328</v>
      </c>
      <c r="I24" s="72">
        <f t="shared" si="0"/>
        <v>12818</v>
      </c>
      <c r="J24" s="72">
        <f t="shared" si="1"/>
        <v>-31514</v>
      </c>
      <c r="K24" s="78">
        <f t="shared" si="2"/>
        <v>3.276827781200549</v>
      </c>
      <c r="L24" s="78">
        <f t="shared" si="3"/>
        <v>-2.955375831826605</v>
      </c>
    </row>
    <row r="25" spans="1:12" ht="18.75" customHeight="1">
      <c r="A25" s="7" t="s">
        <v>36</v>
      </c>
      <c r="B25" s="29">
        <v>469910</v>
      </c>
      <c r="C25" s="29">
        <v>1132526</v>
      </c>
      <c r="D25" s="29">
        <v>549771</v>
      </c>
      <c r="E25" s="29">
        <v>582755</v>
      </c>
      <c r="F25" s="30">
        <v>270.5</v>
      </c>
      <c r="G25" s="26">
        <v>453368</v>
      </c>
      <c r="H25" s="26">
        <v>1154008</v>
      </c>
      <c r="I25" s="72">
        <f t="shared" si="0"/>
        <v>16542</v>
      </c>
      <c r="J25" s="72">
        <f t="shared" si="1"/>
        <v>-21482</v>
      </c>
      <c r="K25" s="78">
        <f t="shared" si="2"/>
        <v>3.648691570644598</v>
      </c>
      <c r="L25" s="78">
        <f t="shared" si="3"/>
        <v>-1.8615122252185428</v>
      </c>
    </row>
    <row r="26" spans="1:12" ht="18.75" customHeight="1">
      <c r="A26" s="7" t="s">
        <v>37</v>
      </c>
      <c r="B26" s="29">
        <v>291662</v>
      </c>
      <c r="C26" s="29">
        <v>766863</v>
      </c>
      <c r="D26" s="29">
        <v>373973</v>
      </c>
      <c r="E26" s="29">
        <v>392890</v>
      </c>
      <c r="F26" s="30">
        <v>183</v>
      </c>
      <c r="G26" s="26">
        <v>279687</v>
      </c>
      <c r="H26" s="26">
        <v>786740</v>
      </c>
      <c r="I26" s="72">
        <f t="shared" si="0"/>
        <v>11975</v>
      </c>
      <c r="J26" s="72">
        <f t="shared" si="1"/>
        <v>-19877</v>
      </c>
      <c r="K26" s="78">
        <f t="shared" si="2"/>
        <v>4.281571900016805</v>
      </c>
      <c r="L26" s="78">
        <f t="shared" si="3"/>
        <v>-2.5265017667844525</v>
      </c>
    </row>
    <row r="27" spans="1:12" ht="18.75" customHeight="1">
      <c r="A27" s="7" t="s">
        <v>38</v>
      </c>
      <c r="B27" s="29">
        <v>338853</v>
      </c>
      <c r="C27" s="29">
        <v>809974</v>
      </c>
      <c r="D27" s="29">
        <v>397309</v>
      </c>
      <c r="E27" s="29">
        <v>412665</v>
      </c>
      <c r="F27" s="30">
        <v>181.4</v>
      </c>
      <c r="G27" s="26">
        <v>330976</v>
      </c>
      <c r="H27" s="26">
        <v>834930</v>
      </c>
      <c r="I27" s="72">
        <f t="shared" si="0"/>
        <v>7877</v>
      </c>
      <c r="J27" s="72">
        <f t="shared" si="1"/>
        <v>-24956</v>
      </c>
      <c r="K27" s="78">
        <f t="shared" si="2"/>
        <v>2.3799308711205645</v>
      </c>
      <c r="L27" s="78">
        <f t="shared" si="3"/>
        <v>-2.988993089241014</v>
      </c>
    </row>
    <row r="28" spans="1:12" ht="18.75" customHeight="1">
      <c r="A28" s="7" t="s">
        <v>39</v>
      </c>
      <c r="B28" s="29">
        <v>832097</v>
      </c>
      <c r="C28" s="29">
        <v>2048011</v>
      </c>
      <c r="D28" s="29">
        <v>1000389</v>
      </c>
      <c r="E28" s="29">
        <v>1047622</v>
      </c>
      <c r="F28" s="30">
        <v>151</v>
      </c>
      <c r="G28" s="26">
        <v>807108</v>
      </c>
      <c r="H28" s="26">
        <v>2098804</v>
      </c>
      <c r="I28" s="72">
        <f t="shared" si="0"/>
        <v>24989</v>
      </c>
      <c r="J28" s="72">
        <f t="shared" si="1"/>
        <v>-50793</v>
      </c>
      <c r="K28" s="78">
        <f t="shared" si="2"/>
        <v>3.096116009257745</v>
      </c>
      <c r="L28" s="78">
        <f t="shared" si="3"/>
        <v>-2.420092586063301</v>
      </c>
    </row>
    <row r="29" spans="1:12" ht="18.75" customHeight="1">
      <c r="A29" s="7" t="s">
        <v>40</v>
      </c>
      <c r="B29" s="29">
        <v>780730</v>
      </c>
      <c r="C29" s="29">
        <v>1978742</v>
      </c>
      <c r="D29" s="29">
        <v>960436</v>
      </c>
      <c r="E29" s="29">
        <v>1018306</v>
      </c>
      <c r="F29" s="30">
        <v>186.3</v>
      </c>
      <c r="G29" s="26">
        <v>753212</v>
      </c>
      <c r="H29" s="26">
        <v>2031903</v>
      </c>
      <c r="I29" s="72">
        <f t="shared" si="0"/>
        <v>27518</v>
      </c>
      <c r="J29" s="72">
        <f t="shared" si="1"/>
        <v>-53161</v>
      </c>
      <c r="K29" s="78">
        <f t="shared" si="2"/>
        <v>3.6534202853910984</v>
      </c>
      <c r="L29" s="78">
        <f t="shared" si="3"/>
        <v>-2.616315837911554</v>
      </c>
    </row>
    <row r="30" spans="1:12" ht="18.75" customHeight="1">
      <c r="A30" s="7" t="s">
        <v>41</v>
      </c>
      <c r="B30" s="29">
        <v>1483472</v>
      </c>
      <c r="C30" s="29">
        <v>3633202</v>
      </c>
      <c r="D30" s="29">
        <v>1791118</v>
      </c>
      <c r="E30" s="29">
        <v>1842084</v>
      </c>
      <c r="F30" s="30">
        <v>467.2</v>
      </c>
      <c r="G30" s="26">
        <v>1429600</v>
      </c>
      <c r="H30" s="26">
        <v>3700305</v>
      </c>
      <c r="I30" s="72">
        <f t="shared" si="0"/>
        <v>53872</v>
      </c>
      <c r="J30" s="72">
        <f t="shared" si="1"/>
        <v>-67103</v>
      </c>
      <c r="K30" s="78">
        <f t="shared" si="2"/>
        <v>3.7683268047006155</v>
      </c>
      <c r="L30" s="78">
        <f t="shared" si="3"/>
        <v>-1.8134451079032676</v>
      </c>
    </row>
    <row r="31" spans="1:12" ht="18.75" customHeight="1">
      <c r="A31" s="21" t="s">
        <v>42</v>
      </c>
      <c r="B31" s="42">
        <v>3238301</v>
      </c>
      <c r="C31" s="42">
        <v>7542415</v>
      </c>
      <c r="D31" s="42">
        <v>3761502</v>
      </c>
      <c r="E31" s="42">
        <v>3780913</v>
      </c>
      <c r="F31" s="43">
        <v>1458</v>
      </c>
      <c r="G31" s="27">
        <v>3063833</v>
      </c>
      <c r="H31" s="27">
        <v>7483128</v>
      </c>
      <c r="I31" s="73">
        <f t="shared" si="0"/>
        <v>174468</v>
      </c>
      <c r="J31" s="73">
        <f t="shared" si="1"/>
        <v>59287</v>
      </c>
      <c r="K31" s="79">
        <f t="shared" si="2"/>
        <v>5.694435695418125</v>
      </c>
      <c r="L31" s="79">
        <f t="shared" si="3"/>
        <v>0.7922756366054409</v>
      </c>
    </row>
    <row r="32" spans="1:12" ht="18.75" customHeight="1">
      <c r="A32" s="9" t="s">
        <v>43</v>
      </c>
      <c r="B32" s="40">
        <v>742598</v>
      </c>
      <c r="C32" s="40">
        <v>1770254</v>
      </c>
      <c r="D32" s="40">
        <v>864475</v>
      </c>
      <c r="E32" s="40">
        <v>905779</v>
      </c>
      <c r="F32" s="41">
        <v>306.6</v>
      </c>
      <c r="G32" s="28">
        <v>720292</v>
      </c>
      <c r="H32" s="28">
        <v>1815865</v>
      </c>
      <c r="I32" s="71">
        <f t="shared" si="0"/>
        <v>22306</v>
      </c>
      <c r="J32" s="71">
        <f t="shared" si="1"/>
        <v>-45611</v>
      </c>
      <c r="K32" s="77">
        <f t="shared" si="2"/>
        <v>3.096799631260655</v>
      </c>
      <c r="L32" s="77">
        <f t="shared" si="3"/>
        <v>-2.5118056683729244</v>
      </c>
    </row>
    <row r="33" spans="1:12" ht="18.75" customHeight="1">
      <c r="A33" s="7" t="s">
        <v>44</v>
      </c>
      <c r="B33" s="29">
        <v>571374</v>
      </c>
      <c r="C33" s="29">
        <v>1413610</v>
      </c>
      <c r="D33" s="29">
        <v>697429</v>
      </c>
      <c r="E33" s="29">
        <v>716181</v>
      </c>
      <c r="F33" s="30">
        <v>351.9</v>
      </c>
      <c r="G33" s="26">
        <v>537550</v>
      </c>
      <c r="H33" s="26">
        <v>1412916</v>
      </c>
      <c r="I33" s="72">
        <f t="shared" si="0"/>
        <v>33824</v>
      </c>
      <c r="J33" s="72">
        <f t="shared" si="1"/>
        <v>694</v>
      </c>
      <c r="K33" s="78">
        <f t="shared" si="2"/>
        <v>6.292251883545717</v>
      </c>
      <c r="L33" s="78">
        <f t="shared" si="3"/>
        <v>0.049118277378131465</v>
      </c>
    </row>
    <row r="34" spans="1:12" ht="18.75" customHeight="1">
      <c r="A34" s="7" t="s">
        <v>45</v>
      </c>
      <c r="B34" s="29">
        <v>1190527</v>
      </c>
      <c r="C34" s="29">
        <v>2578087</v>
      </c>
      <c r="D34" s="29">
        <v>1231468</v>
      </c>
      <c r="E34" s="29">
        <v>1346619</v>
      </c>
      <c r="F34" s="30">
        <v>559</v>
      </c>
      <c r="G34" s="26">
        <v>1152902</v>
      </c>
      <c r="H34" s="26">
        <v>2610353</v>
      </c>
      <c r="I34" s="72">
        <f t="shared" si="0"/>
        <v>37625</v>
      </c>
      <c r="J34" s="72">
        <f t="shared" si="1"/>
        <v>-32266</v>
      </c>
      <c r="K34" s="78">
        <f t="shared" si="2"/>
        <v>3.2635037496682284</v>
      </c>
      <c r="L34" s="78">
        <f t="shared" si="3"/>
        <v>-1.2360780323580758</v>
      </c>
    </row>
    <row r="35" spans="1:12" ht="18.75" customHeight="1">
      <c r="A35" s="7" t="s">
        <v>46</v>
      </c>
      <c r="B35" s="29">
        <v>4135879</v>
      </c>
      <c r="C35" s="29">
        <v>8837685</v>
      </c>
      <c r="D35" s="29">
        <v>4235956</v>
      </c>
      <c r="E35" s="29">
        <v>4601729</v>
      </c>
      <c r="F35" s="30">
        <v>4638.4</v>
      </c>
      <c r="G35" s="26">
        <v>3923887</v>
      </c>
      <c r="H35" s="26">
        <v>8839469</v>
      </c>
      <c r="I35" s="72">
        <f t="shared" si="0"/>
        <v>211992</v>
      </c>
      <c r="J35" s="72">
        <f t="shared" si="1"/>
        <v>-1784</v>
      </c>
      <c r="K35" s="78">
        <f t="shared" si="2"/>
        <v>5.402602062699563</v>
      </c>
      <c r="L35" s="78">
        <f t="shared" si="3"/>
        <v>-0.020182207777412874</v>
      </c>
    </row>
    <row r="36" spans="1:12" ht="18.75" customHeight="1">
      <c r="A36" s="7" t="s">
        <v>47</v>
      </c>
      <c r="B36" s="29">
        <v>2402484</v>
      </c>
      <c r="C36" s="29">
        <v>5465002</v>
      </c>
      <c r="D36" s="29">
        <v>2599756</v>
      </c>
      <c r="E36" s="29">
        <v>2865246</v>
      </c>
      <c r="F36" s="30">
        <v>650.5</v>
      </c>
      <c r="G36" s="26">
        <v>2315200</v>
      </c>
      <c r="H36" s="26">
        <v>5534800</v>
      </c>
      <c r="I36" s="72">
        <f t="shared" si="0"/>
        <v>87284</v>
      </c>
      <c r="J36" s="72">
        <f t="shared" si="1"/>
        <v>-69798</v>
      </c>
      <c r="K36" s="78">
        <f t="shared" si="2"/>
        <v>3.770041465100207</v>
      </c>
      <c r="L36" s="78">
        <f t="shared" si="3"/>
        <v>-1.2610753776107537</v>
      </c>
    </row>
    <row r="37" spans="1:12" ht="18.75" customHeight="1">
      <c r="A37" s="7" t="s">
        <v>48</v>
      </c>
      <c r="B37" s="29">
        <v>544981</v>
      </c>
      <c r="C37" s="29">
        <v>1324473</v>
      </c>
      <c r="D37" s="29">
        <v>623926</v>
      </c>
      <c r="E37" s="29">
        <v>700547</v>
      </c>
      <c r="F37" s="30">
        <v>358.8</v>
      </c>
      <c r="G37" s="26">
        <v>530221</v>
      </c>
      <c r="H37" s="26">
        <v>1364316</v>
      </c>
      <c r="I37" s="72">
        <f t="shared" si="0"/>
        <v>14760</v>
      </c>
      <c r="J37" s="72">
        <f t="shared" si="1"/>
        <v>-39843</v>
      </c>
      <c r="K37" s="78">
        <f t="shared" si="2"/>
        <v>2.7837448912811826</v>
      </c>
      <c r="L37" s="78">
        <f t="shared" si="3"/>
        <v>-2.9203644903380157</v>
      </c>
    </row>
    <row r="38" spans="1:12" ht="18.75" customHeight="1">
      <c r="A38" s="21" t="s">
        <v>49</v>
      </c>
      <c r="B38" s="42">
        <v>394483</v>
      </c>
      <c r="C38" s="42">
        <v>922584</v>
      </c>
      <c r="D38" s="42">
        <v>435051</v>
      </c>
      <c r="E38" s="42">
        <v>487533</v>
      </c>
      <c r="F38" s="43">
        <v>195.3</v>
      </c>
      <c r="G38" s="27">
        <v>392332</v>
      </c>
      <c r="H38" s="27">
        <v>963579</v>
      </c>
      <c r="I38" s="73">
        <f t="shared" si="0"/>
        <v>2151</v>
      </c>
      <c r="J38" s="73">
        <f t="shared" si="1"/>
        <v>-40995</v>
      </c>
      <c r="K38" s="79">
        <f t="shared" si="2"/>
        <v>0.5482601470183416</v>
      </c>
      <c r="L38" s="79">
        <f t="shared" si="3"/>
        <v>-4.25445137347327</v>
      </c>
    </row>
    <row r="39" spans="1:12" ht="18.75" customHeight="1">
      <c r="A39" s="44" t="s">
        <v>50</v>
      </c>
      <c r="B39" s="45">
        <v>219742</v>
      </c>
      <c r="C39" s="45">
        <v>553407</v>
      </c>
      <c r="D39" s="45">
        <v>264432</v>
      </c>
      <c r="E39" s="45">
        <v>288975</v>
      </c>
      <c r="F39" s="46">
        <v>157.8</v>
      </c>
      <c r="G39" s="47">
        <v>216894</v>
      </c>
      <c r="H39" s="47">
        <v>573441</v>
      </c>
      <c r="I39" s="47">
        <f t="shared" si="0"/>
        <v>2848</v>
      </c>
      <c r="J39" s="47">
        <f t="shared" si="1"/>
        <v>-20034</v>
      </c>
      <c r="K39" s="80">
        <f t="shared" si="2"/>
        <v>1.313083810524957</v>
      </c>
      <c r="L39" s="80">
        <f t="shared" si="3"/>
        <v>-3.4936462513144333</v>
      </c>
    </row>
    <row r="40" spans="1:12" ht="18.75" customHeight="1">
      <c r="A40" s="7" t="s">
        <v>51</v>
      </c>
      <c r="B40" s="29">
        <v>269892</v>
      </c>
      <c r="C40" s="29">
        <v>671126</v>
      </c>
      <c r="D40" s="29">
        <v>324291</v>
      </c>
      <c r="E40" s="29">
        <v>346835</v>
      </c>
      <c r="F40" s="30">
        <v>100.1</v>
      </c>
      <c r="G40" s="26">
        <v>265008</v>
      </c>
      <c r="H40" s="26">
        <v>694352</v>
      </c>
      <c r="I40" s="72">
        <f t="shared" si="0"/>
        <v>4884</v>
      </c>
      <c r="J40" s="72">
        <f t="shared" si="1"/>
        <v>-23226</v>
      </c>
      <c r="K40" s="78">
        <f t="shared" si="2"/>
        <v>1.8429632312986777</v>
      </c>
      <c r="L40" s="78">
        <f t="shared" si="3"/>
        <v>-3.344989284973616</v>
      </c>
    </row>
    <row r="41" spans="1:12" ht="18.75" customHeight="1">
      <c r="A41" s="7" t="s">
        <v>52</v>
      </c>
      <c r="B41" s="29">
        <v>801409</v>
      </c>
      <c r="C41" s="29">
        <v>1888432</v>
      </c>
      <c r="D41" s="29">
        <v>908045</v>
      </c>
      <c r="E41" s="29">
        <v>980387</v>
      </c>
      <c r="F41" s="30">
        <v>265.4</v>
      </c>
      <c r="G41" s="26">
        <v>772977</v>
      </c>
      <c r="H41" s="26">
        <v>1921525</v>
      </c>
      <c r="I41" s="72">
        <f t="shared" si="0"/>
        <v>28432</v>
      </c>
      <c r="J41" s="72">
        <f t="shared" si="1"/>
        <v>-33093</v>
      </c>
      <c r="K41" s="78">
        <f t="shared" si="2"/>
        <v>3.6782465713727577</v>
      </c>
      <c r="L41" s="78">
        <f t="shared" si="3"/>
        <v>-1.7222258362498535</v>
      </c>
    </row>
    <row r="42" spans="1:12" ht="18.75" customHeight="1">
      <c r="A42" s="7" t="s">
        <v>53</v>
      </c>
      <c r="B42" s="29">
        <v>1243527</v>
      </c>
      <c r="C42" s="29">
        <v>2799702</v>
      </c>
      <c r="D42" s="29">
        <v>1357156</v>
      </c>
      <c r="E42" s="29">
        <v>1442546</v>
      </c>
      <c r="F42" s="30">
        <v>330.2</v>
      </c>
      <c r="G42" s="26">
        <v>1211425</v>
      </c>
      <c r="H42" s="26">
        <v>2843990</v>
      </c>
      <c r="I42" s="72">
        <f t="shared" si="0"/>
        <v>32102</v>
      </c>
      <c r="J42" s="72">
        <f t="shared" si="1"/>
        <v>-44288</v>
      </c>
      <c r="K42" s="78">
        <f t="shared" si="2"/>
        <v>2.6499370575974575</v>
      </c>
      <c r="L42" s="78">
        <f t="shared" si="3"/>
        <v>-1.557248794826986</v>
      </c>
    </row>
    <row r="43" spans="1:12" ht="18.75" customHeight="1">
      <c r="A43" s="21" t="s">
        <v>54</v>
      </c>
      <c r="B43" s="42">
        <v>598824</v>
      </c>
      <c r="C43" s="42">
        <v>1342059</v>
      </c>
      <c r="D43" s="42">
        <v>636736</v>
      </c>
      <c r="E43" s="42">
        <v>705323</v>
      </c>
      <c r="F43" s="43">
        <v>219.6</v>
      </c>
      <c r="G43" s="27">
        <v>598834</v>
      </c>
      <c r="H43" s="27">
        <v>1404729</v>
      </c>
      <c r="I43" s="73">
        <f t="shared" si="0"/>
        <v>-10</v>
      </c>
      <c r="J43" s="73">
        <f t="shared" si="1"/>
        <v>-62670</v>
      </c>
      <c r="K43" s="79">
        <f t="shared" si="2"/>
        <v>-0.001669911862051921</v>
      </c>
      <c r="L43" s="79">
        <f t="shared" si="3"/>
        <v>-4.461358738945377</v>
      </c>
    </row>
    <row r="44" spans="1:12" ht="18.75" customHeight="1">
      <c r="A44" s="9" t="s">
        <v>55</v>
      </c>
      <c r="B44" s="40">
        <v>308210</v>
      </c>
      <c r="C44" s="40">
        <v>719559</v>
      </c>
      <c r="D44" s="40">
        <v>343265</v>
      </c>
      <c r="E44" s="40">
        <v>376294</v>
      </c>
      <c r="F44" s="41">
        <v>173.5</v>
      </c>
      <c r="G44" s="28">
        <v>305754</v>
      </c>
      <c r="H44" s="28">
        <v>755733</v>
      </c>
      <c r="I44" s="71">
        <f t="shared" si="0"/>
        <v>2456</v>
      </c>
      <c r="J44" s="71">
        <f t="shared" si="1"/>
        <v>-36174</v>
      </c>
      <c r="K44" s="77">
        <f t="shared" si="2"/>
        <v>0.8032601372345087</v>
      </c>
      <c r="L44" s="77">
        <f t="shared" si="3"/>
        <v>-4.786611144412114</v>
      </c>
    </row>
    <row r="45" spans="1:12" ht="18.75" customHeight="1">
      <c r="A45" s="7" t="s">
        <v>56</v>
      </c>
      <c r="B45" s="29">
        <v>406985</v>
      </c>
      <c r="C45" s="29">
        <v>950244</v>
      </c>
      <c r="D45" s="29">
        <v>459197</v>
      </c>
      <c r="E45" s="29">
        <v>491047</v>
      </c>
      <c r="F45" s="30">
        <v>506.3</v>
      </c>
      <c r="G45" s="26">
        <v>398551</v>
      </c>
      <c r="H45" s="26">
        <v>976263</v>
      </c>
      <c r="I45" s="72">
        <f t="shared" si="0"/>
        <v>8434</v>
      </c>
      <c r="J45" s="72">
        <f t="shared" si="1"/>
        <v>-26019</v>
      </c>
      <c r="K45" s="78">
        <f t="shared" si="2"/>
        <v>2.1161658106490764</v>
      </c>
      <c r="L45" s="78">
        <f t="shared" si="3"/>
        <v>-2.6651629735020173</v>
      </c>
    </row>
    <row r="46" spans="1:12" ht="18.75" customHeight="1">
      <c r="A46" s="7" t="s">
        <v>57</v>
      </c>
      <c r="B46" s="29">
        <v>601402</v>
      </c>
      <c r="C46" s="29">
        <v>1334841</v>
      </c>
      <c r="D46" s="29">
        <v>633062</v>
      </c>
      <c r="E46" s="29">
        <v>701779</v>
      </c>
      <c r="F46" s="30">
        <v>235.2</v>
      </c>
      <c r="G46" s="26">
        <v>591972</v>
      </c>
      <c r="H46" s="26">
        <v>1385262</v>
      </c>
      <c r="I46" s="72">
        <f t="shared" si="0"/>
        <v>9430</v>
      </c>
      <c r="J46" s="72">
        <f t="shared" si="1"/>
        <v>-50421</v>
      </c>
      <c r="K46" s="78">
        <f t="shared" si="2"/>
        <v>1.5929807490894838</v>
      </c>
      <c r="L46" s="78">
        <f t="shared" si="3"/>
        <v>-3.639816872187355</v>
      </c>
    </row>
    <row r="47" spans="1:12" ht="18.75" customHeight="1">
      <c r="A47" s="21" t="s">
        <v>58</v>
      </c>
      <c r="B47" s="42">
        <v>315272</v>
      </c>
      <c r="C47" s="42">
        <v>691527</v>
      </c>
      <c r="D47" s="42">
        <v>326531</v>
      </c>
      <c r="E47" s="42">
        <v>364996</v>
      </c>
      <c r="F47" s="43">
        <v>97.3</v>
      </c>
      <c r="G47" s="27">
        <v>319011</v>
      </c>
      <c r="H47" s="27">
        <v>728276</v>
      </c>
      <c r="I47" s="73">
        <f t="shared" si="0"/>
        <v>-3739</v>
      </c>
      <c r="J47" s="73">
        <f t="shared" si="1"/>
        <v>-36749</v>
      </c>
      <c r="K47" s="79">
        <f t="shared" si="2"/>
        <v>-1.1720598976210852</v>
      </c>
      <c r="L47" s="79">
        <f t="shared" si="3"/>
        <v>-5.046026506434374</v>
      </c>
    </row>
    <row r="48" spans="1:12" ht="18.75" customHeight="1">
      <c r="A48" s="9" t="s">
        <v>59</v>
      </c>
      <c r="B48" s="40">
        <v>2323325</v>
      </c>
      <c r="C48" s="40">
        <v>5135214</v>
      </c>
      <c r="D48" s="40">
        <v>2430951</v>
      </c>
      <c r="E48" s="40">
        <v>2704263</v>
      </c>
      <c r="F48" s="41">
        <v>1029.8</v>
      </c>
      <c r="G48" s="28">
        <v>2201037</v>
      </c>
      <c r="H48" s="28">
        <v>5101556</v>
      </c>
      <c r="I48" s="71">
        <f t="shared" si="0"/>
        <v>122288</v>
      </c>
      <c r="J48" s="71">
        <f t="shared" si="1"/>
        <v>33658</v>
      </c>
      <c r="K48" s="77">
        <f t="shared" si="2"/>
        <v>5.555926592783311</v>
      </c>
      <c r="L48" s="77">
        <f t="shared" si="3"/>
        <v>0.6597594929860615</v>
      </c>
    </row>
    <row r="49" spans="1:12" ht="18.75" customHeight="1">
      <c r="A49" s="7" t="s">
        <v>60</v>
      </c>
      <c r="B49" s="29">
        <v>312680</v>
      </c>
      <c r="C49" s="29">
        <v>811442</v>
      </c>
      <c r="D49" s="29">
        <v>384451</v>
      </c>
      <c r="E49" s="29">
        <v>426991</v>
      </c>
      <c r="F49" s="30">
        <v>332.5</v>
      </c>
      <c r="G49" s="26">
        <v>302109</v>
      </c>
      <c r="H49" s="26">
        <v>832832</v>
      </c>
      <c r="I49" s="72">
        <f t="shared" si="0"/>
        <v>10571</v>
      </c>
      <c r="J49" s="72">
        <f t="shared" si="1"/>
        <v>-21390</v>
      </c>
      <c r="K49" s="78">
        <f t="shared" si="2"/>
        <v>3.4990682171004504</v>
      </c>
      <c r="L49" s="78">
        <f t="shared" si="3"/>
        <v>-2.5683451164220394</v>
      </c>
    </row>
    <row r="50" spans="1:12" ht="18.75" customHeight="1">
      <c r="A50" s="7" t="s">
        <v>61</v>
      </c>
      <c r="B50" s="29">
        <v>558230</v>
      </c>
      <c r="C50" s="29">
        <v>1312317</v>
      </c>
      <c r="D50" s="29">
        <v>616912</v>
      </c>
      <c r="E50" s="29">
        <v>695405</v>
      </c>
      <c r="F50" s="30">
        <v>317.7</v>
      </c>
      <c r="G50" s="26">
        <v>560720</v>
      </c>
      <c r="H50" s="26">
        <v>1377187</v>
      </c>
      <c r="I50" s="72">
        <f t="shared" si="0"/>
        <v>-2490</v>
      </c>
      <c r="J50" s="72">
        <f t="shared" si="1"/>
        <v>-64870</v>
      </c>
      <c r="K50" s="78">
        <f t="shared" si="2"/>
        <v>-0.44407190754743897</v>
      </c>
      <c r="L50" s="78">
        <f t="shared" si="3"/>
        <v>-4.710326193901046</v>
      </c>
    </row>
    <row r="51" spans="1:12" ht="18.75" customHeight="1">
      <c r="A51" s="7" t="s">
        <v>62</v>
      </c>
      <c r="B51" s="29">
        <v>719154</v>
      </c>
      <c r="C51" s="29">
        <v>1738301</v>
      </c>
      <c r="D51" s="29">
        <v>822481</v>
      </c>
      <c r="E51" s="29">
        <v>915820</v>
      </c>
      <c r="F51" s="30">
        <v>234.6</v>
      </c>
      <c r="G51" s="26">
        <v>704730</v>
      </c>
      <c r="H51" s="26">
        <v>1786170</v>
      </c>
      <c r="I51" s="72">
        <f t="shared" si="0"/>
        <v>14424</v>
      </c>
      <c r="J51" s="72">
        <f t="shared" si="1"/>
        <v>-47869</v>
      </c>
      <c r="K51" s="78">
        <f t="shared" si="2"/>
        <v>2.0467413051807077</v>
      </c>
      <c r="L51" s="78">
        <f t="shared" si="3"/>
        <v>-2.679980069086369</v>
      </c>
    </row>
    <row r="52" spans="1:12" ht="18.75" customHeight="1">
      <c r="A52" s="7" t="s">
        <v>63</v>
      </c>
      <c r="B52" s="29">
        <v>489249</v>
      </c>
      <c r="C52" s="29">
        <v>1123852</v>
      </c>
      <c r="D52" s="29">
        <v>533414</v>
      </c>
      <c r="E52" s="29">
        <v>590438</v>
      </c>
      <c r="F52" s="30">
        <v>177.2</v>
      </c>
      <c r="G52" s="26">
        <v>486535</v>
      </c>
      <c r="H52" s="26">
        <v>1166338</v>
      </c>
      <c r="I52" s="72">
        <f t="shared" si="0"/>
        <v>2714</v>
      </c>
      <c r="J52" s="72">
        <f t="shared" si="1"/>
        <v>-42486</v>
      </c>
      <c r="K52" s="78">
        <f t="shared" si="2"/>
        <v>0.5578221505133237</v>
      </c>
      <c r="L52" s="78">
        <f t="shared" si="3"/>
        <v>-3.642683338792014</v>
      </c>
    </row>
    <row r="53" spans="1:12" ht="18.75" customHeight="1">
      <c r="A53" s="7" t="s">
        <v>64</v>
      </c>
      <c r="B53" s="29">
        <v>470055</v>
      </c>
      <c r="C53" s="29">
        <v>1069576</v>
      </c>
      <c r="D53" s="29">
        <v>504763</v>
      </c>
      <c r="E53" s="29">
        <v>564813</v>
      </c>
      <c r="F53" s="30">
        <v>138.3</v>
      </c>
      <c r="G53" s="26">
        <v>462858</v>
      </c>
      <c r="H53" s="26">
        <v>1104069</v>
      </c>
      <c r="I53" s="72">
        <f t="shared" si="0"/>
        <v>7197</v>
      </c>
      <c r="J53" s="72">
        <f t="shared" si="1"/>
        <v>-34493</v>
      </c>
      <c r="K53" s="78">
        <f t="shared" si="2"/>
        <v>1.554904527954578</v>
      </c>
      <c r="L53" s="78">
        <f t="shared" si="3"/>
        <v>-3.1241706813614005</v>
      </c>
    </row>
    <row r="54" spans="1:12" ht="18.75" customHeight="1">
      <c r="A54" s="7" t="s">
        <v>65</v>
      </c>
      <c r="B54" s="29">
        <v>728179</v>
      </c>
      <c r="C54" s="29">
        <v>1588256</v>
      </c>
      <c r="D54" s="29">
        <v>748306</v>
      </c>
      <c r="E54" s="29">
        <v>839950</v>
      </c>
      <c r="F54" s="30">
        <v>172.9</v>
      </c>
      <c r="G54" s="26">
        <v>724690</v>
      </c>
      <c r="H54" s="26">
        <v>1648177</v>
      </c>
      <c r="I54" s="72">
        <f t="shared" si="0"/>
        <v>3489</v>
      </c>
      <c r="J54" s="72">
        <f t="shared" si="1"/>
        <v>-59921</v>
      </c>
      <c r="K54" s="78">
        <f t="shared" si="2"/>
        <v>0.4814472395093074</v>
      </c>
      <c r="L54" s="78">
        <f t="shared" si="3"/>
        <v>-3.635592536481215</v>
      </c>
    </row>
    <row r="55" spans="1:12" ht="18.75" customHeight="1">
      <c r="A55" s="7" t="s">
        <v>66</v>
      </c>
      <c r="B55" s="31">
        <v>614708</v>
      </c>
      <c r="C55" s="31">
        <v>1467480</v>
      </c>
      <c r="D55" s="31">
        <v>722812</v>
      </c>
      <c r="E55" s="31">
        <v>744668</v>
      </c>
      <c r="F55" s="32">
        <v>642.9</v>
      </c>
      <c r="G55" s="33">
        <v>560424</v>
      </c>
      <c r="H55" s="33">
        <v>1433566</v>
      </c>
      <c r="I55" s="74">
        <f t="shared" si="0"/>
        <v>54284</v>
      </c>
      <c r="J55" s="74">
        <f t="shared" si="1"/>
        <v>33914</v>
      </c>
      <c r="K55" s="81">
        <f t="shared" si="2"/>
        <v>9.686237562988023</v>
      </c>
      <c r="L55" s="81">
        <f t="shared" si="3"/>
        <v>2.3657090081656516</v>
      </c>
    </row>
    <row r="56" spans="1:12" ht="13.5">
      <c r="A56" s="53" t="s">
        <v>72</v>
      </c>
      <c r="B56" s="54"/>
      <c r="C56" s="54"/>
      <c r="D56" s="54"/>
      <c r="E56" s="54"/>
      <c r="F56" s="54"/>
      <c r="G56" s="54"/>
      <c r="H56" s="54"/>
      <c r="I56" s="54"/>
      <c r="J56" s="54"/>
      <c r="K56" s="23"/>
      <c r="L56" s="23"/>
    </row>
    <row r="57" spans="1:12" ht="13.5">
      <c r="A57" s="22"/>
      <c r="B57" s="12"/>
      <c r="C57" s="12"/>
      <c r="D57" s="12"/>
      <c r="E57" s="12"/>
      <c r="F57" s="12"/>
      <c r="G57" s="8"/>
      <c r="H57" s="8"/>
      <c r="I57" s="8"/>
      <c r="J57" s="8"/>
      <c r="K57" s="23"/>
      <c r="L57" s="23"/>
    </row>
    <row r="58" spans="1:12" ht="13.5">
      <c r="A58" s="24"/>
      <c r="B58" s="12"/>
      <c r="C58" s="12"/>
      <c r="D58" s="12"/>
      <c r="E58" s="12"/>
      <c r="F58" s="12"/>
      <c r="G58" s="8"/>
      <c r="H58" s="8"/>
      <c r="I58" s="8"/>
      <c r="J58" s="8"/>
      <c r="K58" s="23"/>
      <c r="L58" s="23"/>
    </row>
    <row r="59" spans="1:12" ht="13.5">
      <c r="A59" s="24"/>
      <c r="B59" s="12"/>
      <c r="C59" s="12"/>
      <c r="D59" s="12"/>
      <c r="E59" s="12"/>
      <c r="F59" s="12"/>
      <c r="G59" s="8"/>
      <c r="H59" s="8"/>
      <c r="I59" s="8"/>
      <c r="J59" s="8"/>
      <c r="K59" s="23"/>
      <c r="L59" s="23"/>
    </row>
    <row r="60" spans="1:12" ht="13.5">
      <c r="A60" s="24"/>
      <c r="B60" s="12"/>
      <c r="C60" s="12"/>
      <c r="D60" s="12"/>
      <c r="E60" s="12"/>
      <c r="F60" s="12"/>
      <c r="G60" s="8"/>
      <c r="H60" s="8"/>
      <c r="I60" s="8"/>
      <c r="J60" s="8"/>
      <c r="K60" s="23"/>
      <c r="L60" s="23"/>
    </row>
  </sheetData>
  <sheetProtection/>
  <mergeCells count="12">
    <mergeCell ref="K1:L1"/>
    <mergeCell ref="A4:A7"/>
    <mergeCell ref="G4:H4"/>
    <mergeCell ref="I4:J4"/>
    <mergeCell ref="K4:L4"/>
    <mergeCell ref="A2:L2"/>
    <mergeCell ref="C5:E5"/>
    <mergeCell ref="D6:D7"/>
    <mergeCell ref="E6:E7"/>
    <mergeCell ref="A56:J56"/>
    <mergeCell ref="B4:F4"/>
    <mergeCell ref="F5:F7"/>
  </mergeCells>
  <printOptions horizontalCentered="1"/>
  <pageMargins left="0.7874015748031497" right="0.7874015748031497" top="0.3937007874015748" bottom="0.3937007874015748" header="0.2362204724409449" footer="0.2362204724409449"/>
  <pageSetup horizontalDpi="600" verticalDpi="600" orientation="portrait" paperSize="9" scale="74" r:id="rId1"/>
  <headerFooter alignWithMargins="0">
    <oddFooter>&amp;C&amp;"ＭＳ 明朝,標準"&amp;12-22-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2021-11-26T01:34:53Z</cp:lastPrinted>
  <dcterms:created xsi:type="dcterms:W3CDTF">2005-11-25T06:18:46Z</dcterms:created>
  <dcterms:modified xsi:type="dcterms:W3CDTF">2021-11-28T04:11:03Z</dcterms:modified>
  <cp:category/>
  <cp:version/>
  <cp:contentType/>
  <cp:contentStatus/>
</cp:coreProperties>
</file>