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4\02国からの提供データ\確定値（最終）\3102\修正分\"/>
    </mc:Choice>
  </mc:AlternateContent>
  <bookViews>
    <workbookView xWindow="-120" yWindow="-120" windowWidth="29040" windowHeight="15990"/>
  </bookViews>
  <sheets>
    <sheet name="病院" sheetId="1" r:id="rId1"/>
  </sheets>
  <definedNames>
    <definedName name="_xlnm.Print_Area" localSheetId="0">病院!$A$1:$R$732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<sst xmlns="http://schemas.openxmlformats.org/spreadsheetml/2006/main" count="1221" uniqueCount="842">
  <si>
    <t>医療法人清和会垣田病院</t>
  </si>
  <si>
    <t>〒682-0021　倉吉市上井 302-1</t>
  </si>
  <si>
    <t>病棟の建築時期と構造</t>
  </si>
  <si>
    <t>建物情報＼病棟名</t>
  </si>
  <si>
    <t>3階</t>
  </si>
  <si>
    <t>4階</t>
  </si>
  <si>
    <t>様式１病院病棟票(1)</t>
  </si>
  <si>
    <t>建築時期</t>
  </si>
  <si>
    <t>1979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</si>
  <si>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</si>
  <si>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</si>
  <si>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</si>
  <si>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</si>
  <si>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</si>
  <si>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</si>
  <si>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</si>
  <si>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</si>
  <si>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</si>
  <si>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</si>
  <si>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</si>
  <si>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</si>
  <si>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</si>
  <si>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</si>
  <si>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</si>
  <si>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</si>
  <si>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</si>
  <si>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</si>
  <si>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</si>
  <si>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</si>
  <si>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</si>
  <si>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</si>
  <si>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</si>
  <si>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</si>
  <si>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</si>
  <si>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</si>
  <si>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</si>
  <si>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</si>
  <si>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</si>
  <si>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</si>
  <si>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</si>
  <si>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</si>
  <si>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</si>
  <si>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</si>
  <si>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</si>
  <si>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</si>
  <si>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</si>
  <si>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</si>
  <si>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</si>
  <si>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</si>
  <si>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</si>
  <si>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</si>
  <si>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</si>
  <si>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</si>
  <si>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</si>
  <si>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</si>
  <si>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</si>
  <si>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</si>
  <si>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</si>
  <si>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</si>
  <si>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</si>
  <si>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</si>
  <si>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</si>
  <si>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</si>
  <si>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</si>
  <si>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</si>
  <si>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</si>
  <si>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</si>
  <si>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</si>
  <si>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</si>
  <si>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</si>
  <si>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</si>
  <si>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</si>
  <si>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</si>
  <si>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</si>
  <si>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</si>
  <si>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</si>
  <si>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</si>
  <si>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</si>
  <si>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</si>
  <si>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</si>
  <si>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</si>
  <si>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</si>
  <si>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</si>
  <si>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</si>
  <si>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</si>
  <si>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</si>
  <si>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</si>
  <si>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</si>
  <si>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</si>
  <si>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</si>
  <si>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</si>
  <si>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</si>
  <si>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</si>
  <si>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</si>
  <si>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</si>
  <si>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</si>
  <si>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</si>
  <si>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</si>
  <si>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</si>
  <si>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</si>
  <si>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</si>
  <si>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</si>
  <si>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</si>
  <si>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</si>
  <si>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</si>
  <si>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</si>
  <si>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循環器内科</t>
  </si>
  <si>
    <t>様式１病院施設票(43)-2</t>
  </si>
  <si>
    <t>呼吸器内科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</si>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</sst>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362">
    <xf numFmtId="0" fontId="0" fillId="0" borderId="0" xfId="0">
      <alignment vertical="center"/>
    </xf>
    <xf numFmtId="0" fontId="2" fillId="2" borderId="0" xfId="3" applyFont="1" applyFill="1">
      <alignment vertical="center"/>
    </xf>
    <xf numFmtId="0" fontId="3" fillId="2" borderId="0" xfId="3" applyFont="1" applyFill="1">
      <alignment vertical="center"/>
    </xf>
    <xf numFmtId="0" fontId="3" fillId="2" borderId="0" xfId="3" applyFont="1" applyFill="1" applyAlignment="1">
      <alignment horizontal="left" vertical="center"/>
    </xf>
    <xf numFmtId="0" fontId="1" fillId="2" borderId="0" xfId="3" applyFill="1">
      <alignment vertical="center"/>
    </xf>
    <xf numFmtId="0" fontId="1" fillId="2" borderId="0" xfId="3" applyFill="1" applyAlignment="1">
      <alignment horizontal="center" vertical="center"/>
    </xf>
    <xf numFmtId="0" fontId="1" fillId="2" borderId="0" xfId="3" applyFill="1" applyAlignment="1">
      <alignment horizontal="right" vertical="center"/>
    </xf>
    <xf numFmtId="49" fontId="4" fillId="2" borderId="0" xfId="3" applyNumberFormat="1" applyFont="1" applyFill="1" applyAlignment="1">
      <alignment horizontal="left" vertical="center"/>
    </xf>
    <xf numFmtId="0" fontId="4" fillId="2" borderId="0" xfId="3" applyFont="1" applyFill="1" applyAlignment="1">
      <alignment horizontal="left" vertical="center"/>
    </xf>
    <xf numFmtId="0" fontId="6" fillId="2" borderId="0" xfId="3" applyFont="1" applyFill="1">
      <alignment vertical="center"/>
    </xf>
    <xf numFmtId="0" fontId="7" fillId="2" borderId="0" xfId="3" applyFont="1" applyFill="1" applyAlignment="1">
      <alignment horizontal="left" vertical="center"/>
    </xf>
    <xf numFmtId="0" fontId="2" fillId="2" borderId="0" xfId="3" applyFont="1" applyFill="1" applyAlignment="1">
      <alignment horizontal="left" vertical="center"/>
    </xf>
    <xf numFmtId="0" fontId="5" fillId="2" borderId="0" xfId="3" applyFont="1" applyFill="1">
      <alignment vertical="center"/>
    </xf>
    <xf numFmtId="0" fontId="4" fillId="2" borderId="0" xfId="3" applyFont="1" applyFill="1">
      <alignment vertical="center"/>
    </xf>
    <xf numFmtId="0" fontId="2" fillId="2" borderId="0" xfId="3" applyFont="1" applyFill="1" applyAlignment="1">
      <alignment horizontal="left" vertical="center" wrapText="1"/>
    </xf>
    <xf numFmtId="0" fontId="9" fillId="2" borderId="0" xfId="3" applyFont="1" applyFill="1" applyAlignment="1">
      <alignment horizontal="left" vertical="center"/>
    </xf>
    <xf numFmtId="49" fontId="8" fillId="2" borderId="1" xfId="3" applyNumberFormat="1" applyFont="1" applyFill="1" applyBorder="1" applyAlignment="1">
      <alignment horizontal="center" vertical="center" wrapText="1"/>
    </xf>
    <xf numFmtId="49" fontId="8" fillId="0" borderId="1" xfId="3" applyNumberFormat="1" applyFont="1" applyBorder="1" applyAlignment="1">
      <alignment horizontal="center" vertical="center" wrapText="1"/>
    </xf>
    <xf numFmtId="49" fontId="10" fillId="0" borderId="1" xfId="3" applyNumberFormat="1" applyFont="1" applyBorder="1" applyAlignment="1">
      <alignment horizontal="center" vertical="center" wrapText="1"/>
    </xf>
    <xf numFmtId="0" fontId="10" fillId="0" borderId="0" xfId="3" applyFont="1" applyAlignment="1">
      <alignment horizontal="center" vertical="center"/>
    </xf>
    <xf numFmtId="0" fontId="2" fillId="0" borderId="0" xfId="3" applyFont="1" applyAlignment="1">
      <alignment horizontal="left" vertical="center" wrapText="1"/>
    </xf>
    <xf numFmtId="0" fontId="10" fillId="2" borderId="0" xfId="3" applyFont="1" applyFill="1" applyAlignment="1">
      <alignment horizontal="center" vertical="center"/>
    </xf>
    <xf numFmtId="0" fontId="11" fillId="2" borderId="0" xfId="3" applyFont="1" applyFill="1">
      <alignment vertical="center"/>
    </xf>
    <xf numFmtId="0" fontId="13" fillId="2" borderId="0" xfId="3" applyFont="1" applyFill="1">
      <alignment vertical="center"/>
    </xf>
    <xf numFmtId="0" fontId="14" fillId="2" borderId="0" xfId="3" applyFont="1" applyFill="1" applyAlignment="1">
      <alignment vertical="top" wrapText="1"/>
    </xf>
    <xf numFmtId="0" fontId="3" fillId="2" borderId="0" xfId="3" applyFont="1" applyFill="1" applyAlignment="1">
      <alignment vertical="center" wrapText="1"/>
    </xf>
    <xf numFmtId="0" fontId="3" fillId="2" borderId="0" xfId="3" applyFont="1" applyFill="1" applyAlignment="1">
      <alignment horizontal="left" vertical="center" wrapText="1"/>
    </xf>
    <xf numFmtId="0" fontId="14" fillId="2" borderId="0" xfId="3" applyFont="1" applyFill="1" applyAlignment="1">
      <alignment vertical="center" wrapText="1"/>
    </xf>
    <xf numFmtId="0" fontId="5" fillId="2" borderId="0" xfId="2" applyFont="1" applyFill="1" applyAlignment="1">
      <alignment vertical="center"/>
    </xf>
    <xf numFmtId="0" fontId="5" fillId="0" borderId="0" xfId="0" applyFont="1">
      <alignment vertical="center"/>
    </xf>
    <xf numFmtId="0" fontId="5" fillId="2" borderId="0" xfId="3" applyFont="1" applyFill="1" applyAlignment="1">
      <alignment horizontal="left" vertical="center"/>
    </xf>
    <xf numFmtId="0" fontId="5" fillId="0" borderId="0" xfId="0" applyFont="1" applyAlignment="1">
      <alignment horizontal="center" vertical="center"/>
    </xf>
    <xf numFmtId="0" fontId="5" fillId="2" borderId="0" xfId="3" applyFont="1" applyFill="1" applyAlignment="1">
      <alignment horizontal="left" vertical="center" wrapText="1"/>
    </xf>
    <xf numFmtId="0" fontId="12" fillId="2" borderId="0" xfId="1" applyFill="1">
      <alignment vertical="center"/>
    </xf>
    <xf numFmtId="0" fontId="16" fillId="2" borderId="0" xfId="1" applyFont="1" applyFill="1">
      <alignment vertical="center"/>
    </xf>
    <xf numFmtId="0" fontId="13" fillId="2" borderId="0" xfId="3" applyFont="1" applyFill="1" applyAlignment="1">
      <alignment horizontal="left" vertical="center"/>
    </xf>
    <xf numFmtId="0" fontId="3" fillId="2" borderId="0" xfId="3" applyFont="1" applyFill="1" applyAlignment="1">
      <alignment horizontal="center" vertical="center" wrapText="1"/>
    </xf>
    <xf numFmtId="0" fontId="13" fillId="2" borderId="0" xfId="3" applyFont="1" applyFill="1" applyAlignment="1">
      <alignment horizontal="center" vertical="center"/>
    </xf>
    <xf numFmtId="0" fontId="17" fillId="2" borderId="6" xfId="3" applyFont="1" applyFill="1" applyBorder="1">
      <alignment vertical="center"/>
    </xf>
    <xf numFmtId="0" fontId="3" fillId="2" borderId="6" xfId="3" applyFont="1" applyFill="1" applyBorder="1" applyAlignment="1">
      <alignment vertical="center" wrapText="1"/>
    </xf>
    <xf numFmtId="0" fontId="3" fillId="2" borderId="6" xfId="3" applyFont="1" applyFill="1" applyBorder="1">
      <alignment vertical="center"/>
    </xf>
    <xf numFmtId="0" fontId="3" fillId="2" borderId="6" xfId="3" applyFont="1" applyFill="1" applyBorder="1" applyAlignment="1">
      <alignment horizontal="left" vertical="center"/>
    </xf>
    <xf numFmtId="0" fontId="1" fillId="2" borderId="6" xfId="3" applyFill="1" applyBorder="1">
      <alignment vertical="center"/>
    </xf>
    <xf numFmtId="0" fontId="1" fillId="2" borderId="6" xfId="3" applyFill="1" applyBorder="1" applyAlignment="1">
      <alignment horizontal="right" vertical="center"/>
    </xf>
    <xf numFmtId="0" fontId="1" fillId="3" borderId="7" xfId="3" applyFill="1" applyBorder="1" applyAlignment="1">
      <alignment horizontal="center" vertical="center" wrapText="1"/>
    </xf>
    <xf numFmtId="0" fontId="1" fillId="3" borderId="8" xfId="3" applyFill="1" applyBorder="1">
      <alignment vertical="center"/>
    </xf>
    <xf numFmtId="0" fontId="3" fillId="2" borderId="0" xfId="3" applyFont="1" applyFill="1" applyAlignment="1">
      <alignment horizontal="center" vertical="center"/>
    </xf>
    <xf numFmtId="0" fontId="1" fillId="3" borderId="9" xfId="3" applyFill="1" applyBorder="1" applyAlignment="1">
      <alignment horizontal="right" vertical="center" wrapText="1"/>
    </xf>
    <xf numFmtId="0" fontId="1" fillId="3" borderId="10" xfId="3" applyFill="1" applyBorder="1">
      <alignment vertical="center"/>
    </xf>
    <xf numFmtId="0" fontId="1" fillId="3" borderId="5" xfId="3" applyFill="1" applyBorder="1" applyAlignment="1">
      <alignment horizontal="center" vertical="center" wrapText="1"/>
    </xf>
    <xf numFmtId="0" fontId="1" fillId="2" borderId="10" xfId="3" applyFill="1" applyBorder="1" applyAlignment="1">
      <alignment horizontal="center" vertical="center" shrinkToFit="1"/>
    </xf>
    <xf numFmtId="0" fontId="17" fillId="2" borderId="0" xfId="3" applyFont="1" applyFill="1">
      <alignment vertical="center"/>
    </xf>
    <xf numFmtId="0" fontId="18" fillId="2" borderId="0" xfId="3" applyFont="1" applyFill="1" applyAlignment="1">
      <alignment horizontal="right" vertical="center"/>
    </xf>
    <xf numFmtId="0" fontId="1" fillId="3" borderId="12" xfId="3" applyFill="1" applyBorder="1" applyAlignment="1">
      <alignment horizontal="center" vertical="center" wrapText="1"/>
    </xf>
    <xf numFmtId="0" fontId="1" fillId="3" borderId="8" xfId="3" applyFill="1" applyBorder="1" applyAlignment="1">
      <alignment horizontal="center" vertical="center"/>
    </xf>
    <xf numFmtId="0" fontId="1" fillId="3" borderId="10" xfId="3" applyFill="1" applyBorder="1" applyAlignment="1">
      <alignment horizontal="center" vertical="center" wrapText="1"/>
    </xf>
    <xf numFmtId="0" fontId="1" fillId="2" borderId="4" xfId="3" applyFill="1" applyBorder="1" applyAlignment="1">
      <alignment horizontal="center" vertical="center" shrinkToFit="1"/>
    </xf>
    <xf numFmtId="0" fontId="2" fillId="2" borderId="0" xfId="3" applyFont="1" applyFill="1" applyAlignment="1">
      <alignment vertical="center" wrapText="1"/>
    </xf>
    <xf numFmtId="176" fontId="1" fillId="7" borderId="2" xfId="3" applyNumberFormat="1" applyFill="1" applyBorder="1" applyAlignment="1">
      <alignment horizontal="right" vertical="center" shrinkToFit="1"/>
    </xf>
    <xf numFmtId="0" fontId="1" fillId="7" borderId="4" xfId="3" applyFill="1" applyBorder="1" applyAlignment="1">
      <alignment horizontal="center" vertical="center" shrinkToFit="1"/>
    </xf>
    <xf numFmtId="0" fontId="1" fillId="2" borderId="0" xfId="3" applyFill="1" applyAlignment="1">
      <alignment horizontal="right" vertical="center" shrinkToFit="1"/>
    </xf>
    <xf numFmtId="0" fontId="1" fillId="2" borderId="0" xfId="3" applyFill="1" applyAlignment="1">
      <alignment horizontal="center" vertical="center" shrinkToFit="1"/>
    </xf>
    <xf numFmtId="0" fontId="1" fillId="3" borderId="12" xfId="3" applyFill="1" applyBorder="1" applyAlignment="1">
      <alignment horizontal="center" vertical="center"/>
    </xf>
    <xf numFmtId="0" fontId="1" fillId="3" borderId="9" xfId="3" applyFill="1" applyBorder="1" applyAlignment="1">
      <alignment horizontal="right" vertical="center"/>
    </xf>
    <xf numFmtId="0" fontId="1" fillId="7" borderId="12" xfId="3" applyFill="1" applyBorder="1" applyAlignment="1">
      <alignment horizontal="right" vertical="center" shrinkToFit="1"/>
    </xf>
    <xf numFmtId="0" fontId="1" fillId="7" borderId="8" xfId="3" applyFill="1" applyBorder="1" applyAlignment="1">
      <alignment horizontal="center" vertical="center" shrinkToFit="1"/>
    </xf>
    <xf numFmtId="0" fontId="1" fillId="2" borderId="1" xfId="3" applyFill="1" applyBorder="1" applyAlignment="1">
      <alignment horizontal="center" vertical="center" wrapText="1"/>
    </xf>
    <xf numFmtId="0" fontId="1" fillId="6" borderId="7" xfId="3" applyFill="1" applyBorder="1" applyAlignment="1">
      <alignment horizontal="right" vertical="center" shrinkToFit="1"/>
    </xf>
    <xf numFmtId="0" fontId="1" fillId="7" borderId="14" xfId="3" applyFill="1" applyBorder="1" applyAlignment="1">
      <alignment horizontal="center" vertical="center" shrinkToFit="1"/>
    </xf>
    <xf numFmtId="0" fontId="1" fillId="6" borderId="9" xfId="3" applyFill="1" applyBorder="1" applyAlignment="1">
      <alignment horizontal="right" vertical="center" shrinkToFit="1"/>
    </xf>
    <xf numFmtId="0" fontId="1" fillId="7" borderId="10" xfId="3" applyFill="1" applyBorder="1" applyAlignment="1">
      <alignment horizontal="center" vertical="center" shrinkToFit="1"/>
    </xf>
    <xf numFmtId="0" fontId="1" fillId="6" borderId="12" xfId="3" applyFill="1" applyBorder="1" applyAlignment="1">
      <alignment horizontal="right" vertical="center" shrinkToFit="1"/>
    </xf>
    <xf numFmtId="0" fontId="3" fillId="4" borderId="7" xfId="3" applyFont="1" applyFill="1" applyBorder="1" applyAlignment="1">
      <alignment horizontal="left" vertical="center"/>
    </xf>
    <xf numFmtId="0" fontId="3" fillId="4" borderId="0" xfId="3" applyFont="1" applyFill="1" applyAlignment="1">
      <alignment horizontal="left" vertical="center"/>
    </xf>
    <xf numFmtId="0" fontId="3" fillId="4" borderId="9" xfId="3" applyFont="1" applyFill="1" applyBorder="1" applyAlignment="1">
      <alignment horizontal="left" vertical="center"/>
    </xf>
    <xf numFmtId="0" fontId="3" fillId="4" borderId="6" xfId="3" applyFont="1" applyFill="1" applyBorder="1" applyAlignment="1">
      <alignment horizontal="left" vertical="center"/>
    </xf>
    <xf numFmtId="0" fontId="2" fillId="2" borderId="0" xfId="3" applyFont="1" applyFill="1" applyAlignment="1">
      <alignment horizontal="center" vertical="center"/>
    </xf>
    <xf numFmtId="177" fontId="1" fillId="2" borderId="2" xfId="3" applyNumberFormat="1" applyFill="1" applyBorder="1" applyAlignment="1">
      <alignment horizontal="right" vertical="center" shrinkToFit="1"/>
    </xf>
    <xf numFmtId="177" fontId="1" fillId="2" borderId="1" xfId="3" applyNumberFormat="1" applyFill="1" applyBorder="1" applyAlignment="1">
      <alignment horizontal="right" vertical="center" shrinkToFit="1"/>
    </xf>
    <xf numFmtId="0" fontId="1" fillId="2" borderId="0" xfId="3" applyFill="1" applyAlignment="1">
      <alignment vertical="center" wrapText="1"/>
    </xf>
    <xf numFmtId="0" fontId="3" fillId="5" borderId="2" xfId="3" applyFont="1" applyFill="1" applyBorder="1" applyAlignment="1">
      <alignment horizontal="left" vertical="top" wrapText="1"/>
    </xf>
    <xf numFmtId="0" fontId="3" fillId="5" borderId="1" xfId="3" applyFont="1" applyFill="1" applyBorder="1" applyAlignment="1">
      <alignment horizontal="left" vertical="top" wrapText="1"/>
    </xf>
    <xf numFmtId="0" fontId="3" fillId="2" borderId="0" xfId="3" applyFont="1" applyFill="1" applyAlignment="1">
      <alignment vertical="center" shrinkToFit="1"/>
    </xf>
    <xf numFmtId="0" fontId="3" fillId="2" borderId="0" xfId="3" applyFont="1" applyFill="1" applyAlignment="1">
      <alignment horizontal="left" vertical="center" shrinkToFit="1"/>
    </xf>
    <xf numFmtId="0" fontId="8" fillId="5" borderId="2" xfId="3" applyFont="1" applyFill="1" applyBorder="1" applyAlignment="1">
      <alignment horizontal="left" vertical="top" wrapText="1"/>
    </xf>
    <xf numFmtId="179" fontId="1" fillId="2" borderId="2" xfId="3" applyNumberFormat="1" applyFill="1" applyBorder="1" applyAlignment="1">
      <alignment horizontal="right" vertical="center" shrinkToFit="1"/>
    </xf>
    <xf numFmtId="179" fontId="1" fillId="6" borderId="0" xfId="3" applyNumberFormat="1" applyFill="1" applyAlignment="1">
      <alignment horizontal="right" vertical="center" shrinkToFit="1"/>
    </xf>
    <xf numFmtId="180" fontId="1" fillId="6" borderId="0" xfId="3" applyNumberFormat="1" applyFill="1" applyAlignment="1">
      <alignment horizontal="right" vertical="center" shrinkToFit="1"/>
    </xf>
    <xf numFmtId="179" fontId="1" fillId="2" borderId="1" xfId="3" applyNumberFormat="1" applyFill="1" applyBorder="1" applyAlignment="1">
      <alignment horizontal="right" vertical="center" shrinkToFit="1"/>
    </xf>
    <xf numFmtId="180" fontId="1" fillId="2" borderId="1" xfId="3" applyNumberFormat="1" applyFill="1" applyBorder="1" applyAlignment="1">
      <alignment horizontal="right" vertical="center" shrinkToFit="1"/>
    </xf>
    <xf numFmtId="0" fontId="10" fillId="2" borderId="0" xfId="3" applyFont="1" applyFill="1" applyAlignment="1">
      <alignment horizontal="right" vertical="center"/>
    </xf>
    <xf numFmtId="0" fontId="1" fillId="3" borderId="1" xfId="3" applyFill="1" applyBorder="1" applyAlignment="1">
      <alignment horizontal="center" vertical="center" wrapText="1"/>
    </xf>
    <xf numFmtId="0" fontId="3" fillId="6" borderId="7" xfId="3" applyFont="1" applyFill="1" applyBorder="1">
      <alignment vertical="center"/>
    </xf>
    <xf numFmtId="179" fontId="1" fillId="7" borderId="14" xfId="3" applyNumberFormat="1" applyFill="1" applyBorder="1" applyAlignment="1">
      <alignment horizontal="center" vertical="center" shrinkToFit="1"/>
    </xf>
    <xf numFmtId="180" fontId="1" fillId="7" borderId="14" xfId="3" applyNumberFormat="1" applyFill="1" applyBorder="1" applyAlignment="1">
      <alignment horizontal="center" vertical="center" shrinkToFit="1"/>
    </xf>
    <xf numFmtId="179" fontId="1" fillId="6" borderId="14" xfId="3" applyNumberFormat="1" applyFill="1" applyBorder="1" applyAlignment="1">
      <alignment horizontal="center" vertical="center" shrinkToFit="1"/>
    </xf>
    <xf numFmtId="0" fontId="3" fillId="6" borderId="9" xfId="3" applyFont="1" applyFill="1" applyBorder="1">
      <alignment vertical="center"/>
    </xf>
    <xf numFmtId="180" fontId="1" fillId="6" borderId="10" xfId="3" applyNumberFormat="1" applyFill="1" applyBorder="1" applyAlignment="1">
      <alignment horizontal="center" vertical="center" shrinkToFit="1"/>
    </xf>
    <xf numFmtId="0" fontId="2" fillId="2" borderId="0" xfId="3" applyFont="1" applyFill="1" applyAlignment="1">
      <alignment vertical="center" shrinkToFit="1"/>
    </xf>
    <xf numFmtId="0" fontId="12" fillId="0" borderId="0" xfId="1" applyAlignment="1">
      <alignment horizontal="right" vertical="center"/>
    </xf>
    <xf numFmtId="0" fontId="19" fillId="2" borderId="0" xfId="0" applyFont="1" applyFill="1">
      <alignment vertical="center"/>
    </xf>
    <xf numFmtId="0" fontId="0" fillId="2" borderId="0" xfId="0" applyFill="1">
      <alignment vertical="center"/>
    </xf>
    <xf numFmtId="0" fontId="1" fillId="3" borderId="7" xfId="3" applyFill="1" applyBorder="1" applyAlignment="1">
      <alignment horizontal="right" vertical="center" wrapText="1"/>
    </xf>
    <xf numFmtId="177" fontId="1" fillId="7" borderId="12" xfId="3" applyNumberFormat="1" applyFill="1" applyBorder="1">
      <alignment vertical="center"/>
    </xf>
    <xf numFmtId="177" fontId="1" fillId="7" borderId="7" xfId="3" applyNumberFormat="1" applyFill="1" applyBorder="1">
      <alignment vertical="center"/>
    </xf>
    <xf numFmtId="182" fontId="10" fillId="2" borderId="15" xfId="3" applyNumberFormat="1" applyFont="1" applyFill="1" applyBorder="1" applyAlignment="1">
      <alignment horizontal="center" vertical="center" shrinkToFit="1"/>
    </xf>
    <xf numFmtId="179" fontId="10" fillId="2" borderId="15" xfId="3" applyNumberFormat="1" applyFont="1" applyFill="1" applyBorder="1" applyAlignment="1">
      <alignment horizontal="center" vertical="center" shrinkToFit="1"/>
    </xf>
    <xf numFmtId="177" fontId="1" fillId="7" borderId="9" xfId="3" applyNumberFormat="1" applyFill="1" applyBorder="1">
      <alignment vertical="center"/>
    </xf>
    <xf numFmtId="182" fontId="10" fillId="2" borderId="5" xfId="3" applyNumberFormat="1" applyFont="1" applyFill="1" applyBorder="1" applyAlignment="1">
      <alignment horizontal="center" vertical="center" shrinkToFit="1"/>
    </xf>
    <xf numFmtId="0" fontId="17" fillId="2" borderId="6" xfId="0" applyFont="1" applyFill="1" applyBorder="1">
      <alignment vertical="center"/>
    </xf>
    <xf numFmtId="0" fontId="3" fillId="2" borderId="6" xfId="3" applyFont="1" applyFill="1" applyBorder="1" applyAlignment="1">
      <alignment horizontal="center" vertical="center"/>
    </xf>
    <xf numFmtId="0" fontId="1" fillId="2" borderId="6" xfId="3" applyFill="1" applyBorder="1" applyAlignment="1">
      <alignment horizontal="center" vertical="center"/>
    </xf>
    <xf numFmtId="0" fontId="3" fillId="2" borderId="0" xfId="3" applyFont="1" applyFill="1" applyAlignment="1">
      <alignment horizontal="center" vertical="center" textRotation="255"/>
    </xf>
    <xf numFmtId="0" fontId="3" fillId="2" borderId="0" xfId="3" applyFont="1" applyFill="1" applyAlignment="1">
      <alignment horizontal="center" vertical="top" textRotation="255"/>
    </xf>
    <xf numFmtId="0" fontId="1" fillId="3" borderId="8" xfId="3" applyFill="1" applyBorder="1" applyAlignment="1">
      <alignment horizontal="center" vertical="center" wrapText="1"/>
    </xf>
    <xf numFmtId="179" fontId="1" fillId="2" borderId="4" xfId="3" applyNumberFormat="1" applyFill="1" applyBorder="1" applyAlignment="1">
      <alignment horizontal="center" vertical="center" shrinkToFit="1"/>
    </xf>
    <xf numFmtId="0" fontId="3" fillId="4" borderId="7" xfId="3" applyFont="1" applyFill="1" applyBorder="1">
      <alignment vertical="center"/>
    </xf>
    <xf numFmtId="0" fontId="3" fillId="4" borderId="0" xfId="3" applyFont="1" applyFill="1">
      <alignment vertical="center"/>
    </xf>
    <xf numFmtId="0" fontId="3" fillId="4" borderId="9" xfId="3" applyFont="1" applyFill="1" applyBorder="1">
      <alignment vertical="center"/>
    </xf>
    <xf numFmtId="0" fontId="3" fillId="4" borderId="6" xfId="3" applyFont="1" applyFill="1" applyBorder="1">
      <alignment vertical="center"/>
    </xf>
    <xf numFmtId="179" fontId="1" fillId="2" borderId="9" xfId="3" applyNumberFormat="1" applyFill="1" applyBorder="1" applyAlignment="1">
      <alignment horizontal="right" vertical="center" shrinkToFit="1"/>
    </xf>
    <xf numFmtId="179" fontId="1" fillId="2" borderId="10" xfId="3" applyNumberFormat="1" applyFill="1" applyBorder="1" applyAlignment="1">
      <alignment horizontal="center" vertical="center" shrinkToFit="1"/>
    </xf>
    <xf numFmtId="0" fontId="3" fillId="2" borderId="0" xfId="0" applyFont="1" applyFill="1">
      <alignment vertical="center"/>
    </xf>
    <xf numFmtId="0" fontId="8" fillId="2" borderId="0" xfId="3" applyFont="1" applyFill="1" applyAlignment="1">
      <alignment vertical="top" wrapText="1"/>
    </xf>
    <xf numFmtId="0" fontId="3" fillId="4" borderId="14" xfId="3" applyFont="1" applyFill="1" applyBorder="1">
      <alignment vertical="center"/>
    </xf>
    <xf numFmtId="0" fontId="3" fillId="4" borderId="10" xfId="3" applyFont="1" applyFill="1" applyBorder="1">
      <alignment vertical="center"/>
    </xf>
    <xf numFmtId="0" fontId="20" fillId="2" borderId="0" xfId="3" applyFont="1" applyFill="1">
      <alignment vertical="center"/>
    </xf>
    <xf numFmtId="0" fontId="0" fillId="2" borderId="6" xfId="0" applyFill="1" applyBorder="1">
      <alignment vertical="center"/>
    </xf>
    <xf numFmtId="177" fontId="1" fillId="2" borderId="4" xfId="3" applyNumberFormat="1" applyFill="1" applyBorder="1" applyAlignment="1">
      <alignment horizontal="center" vertical="center" shrinkToFit="1"/>
    </xf>
    <xf numFmtId="0" fontId="3" fillId="4" borderId="15" xfId="3" applyFont="1" applyFill="1" applyBorder="1">
      <alignment vertical="center"/>
    </xf>
    <xf numFmtId="0" fontId="2" fillId="2" borderId="0" xfId="3" applyFont="1" applyFill="1" applyAlignment="1">
      <alignment horizontal="center" vertical="center" shrinkToFit="1"/>
    </xf>
    <xf numFmtId="0" fontId="2" fillId="2" borderId="0" xfId="3" applyFont="1" applyFill="1" applyAlignment="1">
      <alignment vertical="center" wrapText="1" shrinkToFit="1"/>
    </xf>
    <xf numFmtId="177" fontId="1" fillId="0" borderId="2" xfId="3" applyNumberFormat="1" applyBorder="1" applyAlignment="1">
      <alignment horizontal="right" vertical="center" shrinkToFit="1"/>
    </xf>
    <xf numFmtId="0" fontId="3" fillId="4" borderId="7" xfId="3" applyFont="1" applyFill="1" applyBorder="1" applyAlignment="1">
      <alignment vertical="center" wrapText="1"/>
    </xf>
    <xf numFmtId="183" fontId="1" fillId="2" borderId="1" xfId="3" applyNumberFormat="1" applyFill="1" applyBorder="1" applyAlignment="1">
      <alignment horizontal="right" vertical="center" shrinkToFit="1"/>
    </xf>
    <xf numFmtId="0" fontId="1" fillId="6" borderId="1" xfId="3" applyFill="1" applyBorder="1" applyAlignment="1">
      <alignment horizontal="right" vertical="center" shrinkToFit="1"/>
    </xf>
    <xf numFmtId="0" fontId="21" fillId="5" borderId="2" xfId="0" applyFont="1" applyFill="1" applyBorder="1" applyAlignment="1">
      <alignment horizontal="left" vertical="top" wrapText="1"/>
    </xf>
    <xf numFmtId="0" fontId="1" fillId="3" borderId="8" xfId="3" applyFill="1" applyBorder="1" applyAlignment="1">
      <alignment horizontal="center" vertical="center" shrinkToFit="1"/>
    </xf>
    <xf numFmtId="0" fontId="1" fillId="3" borderId="10" xfId="3" applyFill="1" applyBorder="1" applyAlignment="1">
      <alignment horizontal="center" vertical="center" shrinkToFit="1"/>
    </xf>
    <xf numFmtId="0" fontId="1" fillId="6" borderId="2" xfId="3" applyFill="1" applyBorder="1" applyAlignment="1">
      <alignment horizontal="right" vertical="center"/>
    </xf>
    <xf numFmtId="177" fontId="1" fillId="7" borderId="4" xfId="3" applyNumberFormat="1" applyFill="1" applyBorder="1" applyAlignment="1">
      <alignment horizontal="center" vertical="center" shrinkToFit="1"/>
    </xf>
    <xf numFmtId="183" fontId="1" fillId="2" borderId="1" xfId="3" applyNumberFormat="1" applyFill="1" applyBorder="1" applyAlignment="1">
      <alignment horizontal="center" vertical="center" wrapText="1"/>
    </xf>
    <xf numFmtId="0" fontId="8" fillId="4" borderId="7" xfId="3" applyFont="1" applyFill="1" applyBorder="1">
      <alignment vertical="center"/>
    </xf>
    <xf numFmtId="0" fontId="8" fillId="4" borderId="0" xfId="3" applyFont="1" applyFill="1">
      <alignment vertical="center"/>
    </xf>
    <xf numFmtId="0" fontId="8" fillId="4" borderId="9" xfId="3" applyFont="1" applyFill="1" applyBorder="1">
      <alignment vertical="center"/>
    </xf>
    <xf numFmtId="0" fontId="19" fillId="2" borderId="0" xfId="3" applyFont="1" applyFill="1">
      <alignment vertical="center"/>
    </xf>
    <xf numFmtId="0" fontId="22" fillId="2" borderId="4" xfId="3" applyFont="1" applyFill="1" applyBorder="1" applyAlignment="1">
      <alignment horizontal="center" vertical="center" shrinkToFit="1"/>
    </xf>
    <xf numFmtId="49" fontId="23" fillId="2" borderId="0" xfId="3" applyNumberFormat="1" applyFont="1" applyFill="1">
      <alignment vertical="center"/>
    </xf>
    <xf numFmtId="0" fontId="23" fillId="2" borderId="0" xfId="3" applyFont="1" applyFill="1">
      <alignment vertical="center"/>
    </xf>
    <xf numFmtId="0" fontId="24" fillId="2" borderId="0" xfId="3" applyFont="1" applyFill="1">
      <alignment vertical="center"/>
    </xf>
    <xf numFmtId="0" fontId="25" fillId="2" borderId="0" xfId="3" applyFont="1" applyFill="1" applyAlignment="1">
      <alignment horizontal="left" vertical="center"/>
    </xf>
    <xf numFmtId="0" fontId="1" fillId="6" borderId="4" xfId="3" applyFill="1" applyBorder="1" applyAlignment="1">
      <alignment horizontal="center" vertical="center" shrinkToFit="1"/>
    </xf>
    <xf numFmtId="0" fontId="3" fillId="0" borderId="0" xfId="3" applyFont="1">
      <alignment vertical="center"/>
    </xf>
    <xf numFmtId="0" fontId="3" fillId="9" borderId="0" xfId="3" applyFont="1" applyFill="1">
      <alignment vertical="center"/>
    </xf>
    <xf numFmtId="0" fontId="4" fillId="0" borderId="0" xfId="3" applyFont="1">
      <alignment vertical="center"/>
    </xf>
    <xf numFmtId="0" fontId="14" fillId="0" borderId="0" xfId="3" applyFont="1">
      <alignment vertical="center"/>
    </xf>
    <xf numFmtId="0" fontId="14" fillId="9" borderId="0" xfId="3" applyFont="1" applyFill="1">
      <alignment vertical="center"/>
    </xf>
    <xf numFmtId="0" fontId="3" fillId="9" borderId="0" xfId="3" applyFont="1" applyFill="1" applyAlignment="1">
      <alignment vertical="center" wrapText="1"/>
    </xf>
    <xf numFmtId="0" fontId="14" fillId="9" borderId="0" xfId="3" applyFont="1" applyFill="1" applyAlignment="1">
      <alignment vertical="center" wrapText="1"/>
    </xf>
    <xf numFmtId="0" fontId="8" fillId="9" borderId="0" xfId="3" applyFont="1" applyFill="1" applyAlignment="1">
      <alignment vertical="center" wrapText="1"/>
    </xf>
    <xf numFmtId="0" fontId="8" fillId="8" borderId="0" xfId="3" applyFont="1" applyFill="1" applyAlignment="1">
      <alignment vertical="center" wrapText="1"/>
    </xf>
    <xf numFmtId="0" fontId="3" fillId="0" borderId="0" xfId="3" applyFont="1" applyAlignment="1">
      <alignment horizontal="center" vertical="center"/>
    </xf>
    <xf numFmtId="0" fontId="1" fillId="6" borderId="2" xfId="3" applyFill="1" applyBorder="1" applyAlignment="1">
      <alignment horizontal="center" vertical="center"/>
    </xf>
    <xf numFmtId="176" fontId="10" fillId="2" borderId="2" xfId="3" applyNumberFormat="1" applyFont="1" applyFill="1" applyBorder="1" applyAlignment="1">
      <alignment horizontal="right" vertical="center" shrinkToFit="1"/>
    </xf>
    <xf numFmtId="0" fontId="26" fillId="2" borderId="1" xfId="3" applyFont="1" applyFill="1" applyBorder="1" applyAlignment="1">
      <alignment horizontal="left" vertical="center" wrapText="1"/>
    </xf>
    <xf numFmtId="176" fontId="10" fillId="2" borderId="1" xfId="3" applyNumberFormat="1" applyFont="1" applyFill="1" applyBorder="1" applyAlignment="1">
      <alignment horizontal="right" vertical="center" shrinkToFit="1"/>
    </xf>
    <xf numFmtId="0" fontId="10" fillId="2" borderId="2" xfId="3"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177" fontId="10" fillId="2" borderId="2" xfId="3" applyNumberFormat="1" applyFont="1" applyFill="1" applyBorder="1" applyAlignment="1">
      <alignment horizontal="right" vertical="center" shrinkToFit="1"/>
    </xf>
    <xf numFmtId="0" fontId="10" fillId="2" borderId="4" xfId="3" applyFont="1" applyFill="1" applyBorder="1" applyAlignment="1">
      <alignment horizontal="center" vertical="center" shrinkToFit="1"/>
    </xf>
    <xf numFmtId="0" fontId="1" fillId="6" borderId="2" xfId="3" applyFill="1" applyBorder="1" applyAlignment="1">
      <alignment horizontal="right" vertical="center" shrinkToFit="1"/>
    </xf>
    <xf numFmtId="179" fontId="10" fillId="2" borderId="2" xfId="3" applyNumberFormat="1" applyFont="1" applyFill="1" applyBorder="1" applyAlignment="1">
      <alignment horizontal="right" vertical="center" shrinkToFit="1"/>
    </xf>
    <xf numFmtId="180" fontId="10" fillId="2" borderId="2" xfId="3" applyNumberFormat="1" applyFont="1" applyFill="1" applyBorder="1" applyAlignment="1">
      <alignment horizontal="right" vertical="center" shrinkToFit="1"/>
    </xf>
    <xf numFmtId="0" fontId="1" fillId="6" borderId="12" xfId="3" applyFill="1" applyBorder="1" applyAlignment="1">
      <alignment horizontal="center" vertical="center" shrinkToFit="1"/>
    </xf>
    <xf numFmtId="0" fontId="1" fillId="6" borderId="7" xfId="3" applyFill="1" applyBorder="1" applyAlignment="1">
      <alignment horizontal="center" vertical="center" shrinkToFit="1"/>
    </xf>
    <xf numFmtId="0" fontId="1" fillId="6" borderId="9" xfId="3" applyFill="1" applyBorder="1" applyAlignment="1">
      <alignment horizontal="center" vertical="center" shrinkToFit="1"/>
    </xf>
    <xf numFmtId="181" fontId="10" fillId="2" borderId="2" xfId="3" applyNumberFormat="1" applyFont="1" applyFill="1" applyBorder="1" applyAlignment="1">
      <alignment horizontal="right" vertical="center" shrinkToFit="1"/>
    </xf>
    <xf numFmtId="0" fontId="28" fillId="2" borderId="0" xfId="3" applyFont="1" applyFill="1">
      <alignment vertical="center"/>
    </xf>
    <xf numFmtId="0" fontId="29" fillId="2" borderId="0" xfId="3" applyFont="1" applyFill="1" applyAlignment="1">
      <alignment horizontal="left" vertical="center"/>
    </xf>
    <xf numFmtId="0" fontId="29" fillId="0" borderId="0" xfId="3" applyFont="1">
      <alignment vertical="center"/>
    </xf>
    <xf numFmtId="0" fontId="8" fillId="9" borderId="0" xfId="3" applyFont="1" applyFill="1">
      <alignment vertical="center"/>
    </xf>
    <xf numFmtId="0" fontId="30" fillId="0" borderId="0" xfId="3" applyFont="1">
      <alignment vertical="center"/>
    </xf>
    <xf numFmtId="0" fontId="8" fillId="4" borderId="7" xfId="3" applyFont="1" applyFill="1" applyBorder="1" applyAlignment="1">
      <alignment vertical="center" wrapText="1"/>
    </xf>
    <xf numFmtId="0" fontId="3" fillId="5" borderId="11" xfId="3" applyFont="1" applyFill="1" applyBorder="1" applyAlignment="1">
      <alignment horizontal="left" vertical="top" wrapText="1"/>
    </xf>
    <xf numFmtId="0" fontId="3" fillId="4" borderId="1" xfId="3" applyFont="1" applyFill="1" applyBorder="1" applyAlignment="1">
      <alignment horizontal="left" vertical="center" wrapText="1"/>
    </xf>
    <xf numFmtId="0" fontId="3" fillId="4" borderId="9" xfId="3" applyFont="1" applyFill="1" applyBorder="1" applyAlignment="1">
      <alignment horizontal="left" vertical="center" wrapText="1"/>
    </xf>
    <xf numFmtId="0" fontId="3" fillId="4" borderId="6"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4" borderId="10" xfId="3" applyFont="1" applyFill="1" applyBorder="1" applyAlignment="1">
      <alignment horizontal="left" vertical="center" wrapText="1"/>
    </xf>
    <xf numFmtId="0" fontId="8" fillId="5" borderId="1" xfId="3" applyFont="1" applyFill="1" applyBorder="1" applyAlignment="1">
      <alignment horizontal="left" vertical="top" wrapText="1"/>
    </xf>
    <xf numFmtId="0" fontId="3" fillId="4" borderId="7" xfId="3" applyFont="1" applyFill="1" applyBorder="1" applyAlignment="1">
      <alignment horizontal="left" vertical="center" wrapText="1"/>
    </xf>
    <xf numFmtId="0" fontId="3" fillId="4" borderId="0" xfId="3" applyFont="1" applyFill="1" applyAlignment="1">
      <alignment horizontal="left" vertical="center" wrapText="1"/>
    </xf>
    <xf numFmtId="0" fontId="12" fillId="2" borderId="0" xfId="1" applyFill="1" applyAlignment="1">
      <alignment horizontal="left" vertical="center"/>
    </xf>
    <xf numFmtId="184" fontId="1" fillId="2" borderId="1" xfId="3" applyNumberFormat="1" applyFill="1" applyBorder="1" applyAlignment="1">
      <alignment horizontal="center" vertical="center" wrapText="1"/>
    </xf>
    <xf numFmtId="179" fontId="1" fillId="2" borderId="1" xfId="3" applyNumberFormat="1" applyFill="1" applyBorder="1" applyAlignment="1">
      <alignment horizontal="center" vertical="center" wrapText="1"/>
    </xf>
    <xf numFmtId="0" fontId="12" fillId="0" borderId="0" xfId="1">
      <alignment vertical="center"/>
    </xf>
    <xf numFmtId="0" fontId="27" fillId="0" borderId="0" xfId="0" applyFont="1">
      <alignment vertical="center"/>
    </xf>
    <xf numFmtId="0" fontId="3" fillId="3" borderId="1" xfId="3" applyFont="1" applyFill="1" applyBorder="1" applyAlignment="1">
      <alignment horizontal="center" vertical="center"/>
    </xf>
    <xf numFmtId="185" fontId="1" fillId="2" borderId="1" xfId="3" applyNumberFormat="1" applyFill="1" applyBorder="1" applyAlignment="1">
      <alignment horizontal="center" vertical="center" wrapText="1"/>
    </xf>
    <xf numFmtId="186" fontId="10" fillId="2" borderId="15" xfId="3" applyNumberFormat="1" applyFont="1" applyFill="1" applyBorder="1" applyAlignment="1">
      <alignment horizontal="center" vertical="center" shrinkToFit="1"/>
    </xf>
    <xf numFmtId="186" fontId="10" fillId="2" borderId="11" xfId="3" applyNumberFormat="1" applyFont="1" applyFill="1" applyBorder="1" applyAlignment="1">
      <alignment horizontal="center" vertical="center" shrinkToFit="1"/>
    </xf>
    <xf numFmtId="0" fontId="17" fillId="2" borderId="0" xfId="0" applyFont="1" applyFill="1">
      <alignment vertical="center"/>
    </xf>
    <xf numFmtId="0" fontId="8" fillId="4" borderId="1" xfId="3" applyFont="1" applyFill="1" applyBorder="1" applyAlignment="1">
      <alignment vertical="center" wrapText="1"/>
    </xf>
    <xf numFmtId="0" fontId="1" fillId="6" borderId="3" xfId="3" applyFill="1" applyBorder="1" applyAlignment="1">
      <alignment horizontal="right" vertical="center"/>
    </xf>
    <xf numFmtId="0" fontId="3" fillId="4" borderId="5" xfId="3" applyFont="1" applyFill="1" applyBorder="1" applyAlignment="1">
      <alignment vertical="center" wrapText="1"/>
    </xf>
    <xf numFmtId="49" fontId="1" fillId="3" borderId="5" xfId="3" applyNumberFormat="1" applyFill="1" applyBorder="1" applyAlignment="1">
      <alignment horizontal="center" vertical="center" wrapText="1"/>
    </xf>
    <xf numFmtId="0" fontId="3" fillId="3" borderId="4" xfId="3" applyFont="1" applyFill="1" applyBorder="1" applyAlignment="1">
      <alignment horizontal="center" vertical="center"/>
    </xf>
    <xf numFmtId="176" fontId="10" fillId="2" borderId="5" xfId="3" applyNumberFormat="1" applyFont="1" applyFill="1" applyBorder="1" applyAlignment="1">
      <alignment horizontal="right" vertical="center" shrinkToFit="1"/>
    </xf>
    <xf numFmtId="0" fontId="3" fillId="3" borderId="7" xfId="3" applyFont="1" applyFill="1" applyBorder="1" applyAlignment="1">
      <alignment horizontal="center" vertical="center"/>
    </xf>
    <xf numFmtId="0" fontId="10" fillId="2" borderId="1" xfId="3" applyFont="1" applyFill="1" applyBorder="1" applyAlignment="1">
      <alignment horizontal="center" vertical="center" wrapText="1"/>
    </xf>
    <xf numFmtId="180" fontId="10" fillId="2" borderId="1" xfId="3" applyNumberFormat="1" applyFont="1" applyFill="1" applyBorder="1" applyAlignment="1">
      <alignment horizontal="right" vertical="center"/>
    </xf>
    <xf numFmtId="179" fontId="10" fillId="2" borderId="1" xfId="3" applyNumberFormat="1" applyFont="1" applyFill="1" applyBorder="1" applyAlignment="1">
      <alignment horizontal="right" vertical="center"/>
    </xf>
    <xf numFmtId="176" fontId="10" fillId="2" borderId="5" xfId="3" applyNumberFormat="1" applyFont="1" applyFill="1" applyBorder="1" applyAlignment="1">
      <alignment horizontal="center" vertical="center" shrinkToFit="1"/>
    </xf>
    <xf numFmtId="186" fontId="10" fillId="2" borderId="1" xfId="3" applyNumberFormat="1" applyFont="1" applyFill="1" applyBorder="1" applyAlignment="1">
      <alignment horizontal="center" vertical="center"/>
    </xf>
    <xf numFmtId="0" fontId="10" fillId="2" borderId="5" xfId="3" applyFont="1" applyFill="1" applyBorder="1" applyAlignment="1">
      <alignment horizontal="center" vertical="center" shrinkToFit="1"/>
    </xf>
    <xf numFmtId="177" fontId="10" fillId="2" borderId="1" xfId="3" applyNumberFormat="1" applyFont="1" applyFill="1" applyBorder="1" applyAlignment="1">
      <alignment horizontal="right" vertical="center"/>
    </xf>
    <xf numFmtId="183" fontId="10" fillId="2" borderId="1" xfId="3" applyNumberFormat="1" applyFont="1" applyFill="1" applyBorder="1" applyAlignment="1">
      <alignment horizontal="right" vertical="center"/>
    </xf>
    <xf numFmtId="0" fontId="26" fillId="2" borderId="1" xfId="3" applyFont="1" applyFill="1" applyBorder="1" applyAlignment="1">
      <alignment horizontal="right" vertical="center"/>
    </xf>
    <xf numFmtId="0" fontId="8" fillId="4" borderId="7" xfId="3" applyFont="1" applyFill="1" applyBorder="1" applyAlignment="1">
      <alignment horizontal="left" vertical="center" wrapText="1"/>
    </xf>
    <xf numFmtId="0" fontId="8" fillId="4" borderId="0" xfId="3" applyFont="1" applyFill="1" applyAlignment="1">
      <alignment horizontal="left" vertical="center" wrapText="1"/>
    </xf>
    <xf numFmtId="0" fontId="8" fillId="4" borderId="6" xfId="3" applyFont="1" applyFill="1" applyBorder="1" applyAlignment="1">
      <alignment horizontal="left" vertical="center" wrapText="1"/>
    </xf>
    <xf numFmtId="0" fontId="8" fillId="4" borderId="3" xfId="3" applyFont="1" applyFill="1" applyBorder="1" applyAlignment="1">
      <alignment vertical="center" wrapText="1"/>
    </xf>
    <xf numFmtId="0" fontId="8" fillId="4" borderId="6" xfId="3" applyFont="1" applyFill="1" applyBorder="1" applyAlignment="1">
      <alignment vertical="center" wrapText="1"/>
    </xf>
    <xf numFmtId="0" fontId="8" fillId="5" borderId="12" xfId="3" applyFont="1" applyFill="1" applyBorder="1" applyAlignment="1">
      <alignment horizontal="left" vertical="top" wrapText="1"/>
    </xf>
    <xf numFmtId="183" fontId="1" fillId="2" borderId="1" xfId="3" applyNumberFormat="1" applyFill="1" applyBorder="1" applyAlignment="1">
      <alignment horizontal="right" vertical="center" wrapText="1" shrinkToFit="1"/>
    </xf>
    <xf numFmtId="183" fontId="10" fillId="2" borderId="1" xfId="3" applyNumberFormat="1" applyFont="1" applyFill="1" applyBorder="1" applyAlignment="1">
      <alignment horizontal="right" vertical="center" wrapText="1"/>
    </xf>
    <xf numFmtId="0" fontId="1" fillId="2" borderId="2" xfId="3" applyFill="1" applyBorder="1" applyAlignment="1">
      <alignment horizontal="center" vertical="center"/>
    </xf>
    <xf numFmtId="180" fontId="1" fillId="2" borderId="4" xfId="3" applyNumberFormat="1" applyFill="1" applyBorder="1" applyAlignment="1">
      <alignment horizontal="center" vertical="center" shrinkToFit="1"/>
    </xf>
    <xf numFmtId="0" fontId="8" fillId="4" borderId="2" xfId="3" applyFont="1" applyFill="1" applyBorder="1" applyAlignment="1">
      <alignment horizontal="left" vertical="center" wrapText="1"/>
    </xf>
    <xf numFmtId="0" fontId="8" fillId="4" borderId="3" xfId="3" applyFont="1" applyFill="1" applyBorder="1" applyAlignment="1">
      <alignment horizontal="left" vertical="center" wrapText="1"/>
    </xf>
    <xf numFmtId="0" fontId="8" fillId="4" borderId="4" xfId="3" applyFont="1" applyFill="1" applyBorder="1" applyAlignment="1">
      <alignment horizontal="left" vertical="center" wrapText="1"/>
    </xf>
    <xf numFmtId="0" fontId="3" fillId="5" borderId="11" xfId="3"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3" fillId="4" borderId="2" xfId="3" applyFont="1" applyFill="1" applyBorder="1" applyAlignment="1">
      <alignment horizontal="left" vertical="center" wrapText="1"/>
    </xf>
    <xf numFmtId="0" fontId="3" fillId="4" borderId="3" xfId="3" applyFont="1" applyFill="1" applyBorder="1" applyAlignment="1">
      <alignment horizontal="left" vertical="center" wrapText="1"/>
    </xf>
    <xf numFmtId="0" fontId="3" fillId="4" borderId="4" xfId="3" applyFont="1" applyFill="1" applyBorder="1" applyAlignment="1">
      <alignment horizontal="left" vertical="center" wrapText="1"/>
    </xf>
    <xf numFmtId="0" fontId="3" fillId="2" borderId="6" xfId="3" applyFont="1" applyFill="1" applyBorder="1" applyAlignment="1">
      <alignment horizontal="left" vertical="center" wrapText="1"/>
    </xf>
    <xf numFmtId="0" fontId="1" fillId="0" borderId="6" xfId="0" applyFont="1" applyBorder="1" applyAlignment="1">
      <alignment horizontal="left" vertical="center"/>
    </xf>
    <xf numFmtId="0" fontId="3" fillId="4" borderId="11" xfId="3"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6" borderId="2" xfId="3" applyFill="1" applyBorder="1" applyAlignment="1">
      <alignment horizontal="center" vertical="center"/>
    </xf>
    <xf numFmtId="0" fontId="1" fillId="6" borderId="4" xfId="3" applyFill="1" applyBorder="1" applyAlignment="1">
      <alignment horizontal="center" vertical="center"/>
    </xf>
    <xf numFmtId="0" fontId="8" fillId="5" borderId="1" xfId="3" applyFont="1" applyFill="1" applyBorder="1" applyAlignment="1">
      <alignment horizontal="left" vertical="top" wrapText="1"/>
    </xf>
    <xf numFmtId="0" fontId="8" fillId="5" borderId="11" xfId="3" applyFont="1" applyFill="1" applyBorder="1" applyAlignment="1">
      <alignment horizontal="left" vertical="top" wrapText="1"/>
    </xf>
    <xf numFmtId="0" fontId="8" fillId="5" borderId="15" xfId="3" applyFont="1" applyFill="1" applyBorder="1" applyAlignment="1">
      <alignment horizontal="left" vertical="top" wrapText="1"/>
    </xf>
    <xf numFmtId="0" fontId="8" fillId="5" borderId="5" xfId="3" applyFont="1" applyFill="1" applyBorder="1" applyAlignment="1">
      <alignment horizontal="left" vertical="top" wrapText="1"/>
    </xf>
    <xf numFmtId="0" fontId="10" fillId="0" borderId="15" xfId="0" applyFont="1" applyBorder="1" applyAlignment="1">
      <alignment horizontal="left" vertical="top" wrapText="1"/>
    </xf>
    <xf numFmtId="0" fontId="10" fillId="0" borderId="5" xfId="0" applyFont="1" applyBorder="1" applyAlignment="1">
      <alignment horizontal="left" vertical="top" wrapText="1"/>
    </xf>
    <xf numFmtId="0" fontId="3" fillId="4" borderId="12" xfId="3" applyFont="1" applyFill="1" applyBorder="1" applyAlignment="1">
      <alignment horizontal="left" vertical="center" wrapText="1"/>
    </xf>
    <xf numFmtId="0" fontId="3" fillId="4" borderId="13" xfId="3" applyFont="1" applyFill="1" applyBorder="1" applyAlignment="1">
      <alignment horizontal="left" vertical="center" wrapText="1"/>
    </xf>
    <xf numFmtId="0" fontId="3" fillId="4" borderId="8" xfId="3" applyFont="1" applyFill="1" applyBorder="1" applyAlignment="1">
      <alignment horizontal="left" vertical="center" wrapText="1"/>
    </xf>
    <xf numFmtId="0" fontId="8" fillId="4" borderId="2" xfId="3"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3" fillId="4" borderId="2" xfId="3" applyFont="1" applyFill="1" applyBorder="1" applyAlignment="1">
      <alignment horizontal="center" vertical="center"/>
    </xf>
    <xf numFmtId="0" fontId="3" fillId="4" borderId="3" xfId="3" applyFont="1" applyFill="1" applyBorder="1" applyAlignment="1">
      <alignment horizontal="center" vertical="center"/>
    </xf>
    <xf numFmtId="0" fontId="3" fillId="4" borderId="4" xfId="3" applyFont="1" applyFill="1" applyBorder="1" applyAlignment="1">
      <alignment horizontal="center" vertical="center"/>
    </xf>
    <xf numFmtId="0" fontId="8" fillId="4" borderId="12" xfId="3" applyFont="1" applyFill="1" applyBorder="1" applyAlignment="1">
      <alignment horizontal="left" vertical="center" wrapText="1"/>
    </xf>
    <xf numFmtId="0" fontId="8" fillId="4" borderId="13" xfId="3" applyFont="1" applyFill="1" applyBorder="1" applyAlignment="1">
      <alignment horizontal="left" vertical="center" wrapText="1"/>
    </xf>
    <xf numFmtId="0" fontId="8" fillId="4" borderId="8" xfId="3" applyFont="1" applyFill="1" applyBorder="1" applyAlignment="1">
      <alignment horizontal="left" vertical="center" wrapText="1"/>
    </xf>
    <xf numFmtId="0" fontId="8" fillId="4" borderId="9" xfId="3" applyFont="1" applyFill="1" applyBorder="1" applyAlignment="1">
      <alignment vertical="center" wrapText="1"/>
    </xf>
    <xf numFmtId="0" fontId="8" fillId="4" borderId="6" xfId="3" applyFont="1" applyFill="1" applyBorder="1" applyAlignment="1">
      <alignment vertical="center" wrapText="1"/>
    </xf>
    <xf numFmtId="0" fontId="8" fillId="4" borderId="0" xfId="3" applyFont="1" applyFill="1" applyAlignment="1">
      <alignment horizontal="left" vertical="center" wrapText="1"/>
    </xf>
    <xf numFmtId="0" fontId="8" fillId="4" borderId="1" xfId="3" applyFont="1" applyFill="1" applyBorder="1" applyAlignment="1">
      <alignment horizontal="center" vertical="center" wrapText="1"/>
    </xf>
    <xf numFmtId="0" fontId="3" fillId="4" borderId="2" xfId="3" applyFont="1" applyFill="1" applyBorder="1" applyAlignment="1">
      <alignment horizontal="left" vertical="center"/>
    </xf>
    <xf numFmtId="0" fontId="3" fillId="4" borderId="3" xfId="3" applyFont="1" applyFill="1" applyBorder="1" applyAlignment="1">
      <alignment horizontal="left" vertical="center"/>
    </xf>
    <xf numFmtId="0" fontId="3" fillId="4" borderId="4" xfId="3" applyFont="1" applyFill="1" applyBorder="1" applyAlignment="1">
      <alignment horizontal="left" vertical="center"/>
    </xf>
    <xf numFmtId="0" fontId="8" fillId="4" borderId="2" xfId="3" applyFont="1" applyFill="1" applyBorder="1" applyAlignment="1">
      <alignment vertical="center" wrapText="1"/>
    </xf>
    <xf numFmtId="0" fontId="8" fillId="4" borderId="3" xfId="3" applyFont="1" applyFill="1" applyBorder="1" applyAlignment="1">
      <alignment vertical="center" wrapText="1"/>
    </xf>
    <xf numFmtId="0" fontId="8" fillId="4" borderId="4" xfId="3" applyFont="1" applyFill="1" applyBorder="1" applyAlignment="1">
      <alignment vertical="center" wrapText="1"/>
    </xf>
    <xf numFmtId="0" fontId="3" fillId="5" borderId="11" xfId="3" applyFont="1" applyFill="1" applyBorder="1" applyAlignment="1">
      <alignment vertical="top" wrapText="1"/>
    </xf>
    <xf numFmtId="0" fontId="3" fillId="5" borderId="15" xfId="3" applyFont="1" applyFill="1" applyBorder="1" applyAlignment="1">
      <alignment vertical="top" wrapText="1"/>
    </xf>
    <xf numFmtId="0" fontId="3" fillId="5" borderId="5" xfId="3" applyFont="1" applyFill="1" applyBorder="1" applyAlignment="1">
      <alignment vertical="top" wrapText="1"/>
    </xf>
    <xf numFmtId="0" fontId="8" fillId="5" borderId="11" xfId="3" applyFont="1" applyFill="1" applyBorder="1" applyAlignment="1">
      <alignment horizontal="center" vertical="top" wrapText="1"/>
    </xf>
    <xf numFmtId="0" fontId="8" fillId="5" borderId="5" xfId="3" applyFont="1" applyFill="1" applyBorder="1" applyAlignment="1">
      <alignment horizontal="center" vertical="top" wrapText="1"/>
    </xf>
    <xf numFmtId="0" fontId="3" fillId="5" borderId="15" xfId="3" applyFont="1" applyFill="1" applyBorder="1" applyAlignment="1">
      <alignment horizontal="left" vertical="top" wrapText="1"/>
    </xf>
    <xf numFmtId="0" fontId="3" fillId="5" borderId="5" xfId="3" applyFont="1" applyFill="1" applyBorder="1" applyAlignment="1">
      <alignment horizontal="left" vertical="top" wrapText="1"/>
    </xf>
    <xf numFmtId="0" fontId="3" fillId="2" borderId="0" xfId="3" applyFont="1" applyFill="1" applyAlignment="1">
      <alignment horizontal="left" vertical="center"/>
    </xf>
    <xf numFmtId="0" fontId="1" fillId="0" borderId="0" xfId="0" applyFont="1" applyAlignment="1">
      <alignment horizontal="left" vertical="center"/>
    </xf>
    <xf numFmtId="0" fontId="1" fillId="4" borderId="7" xfId="3" applyFill="1" applyBorder="1" applyAlignment="1">
      <alignment horizontal="left" vertical="center" wrapText="1"/>
    </xf>
    <xf numFmtId="0" fontId="1" fillId="4" borderId="0" xfId="3" applyFill="1" applyAlignment="1">
      <alignment horizontal="left" vertical="center" wrapText="1"/>
    </xf>
    <xf numFmtId="0" fontId="1" fillId="4" borderId="14" xfId="3" applyFill="1" applyBorder="1" applyAlignment="1">
      <alignment horizontal="left" vertical="center" wrapText="1"/>
    </xf>
    <xf numFmtId="0" fontId="10" fillId="5" borderId="15" xfId="0" applyFont="1" applyFill="1" applyBorder="1" applyAlignment="1">
      <alignment horizontal="left" vertical="top" wrapText="1"/>
    </xf>
    <xf numFmtId="0" fontId="10" fillId="5" borderId="5" xfId="0" applyFont="1" applyFill="1" applyBorder="1" applyAlignment="1">
      <alignment horizontal="left" vertical="top" wrapText="1"/>
    </xf>
    <xf numFmtId="0" fontId="3" fillId="4" borderId="1" xfId="3" applyFont="1" applyFill="1" applyBorder="1" applyAlignment="1">
      <alignment horizontal="left" vertical="center" wrapText="1"/>
    </xf>
    <xf numFmtId="0" fontId="0" fillId="0" borderId="1" xfId="0" applyBorder="1" applyAlignment="1">
      <alignment horizontal="left" vertical="center" wrapText="1"/>
    </xf>
    <xf numFmtId="0" fontId="0" fillId="4" borderId="1" xfId="0" applyFill="1" applyBorder="1" applyAlignment="1">
      <alignment horizontal="left" vertical="center" wrapText="1"/>
    </xf>
    <xf numFmtId="0" fontId="1" fillId="4" borderId="12" xfId="3" applyFill="1" applyBorder="1" applyAlignment="1">
      <alignment horizontal="left" vertical="center" shrinkToFit="1"/>
    </xf>
    <xf numFmtId="0" fontId="1" fillId="4" borderId="13" xfId="3" applyFill="1" applyBorder="1" applyAlignment="1">
      <alignment horizontal="left" vertical="center" shrinkToFit="1"/>
    </xf>
    <xf numFmtId="0" fontId="1" fillId="4" borderId="8" xfId="3" applyFill="1" applyBorder="1" applyAlignment="1">
      <alignment horizontal="left" vertical="center" shrinkToFit="1"/>
    </xf>
    <xf numFmtId="0" fontId="1" fillId="4" borderId="2" xfId="3" applyFill="1" applyBorder="1" applyAlignment="1">
      <alignment horizontal="left" vertical="center" wrapText="1"/>
    </xf>
    <xf numFmtId="0" fontId="1" fillId="4" borderId="3" xfId="3" applyFill="1" applyBorder="1" applyAlignment="1">
      <alignment horizontal="left" vertical="center" wrapText="1"/>
    </xf>
    <xf numFmtId="0" fontId="1" fillId="4" borderId="4" xfId="3" applyFill="1" applyBorder="1" applyAlignment="1">
      <alignment horizontal="left" vertical="center" wrapText="1"/>
    </xf>
    <xf numFmtId="0" fontId="3" fillId="4" borderId="1" xfId="3" applyFont="1" applyFill="1" applyBorder="1" applyAlignment="1">
      <alignment horizontal="center" vertical="center" wrapText="1"/>
    </xf>
    <xf numFmtId="0" fontId="0" fillId="0" borderId="1" xfId="0" applyBorder="1" applyAlignment="1">
      <alignment horizontal="center" vertical="center" wrapText="1"/>
    </xf>
    <xf numFmtId="0" fontId="1" fillId="4" borderId="5" xfId="3" applyFill="1" applyBorder="1" applyAlignment="1">
      <alignment horizontal="center" vertical="center" textRotation="255" wrapText="1"/>
    </xf>
    <xf numFmtId="0" fontId="1" fillId="4" borderId="1" xfId="3" applyFill="1" applyBorder="1" applyAlignment="1">
      <alignment horizontal="center" vertical="center" textRotation="255" wrapText="1"/>
    </xf>
    <xf numFmtId="0" fontId="1" fillId="4" borderId="11" xfId="3" applyFill="1" applyBorder="1" applyAlignment="1">
      <alignment horizontal="center" vertical="center" textRotation="255" wrapText="1"/>
    </xf>
    <xf numFmtId="0" fontId="1" fillId="4" borderId="1" xfId="3" applyFill="1" applyBorder="1" applyAlignment="1">
      <alignment horizontal="left" vertical="center" wrapText="1"/>
    </xf>
    <xf numFmtId="0" fontId="8" fillId="4" borderId="7" xfId="3" applyFont="1" applyFill="1" applyBorder="1" applyAlignment="1">
      <alignment horizontal="left" vertical="center" wrapText="1"/>
    </xf>
    <xf numFmtId="0" fontId="8" fillId="4" borderId="14"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4" borderId="6" xfId="3" applyFont="1" applyFill="1" applyBorder="1" applyAlignment="1">
      <alignment horizontal="left" vertical="center" wrapText="1"/>
    </xf>
    <xf numFmtId="0" fontId="8" fillId="4" borderId="10" xfId="3" applyFont="1" applyFill="1" applyBorder="1" applyAlignment="1">
      <alignment horizontal="left" vertical="center" wrapText="1"/>
    </xf>
    <xf numFmtId="0" fontId="3" fillId="4" borderId="1" xfId="3" applyFont="1" applyFill="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4" borderId="5" xfId="3"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178" fontId="3" fillId="5" borderId="11" xfId="3" applyNumberFormat="1" applyFont="1" applyFill="1" applyBorder="1" applyAlignment="1">
      <alignment horizontal="left" vertical="top" wrapText="1"/>
    </xf>
    <xf numFmtId="178" fontId="3" fillId="5" borderId="15" xfId="3" applyNumberFormat="1" applyFont="1" applyFill="1" applyBorder="1" applyAlignment="1">
      <alignment horizontal="left" vertical="top" wrapText="1"/>
    </xf>
    <xf numFmtId="178" fontId="3" fillId="5" borderId="5" xfId="3" applyNumberFormat="1" applyFont="1" applyFill="1" applyBorder="1" applyAlignment="1">
      <alignment horizontal="left" vertical="top" wrapText="1"/>
    </xf>
    <xf numFmtId="0" fontId="3" fillId="4" borderId="5" xfId="3" applyFont="1" applyFill="1" applyBorder="1" applyAlignment="1">
      <alignment horizontal="center" vertical="center" wrapText="1"/>
    </xf>
    <xf numFmtId="0" fontId="3" fillId="4" borderId="11" xfId="3" applyFont="1" applyFill="1" applyBorder="1" applyAlignment="1">
      <alignment horizontal="center" vertical="center" wrapText="1"/>
    </xf>
    <xf numFmtId="0" fontId="3" fillId="4" borderId="9" xfId="3" applyFont="1" applyFill="1" applyBorder="1" applyAlignment="1">
      <alignment horizontal="left" vertical="center" wrapText="1"/>
    </xf>
    <xf numFmtId="0" fontId="3" fillId="4" borderId="6" xfId="3" applyFont="1" applyFill="1" applyBorder="1" applyAlignment="1">
      <alignment horizontal="left" vertical="center" wrapText="1"/>
    </xf>
    <xf numFmtId="0" fontId="3" fillId="4" borderId="10" xfId="3" applyFont="1" applyFill="1" applyBorder="1" applyAlignment="1">
      <alignment horizontal="left" vertical="center" wrapText="1"/>
    </xf>
    <xf numFmtId="0" fontId="8" fillId="5" borderId="12" xfId="3" applyFont="1" applyFill="1" applyBorder="1" applyAlignment="1">
      <alignment horizontal="left" vertical="top" wrapText="1"/>
    </xf>
    <xf numFmtId="0" fontId="8" fillId="5" borderId="7" xfId="3" applyFont="1" applyFill="1" applyBorder="1" applyAlignment="1">
      <alignment horizontal="left" vertical="top" wrapText="1"/>
    </xf>
    <xf numFmtId="0" fontId="8" fillId="5" borderId="9" xfId="3" applyFont="1" applyFill="1" applyBorder="1" applyAlignment="1">
      <alignment horizontal="left" vertical="top" wrapText="1"/>
    </xf>
    <xf numFmtId="178" fontId="3" fillId="5" borderId="12" xfId="3" applyNumberFormat="1" applyFont="1" applyFill="1" applyBorder="1" applyAlignment="1">
      <alignment horizontal="left" vertical="top" wrapText="1"/>
    </xf>
    <xf numFmtId="178" fontId="3" fillId="5" borderId="7" xfId="3" applyNumberFormat="1" applyFont="1" applyFill="1" applyBorder="1" applyAlignment="1">
      <alignment horizontal="left" vertical="top" wrapText="1"/>
    </xf>
    <xf numFmtId="178" fontId="3" fillId="5" borderId="9" xfId="3" applyNumberFormat="1" applyFont="1" applyFill="1" applyBorder="1" applyAlignment="1">
      <alignment horizontal="left" vertical="top" wrapText="1"/>
    </xf>
    <xf numFmtId="0" fontId="3" fillId="4" borderId="7" xfId="3" applyFont="1" applyFill="1" applyBorder="1" applyAlignment="1">
      <alignment horizontal="left" vertical="center" wrapText="1"/>
    </xf>
    <xf numFmtId="0" fontId="3" fillId="4" borderId="14" xfId="3" applyFont="1" applyFill="1" applyBorder="1" applyAlignment="1">
      <alignment horizontal="left" vertical="center" wrapText="1"/>
    </xf>
    <xf numFmtId="0" fontId="3" fillId="4" borderId="2" xfId="3" applyFont="1" applyFill="1" applyBorder="1" applyAlignment="1">
      <alignment vertical="center" wrapText="1"/>
    </xf>
    <xf numFmtId="0" fontId="3" fillId="4" borderId="3" xfId="3" applyFont="1" applyFill="1" applyBorder="1" applyAlignment="1">
      <alignment vertical="center" wrapText="1"/>
    </xf>
    <xf numFmtId="0" fontId="3" fillId="4" borderId="4" xfId="3" applyFont="1" applyFill="1" applyBorder="1" applyAlignment="1">
      <alignment vertical="center" wrapText="1"/>
    </xf>
    <xf numFmtId="0" fontId="3" fillId="4" borderId="0" xfId="3" applyFont="1" applyFill="1" applyAlignment="1">
      <alignment horizontal="left" vertical="center" wrapText="1"/>
    </xf>
    <xf numFmtId="0" fontId="3" fillId="5" borderId="12" xfId="3" applyFont="1" applyFill="1" applyBorder="1" applyAlignment="1">
      <alignment horizontal="left" vertical="top" wrapText="1"/>
    </xf>
    <xf numFmtId="0" fontId="3" fillId="5" borderId="7" xfId="3" applyFont="1" applyFill="1" applyBorder="1" applyAlignment="1">
      <alignment horizontal="left" vertical="top" wrapText="1"/>
    </xf>
    <xf numFmtId="0" fontId="3" fillId="5" borderId="9" xfId="3" applyFont="1" applyFill="1" applyBorder="1" applyAlignment="1">
      <alignment horizontal="left" vertical="top" wrapText="1"/>
    </xf>
    <xf numFmtId="0" fontId="3" fillId="4" borderId="9"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8" fillId="4" borderId="9"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3" fillId="4" borderId="7" xfId="3" applyFont="1" applyFill="1" applyBorder="1" applyAlignment="1">
      <alignment horizontal="center" vertical="center" wrapText="1"/>
    </xf>
    <xf numFmtId="0" fontId="3" fillId="4" borderId="14" xfId="3" applyFont="1" applyFill="1" applyBorder="1" applyAlignment="1">
      <alignment horizontal="center" vertical="center" wrapText="1"/>
    </xf>
    <xf numFmtId="0" fontId="12" fillId="0" borderId="0" xfId="1">
      <alignment vertical="center"/>
    </xf>
    <xf numFmtId="0" fontId="27" fillId="0" borderId="0" xfId="0" applyFont="1">
      <alignment vertical="center"/>
    </xf>
    <xf numFmtId="0" fontId="3" fillId="3" borderId="1" xfId="3" applyFont="1" applyFill="1" applyBorder="1" applyAlignment="1">
      <alignment horizontal="center" vertical="center"/>
    </xf>
    <xf numFmtId="0" fontId="3" fillId="4" borderId="1" xfId="3" applyFont="1" applyFill="1" applyBorder="1" applyAlignment="1">
      <alignment horizontal="center" vertical="center"/>
    </xf>
    <xf numFmtId="0" fontId="12" fillId="0" borderId="0" xfId="1" applyAlignment="1">
      <alignment horizontal="left" vertical="center"/>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8" fillId="4" borderId="1"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13" xfId="3" applyFont="1" applyFill="1" applyBorder="1" applyAlignment="1">
      <alignment horizontal="center" vertical="center"/>
    </xf>
    <xf numFmtId="0" fontId="8" fillId="3" borderId="8" xfId="3" applyFont="1" applyFill="1" applyBorder="1" applyAlignment="1">
      <alignment horizontal="center" vertical="center"/>
    </xf>
    <xf numFmtId="0" fontId="14" fillId="2" borderId="0" xfId="3" applyFont="1" applyFill="1" applyAlignment="1">
      <alignment horizontal="left" vertical="top" wrapText="1"/>
    </xf>
    <xf numFmtId="0" fontId="14" fillId="2" borderId="0" xfId="3" applyFont="1" applyFill="1" applyAlignment="1">
      <alignment horizontal="left" vertical="center" wrapText="1"/>
    </xf>
    <xf numFmtId="0" fontId="8" fillId="4" borderId="7"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3" fillId="4" borderId="12" xfId="3" applyFont="1" applyFill="1" applyBorder="1" applyAlignment="1">
      <alignment vertical="center" wrapText="1"/>
    </xf>
    <xf numFmtId="0" fontId="3" fillId="4" borderId="13" xfId="3" applyFont="1" applyFill="1" applyBorder="1" applyAlignment="1">
      <alignment vertical="center" wrapText="1"/>
    </xf>
    <xf numFmtId="0" fontId="3" fillId="4" borderId="8" xfId="3" applyFont="1" applyFill="1" applyBorder="1" applyAlignment="1">
      <alignment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J728" zoomScale="85" zoomScaleNormal="85" workbookViewId="0">
      <selection activeCell="R732" sqref="A1:R732"/>
    </sheetView>
  </sheetViews>
  <sheetFormatPr defaultColWidth="9" defaultRowHeight="17.25"/>
  <cols>
    <col min="1" max="1" width="33.875" style="152" hidden="1" customWidth="1"/>
    <col min="2" max="2" width="2.25" style="1" customWidth="1"/>
    <col min="3" max="3" width="4.625" style="2" customWidth="1"/>
    <col min="4" max="4" width="37.875" style="2" bestFit="1" customWidth="1"/>
    <col min="5" max="6" width="4.625" style="2" customWidth="1"/>
    <col min="7" max="7" width="22.375" style="2" customWidth="1"/>
    <col min="8" max="8" width="25.5" style="3" customWidth="1"/>
    <col min="9" max="9" width="56.25" style="3" customWidth="1"/>
    <col min="10" max="10" width="12.25" style="4" customWidth="1"/>
    <col min="11" max="11" width="3.875" style="5" customWidth="1"/>
    <col min="12" max="13" width="11.375" style="4" customWidth="1"/>
    <col min="14" max="22" width="11.375" style="6" customWidth="1"/>
    <col min="23" max="23" width="9" style="1" customWidth="1"/>
    <col min="24" max="16384" width="9" style="1"/>
  </cols>
  <sheetData>
    <row r="1" spans="1:72">
      <c r="I1" s="7"/>
    </row>
    <row r="2" spans="1:72" ht="18.75">
      <c r="B2" s="177" t="s">
        <v>0</v>
      </c>
      <c r="C2" s="147"/>
      <c r="D2" s="147"/>
      <c r="E2" s="147"/>
      <c r="F2" s="147"/>
      <c r="G2" s="147"/>
      <c r="H2" s="7"/>
    </row>
    <row r="3" spans="1:72">
      <c r="B3" s="145" t="s">
        <v>1</v>
      </c>
      <c r="C3" s="148"/>
      <c r="D3" s="148"/>
      <c r="E3" s="148"/>
      <c r="F3" s="148"/>
      <c r="G3" s="148"/>
      <c r="H3" s="8"/>
      <c r="I3" s="8"/>
    </row>
    <row r="4" spans="1:72">
      <c r="B4" s="343"/>
      <c r="C4" s="344"/>
      <c r="D4" s="344"/>
      <c r="E4" s="9"/>
      <c r="F4" s="9"/>
      <c r="G4" s="9"/>
      <c r="H4" s="10"/>
      <c r="I4" s="10"/>
    </row>
    <row r="5" spans="1:72">
      <c r="B5" s="195"/>
      <c r="C5" s="196"/>
      <c r="D5" s="196"/>
      <c r="E5" s="9"/>
      <c r="F5" s="9"/>
      <c r="G5" s="9"/>
      <c r="H5" s="10"/>
      <c r="I5" s="10"/>
    </row>
    <row r="6" spans="1:72">
      <c r="B6" s="195"/>
      <c r="C6" s="196"/>
      <c r="D6" s="196"/>
      <c r="E6" s="9"/>
      <c r="F6" s="9"/>
      <c r="G6" s="9"/>
      <c r="H6" s="10"/>
      <c r="I6" s="10"/>
    </row>
    <row r="7" spans="1:72">
      <c r="B7" s="12" t="s">
        <v>2</v>
      </c>
    </row>
    <row r="8" spans="1:72">
      <c r="B8" s="12"/>
    </row>
    <row r="9" spans="1:72" s="14" customFormat="1">
      <c r="A9" s="152"/>
      <c r="C9" s="13"/>
      <c r="D9" s="13"/>
      <c r="E9" s="13"/>
      <c r="F9" s="13"/>
      <c r="G9" s="13"/>
      <c r="H9" s="8"/>
      <c r="I9" s="345" t="s">
        <v>3</v>
      </c>
      <c r="J9" s="345"/>
      <c r="K9" s="345"/>
      <c r="L9" s="197" t="s">
        <v>4</v>
      </c>
      <c r="M9" s="197" t="s">
        <v>5</v>
      </c>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
    </row>
    <row r="10" spans="1:72" s="14" customFormat="1" ht="34.5" customHeight="1">
      <c r="A10" s="153" t="s">
        <v>6</v>
      </c>
      <c r="B10" s="11"/>
      <c r="C10" s="13"/>
      <c r="D10" s="13"/>
      <c r="E10" s="13"/>
      <c r="F10" s="13"/>
      <c r="G10" s="13"/>
      <c r="H10" s="8"/>
      <c r="I10" s="346" t="s">
        <v>7</v>
      </c>
      <c r="J10" s="346"/>
      <c r="K10" s="346"/>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2" s="14" customFormat="1" ht="34.5" customHeight="1">
      <c r="A11" s="153" t="s">
        <v>6</v>
      </c>
      <c r="B11" s="15"/>
      <c r="C11" s="13"/>
      <c r="D11" s="13"/>
      <c r="E11" s="13"/>
      <c r="F11" s="13"/>
      <c r="G11" s="13"/>
      <c r="H11" s="8"/>
      <c r="I11" s="346" t="s">
        <v>9</v>
      </c>
      <c r="J11" s="346"/>
      <c r="K11" s="346"/>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2">
      <c r="B12" s="12"/>
    </row>
    <row r="13" spans="1:72">
      <c r="B13" s="11"/>
    </row>
    <row r="14" spans="1:72" s="14" customFormat="1">
      <c r="A14" s="152"/>
      <c r="B14" s="12" t="s">
        <v>11</v>
      </c>
      <c r="C14" s="13"/>
      <c r="D14" s="13"/>
      <c r="E14" s="13"/>
      <c r="F14" s="13"/>
      <c r="G14" s="13"/>
      <c r="H14" s="8"/>
      <c r="I14" s="8"/>
      <c r="J14" s="4"/>
      <c r="K14" s="5"/>
      <c r="L14" s="4"/>
      <c r="M14" s="4"/>
      <c r="N14" s="6"/>
      <c r="O14" s="6"/>
      <c r="P14" s="6"/>
      <c r="Q14" s="6"/>
      <c r="R14" s="6"/>
      <c r="S14" s="6"/>
      <c r="T14" s="6"/>
      <c r="U14" s="6"/>
      <c r="V14" s="6"/>
      <c r="W14" s="1"/>
    </row>
    <row r="15" spans="1:72" s="14" customFormat="1">
      <c r="A15" s="152"/>
      <c r="B15" s="12"/>
      <c r="C15" s="12"/>
      <c r="D15" s="12"/>
      <c r="E15" s="12"/>
      <c r="F15" s="12"/>
      <c r="G15" s="12"/>
      <c r="H15" s="8"/>
      <c r="I15" s="8"/>
      <c r="J15" s="4"/>
      <c r="K15" s="5"/>
      <c r="L15" s="149"/>
      <c r="M15" s="149"/>
      <c r="N15" s="149"/>
      <c r="O15" s="149"/>
      <c r="P15" s="149"/>
      <c r="Q15" s="149"/>
      <c r="R15" s="6"/>
      <c r="S15" s="6"/>
      <c r="T15" s="6"/>
      <c r="U15" s="6"/>
      <c r="V15" s="6"/>
      <c r="W15" s="1"/>
    </row>
    <row r="16" spans="1:72" s="14" customFormat="1">
      <c r="A16" s="152"/>
      <c r="C16" s="13"/>
      <c r="D16" s="13"/>
      <c r="E16" s="13"/>
      <c r="F16" s="13"/>
      <c r="G16" s="13"/>
      <c r="H16" s="8"/>
      <c r="I16" s="345" t="s">
        <v>12</v>
      </c>
      <c r="J16" s="345"/>
      <c r="K16" s="345"/>
      <c r="L16" s="197" t="str">
        <f>IF(ISBLANK(L$9),"",L$9)</f>
        <v>3階</v>
      </c>
      <c r="M16" s="197" t="str">
        <f>IF(ISBLANK(M$9),"",M$9)</f>
        <v>4階</v>
      </c>
      <c r="N16" s="197" t="str">
        <f t="shared" ref="N16:BS16" si="0">IF(ISBLANK(N$9),"",N$9)</f>
        <v/>
      </c>
      <c r="O16" s="197" t="str">
        <f t="shared" si="0"/>
        <v/>
      </c>
      <c r="P16" s="197" t="str">
        <f t="shared" si="0"/>
        <v/>
      </c>
      <c r="Q16" s="197" t="str">
        <f t="shared" si="0"/>
        <v/>
      </c>
      <c r="R16" s="197" t="str">
        <f t="shared" si="0"/>
        <v/>
      </c>
      <c r="S16" s="197" t="str">
        <f t="shared" si="0"/>
        <v/>
      </c>
      <c r="T16" s="197" t="str">
        <f t="shared" si="0"/>
        <v/>
      </c>
      <c r="U16" s="197" t="str">
        <f t="shared" si="0"/>
        <v/>
      </c>
      <c r="V16" s="197" t="str">
        <f t="shared" si="0"/>
        <v/>
      </c>
      <c r="W16" s="197" t="str">
        <f t="shared" si="0"/>
        <v/>
      </c>
      <c r="X16" s="197" t="str">
        <f t="shared" si="0"/>
        <v/>
      </c>
      <c r="Y16" s="197" t="str">
        <f t="shared" si="0"/>
        <v/>
      </c>
      <c r="Z16" s="197" t="str">
        <f t="shared" si="0"/>
        <v/>
      </c>
      <c r="AA16" s="197" t="str">
        <f t="shared" si="0"/>
        <v/>
      </c>
      <c r="AB16" s="197" t="str">
        <f t="shared" si="0"/>
        <v/>
      </c>
      <c r="AC16" s="197" t="str">
        <f t="shared" si="0"/>
        <v/>
      </c>
      <c r="AD16" s="197" t="str">
        <f t="shared" si="0"/>
        <v/>
      </c>
      <c r="AE16" s="197" t="str">
        <f t="shared" si="0"/>
        <v/>
      </c>
      <c r="AF16" s="197" t="str">
        <f t="shared" si="0"/>
        <v/>
      </c>
      <c r="AG16" s="197" t="str">
        <f t="shared" si="0"/>
        <v/>
      </c>
      <c r="AH16" s="197" t="str">
        <f t="shared" si="0"/>
        <v/>
      </c>
      <c r="AI16" s="197" t="str">
        <f t="shared" si="0"/>
        <v/>
      </c>
      <c r="AJ16" s="197" t="str">
        <f t="shared" si="0"/>
        <v/>
      </c>
      <c r="AK16" s="197" t="str">
        <f t="shared" si="0"/>
        <v/>
      </c>
      <c r="AL16" s="197" t="str">
        <f t="shared" si="0"/>
        <v/>
      </c>
      <c r="AM16" s="197" t="str">
        <f t="shared" si="0"/>
        <v/>
      </c>
      <c r="AN16" s="197" t="str">
        <f t="shared" si="0"/>
        <v/>
      </c>
      <c r="AO16" s="197" t="str">
        <f t="shared" si="0"/>
        <v/>
      </c>
      <c r="AP16" s="197" t="str">
        <f t="shared" si="0"/>
        <v/>
      </c>
      <c r="AQ16" s="197" t="str">
        <f t="shared" si="0"/>
        <v/>
      </c>
      <c r="AR16" s="197" t="str">
        <f t="shared" si="0"/>
        <v/>
      </c>
      <c r="AS16" s="197" t="str">
        <f t="shared" si="0"/>
        <v/>
      </c>
      <c r="AT16" s="197" t="str">
        <f t="shared" si="0"/>
        <v/>
      </c>
      <c r="AU16" s="197" t="str">
        <f t="shared" si="0"/>
        <v/>
      </c>
      <c r="AV16" s="197" t="str">
        <f t="shared" si="0"/>
        <v/>
      </c>
      <c r="AW16" s="197" t="str">
        <f t="shared" si="0"/>
        <v/>
      </c>
      <c r="AX16" s="197" t="str">
        <f t="shared" si="0"/>
        <v/>
      </c>
      <c r="AY16" s="197" t="str">
        <f t="shared" si="0"/>
        <v/>
      </c>
      <c r="AZ16" s="197" t="str">
        <f t="shared" si="0"/>
        <v/>
      </c>
      <c r="BA16" s="197" t="str">
        <f t="shared" si="0"/>
        <v/>
      </c>
      <c r="BB16" s="197" t="str">
        <f t="shared" si="0"/>
        <v/>
      </c>
      <c r="BC16" s="197" t="str">
        <f t="shared" si="0"/>
        <v/>
      </c>
      <c r="BD16" s="197" t="str">
        <f t="shared" si="0"/>
        <v/>
      </c>
      <c r="BE16" s="197" t="str">
        <f t="shared" si="0"/>
        <v/>
      </c>
      <c r="BF16" s="197" t="str">
        <f t="shared" si="0"/>
        <v/>
      </c>
      <c r="BG16" s="197" t="str">
        <f t="shared" si="0"/>
        <v/>
      </c>
      <c r="BH16" s="197" t="str">
        <f t="shared" si="0"/>
        <v/>
      </c>
      <c r="BI16" s="197" t="str">
        <f t="shared" si="0"/>
        <v/>
      </c>
      <c r="BJ16" s="197" t="str">
        <f t="shared" si="0"/>
        <v/>
      </c>
      <c r="BK16" s="197" t="str">
        <f t="shared" si="0"/>
        <v/>
      </c>
      <c r="BL16" s="197" t="str">
        <f t="shared" si="0"/>
        <v/>
      </c>
      <c r="BM16" s="197" t="str">
        <f t="shared" si="0"/>
        <v/>
      </c>
      <c r="BN16" s="197" t="str">
        <f t="shared" si="0"/>
        <v/>
      </c>
      <c r="BO16" s="197" t="str">
        <f t="shared" si="0"/>
        <v/>
      </c>
      <c r="BP16" s="197" t="str">
        <f t="shared" si="0"/>
        <v/>
      </c>
      <c r="BQ16" s="197" t="str">
        <f t="shared" si="0"/>
        <v/>
      </c>
      <c r="BR16" s="197" t="str">
        <f t="shared" si="0"/>
        <v/>
      </c>
      <c r="BS16" s="197" t="str">
        <f t="shared" si="0"/>
        <v/>
      </c>
      <c r="BT16" s="197"/>
    </row>
    <row r="17" spans="1:71 16384:16384" s="14" customFormat="1" ht="34.5" customHeight="1">
      <c r="A17" s="153" t="s">
        <v>6</v>
      </c>
      <c r="B17" s="11"/>
      <c r="C17" s="13"/>
      <c r="D17" s="13"/>
      <c r="E17" s="13"/>
      <c r="F17" s="13"/>
      <c r="G17" s="13"/>
      <c r="H17" s="8"/>
      <c r="I17" s="346" t="s">
        <v>13</v>
      </c>
      <c r="J17" s="346"/>
      <c r="K17" s="34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16384:16384" s="14" customFormat="1" ht="34.5" customHeight="1">
      <c r="A18" s="153" t="s">
        <v>6</v>
      </c>
      <c r="B18" s="15"/>
      <c r="C18" s="13"/>
      <c r="D18" s="13"/>
      <c r="E18" s="13"/>
      <c r="F18" s="13"/>
      <c r="G18" s="13"/>
      <c r="H18" s="8"/>
      <c r="I18" s="346" t="s">
        <v>14</v>
      </c>
      <c r="J18" s="346"/>
      <c r="K18" s="346"/>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16384:16384" s="14" customFormat="1" ht="34.5" customHeight="1">
      <c r="A19" s="153" t="s">
        <v>6</v>
      </c>
      <c r="B19" s="15"/>
      <c r="C19" s="13"/>
      <c r="D19" s="13"/>
      <c r="E19" s="13"/>
      <c r="F19" s="13"/>
      <c r="G19" s="13"/>
      <c r="H19" s="8"/>
      <c r="I19" s="346" t="s">
        <v>16</v>
      </c>
      <c r="J19" s="346"/>
      <c r="K19" s="346"/>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16384:16384" s="14" customFormat="1" ht="34.5" customHeight="1">
      <c r="A20" s="153" t="s">
        <v>6</v>
      </c>
      <c r="B20" s="11"/>
      <c r="C20" s="13"/>
      <c r="D20" s="13"/>
      <c r="E20" s="13"/>
      <c r="F20" s="13"/>
      <c r="G20" s="13"/>
      <c r="H20" s="8"/>
      <c r="I20" s="346" t="s">
        <v>17</v>
      </c>
      <c r="J20" s="346"/>
      <c r="K20" s="346"/>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16384:16384" s="14" customFormat="1" ht="34.15" customHeight="1">
      <c r="A21" s="153" t="s">
        <v>6</v>
      </c>
      <c r="B21" s="11"/>
      <c r="C21" s="13"/>
      <c r="D21" s="13"/>
      <c r="E21" s="13"/>
      <c r="F21" s="13"/>
      <c r="G21" s="13"/>
      <c r="H21" s="8"/>
      <c r="I21" s="346" t="s">
        <v>18</v>
      </c>
      <c r="J21" s="346"/>
      <c r="K21" s="346"/>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16384:16384" s="14" customFormat="1" ht="34.15" customHeight="1">
      <c r="A22" s="153" t="s">
        <v>6</v>
      </c>
      <c r="B22" s="11"/>
      <c r="C22" s="13"/>
      <c r="D22" s="13"/>
      <c r="E22" s="13"/>
      <c r="F22" s="13"/>
      <c r="G22" s="13"/>
      <c r="H22" s="8"/>
      <c r="I22" s="346" t="s">
        <v>19</v>
      </c>
      <c r="J22" s="346"/>
      <c r="K22" s="346"/>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16384:16384" s="14" customFormat="1">
      <c r="A23" s="152"/>
      <c r="B23" s="11"/>
      <c r="C23" s="2"/>
      <c r="D23" s="2"/>
      <c r="E23" s="2"/>
      <c r="F23" s="2"/>
      <c r="G23" s="19"/>
      <c r="H23" s="3"/>
      <c r="I23" s="3"/>
      <c r="J23" s="4"/>
      <c r="K23" s="5"/>
      <c r="L23" s="6"/>
      <c r="M23" s="6"/>
      <c r="N23" s="6"/>
      <c r="O23" s="6"/>
      <c r="P23" s="6"/>
      <c r="Q23" s="6"/>
      <c r="R23" s="1"/>
    </row>
    <row r="24" spans="1:71 16384:16384">
      <c r="B24" s="11"/>
      <c r="L24" s="6"/>
      <c r="M24" s="6"/>
      <c r="R24" s="1"/>
      <c r="S24" s="1"/>
      <c r="T24" s="1"/>
      <c r="U24" s="1"/>
      <c r="V24" s="1"/>
    </row>
    <row r="25" spans="1:71 16384:16384" s="14" customFormat="1">
      <c r="A25" s="152"/>
      <c r="B25" s="145" t="s">
        <v>20</v>
      </c>
      <c r="C25" s="13"/>
      <c r="D25" s="13"/>
      <c r="E25" s="13"/>
      <c r="F25" s="13"/>
      <c r="G25" s="13"/>
      <c r="H25" s="8"/>
      <c r="I25" s="8"/>
      <c r="J25" s="4"/>
      <c r="K25" s="5"/>
      <c r="L25" s="6"/>
      <c r="M25" s="6"/>
      <c r="N25" s="6"/>
      <c r="O25" s="6"/>
      <c r="P25" s="6"/>
      <c r="Q25" s="6"/>
      <c r="R25" s="1"/>
    </row>
    <row r="26" spans="1:71 16384:16384" s="14" customFormat="1">
      <c r="A26" s="152"/>
      <c r="B26" s="12"/>
      <c r="C26" s="12"/>
      <c r="D26" s="12"/>
      <c r="E26" s="12"/>
      <c r="F26" s="12"/>
      <c r="G26" s="12"/>
      <c r="H26" s="8"/>
      <c r="I26" s="8"/>
      <c r="J26" s="4"/>
      <c r="K26" s="5"/>
      <c r="L26" s="149"/>
      <c r="M26" s="149"/>
      <c r="N26" s="149"/>
      <c r="O26" s="149"/>
      <c r="P26" s="149"/>
      <c r="Q26" s="149"/>
      <c r="R26" s="1"/>
    </row>
    <row r="27" spans="1:71 16384:16384" s="14" customFormat="1">
      <c r="A27" s="152"/>
      <c r="C27" s="13"/>
      <c r="D27" s="13"/>
      <c r="E27" s="13"/>
      <c r="F27" s="13"/>
      <c r="G27" s="13"/>
      <c r="H27" s="8"/>
      <c r="I27" s="348" t="s">
        <v>12</v>
      </c>
      <c r="J27" s="349"/>
      <c r="K27" s="350"/>
      <c r="L27" s="197" t="str">
        <f>IF(ISBLANK(L$9),"",L$9)</f>
        <v>3階</v>
      </c>
      <c r="M27" s="197" t="str">
        <f>IF(ISBLANK(M$9),"",M$9)</f>
        <v>4階</v>
      </c>
      <c r="N27" s="197" t="str">
        <f t="shared" ref="N27:BR27" si="1">IF(ISBLANK(N$9),"",N$9)</f>
        <v/>
      </c>
      <c r="O27" s="197" t="str">
        <f t="shared" si="1"/>
        <v/>
      </c>
      <c r="P27" s="197" t="str">
        <f t="shared" si="1"/>
        <v/>
      </c>
      <c r="Q27" s="197" t="str">
        <f t="shared" si="1"/>
        <v/>
      </c>
      <c r="R27" s="197" t="str">
        <f t="shared" si="1"/>
        <v/>
      </c>
      <c r="S27" s="197" t="str">
        <f t="shared" si="1"/>
        <v/>
      </c>
      <c r="T27" s="197" t="str">
        <f t="shared" si="1"/>
        <v/>
      </c>
      <c r="U27" s="197" t="str">
        <f t="shared" si="1"/>
        <v/>
      </c>
      <c r="V27" s="197" t="str">
        <f t="shared" si="1"/>
        <v/>
      </c>
      <c r="W27" s="197" t="str">
        <f t="shared" si="1"/>
        <v/>
      </c>
      <c r="X27" s="197" t="str">
        <f t="shared" si="1"/>
        <v/>
      </c>
      <c r="Y27" s="197" t="str">
        <f t="shared" si="1"/>
        <v/>
      </c>
      <c r="Z27" s="197" t="str">
        <f t="shared" si="1"/>
        <v/>
      </c>
      <c r="AA27" s="197" t="str">
        <f t="shared" si="1"/>
        <v/>
      </c>
      <c r="AB27" s="197" t="str">
        <f t="shared" si="1"/>
        <v/>
      </c>
      <c r="AC27" s="197" t="str">
        <f t="shared" si="1"/>
        <v/>
      </c>
      <c r="AD27" s="197" t="str">
        <f t="shared" si="1"/>
        <v/>
      </c>
      <c r="AE27" s="197" t="str">
        <f t="shared" si="1"/>
        <v/>
      </c>
      <c r="AF27" s="197" t="str">
        <f t="shared" si="1"/>
        <v/>
      </c>
      <c r="AG27" s="197" t="str">
        <f t="shared" si="1"/>
        <v/>
      </c>
      <c r="AH27" s="197" t="str">
        <f t="shared" si="1"/>
        <v/>
      </c>
      <c r="AI27" s="197" t="str">
        <f t="shared" si="1"/>
        <v/>
      </c>
      <c r="AJ27" s="197" t="str">
        <f t="shared" si="1"/>
        <v/>
      </c>
      <c r="AK27" s="197" t="str">
        <f t="shared" si="1"/>
        <v/>
      </c>
      <c r="AL27" s="197" t="str">
        <f t="shared" si="1"/>
        <v/>
      </c>
      <c r="AM27" s="197" t="str">
        <f t="shared" si="1"/>
        <v/>
      </c>
      <c r="AN27" s="197" t="str">
        <f t="shared" si="1"/>
        <v/>
      </c>
      <c r="AO27" s="197" t="str">
        <f t="shared" si="1"/>
        <v/>
      </c>
      <c r="AP27" s="197" t="str">
        <f t="shared" si="1"/>
        <v/>
      </c>
      <c r="AQ27" s="197" t="str">
        <f t="shared" si="1"/>
        <v/>
      </c>
      <c r="AR27" s="197" t="str">
        <f t="shared" si="1"/>
        <v/>
      </c>
      <c r="AS27" s="197" t="str">
        <f t="shared" si="1"/>
        <v/>
      </c>
      <c r="AT27" s="197" t="str">
        <f t="shared" si="1"/>
        <v/>
      </c>
      <c r="AU27" s="197" t="str">
        <f t="shared" si="1"/>
        <v/>
      </c>
      <c r="AV27" s="197" t="str">
        <f t="shared" si="1"/>
        <v/>
      </c>
      <c r="AW27" s="197" t="str">
        <f t="shared" si="1"/>
        <v/>
      </c>
      <c r="AX27" s="197" t="str">
        <f t="shared" si="1"/>
        <v/>
      </c>
      <c r="AY27" s="197" t="str">
        <f t="shared" si="1"/>
        <v/>
      </c>
      <c r="AZ27" s="197" t="str">
        <f t="shared" si="1"/>
        <v/>
      </c>
      <c r="BA27" s="197" t="str">
        <f t="shared" si="1"/>
        <v/>
      </c>
      <c r="BB27" s="197" t="str">
        <f t="shared" si="1"/>
        <v/>
      </c>
      <c r="BC27" s="197" t="str">
        <f t="shared" si="1"/>
        <v/>
      </c>
      <c r="BD27" s="197" t="str">
        <f t="shared" si="1"/>
        <v/>
      </c>
      <c r="BE27" s="197" t="str">
        <f t="shared" si="1"/>
        <v/>
      </c>
      <c r="BF27" s="197" t="str">
        <f t="shared" si="1"/>
        <v/>
      </c>
      <c r="BG27" s="197" t="str">
        <f t="shared" si="1"/>
        <v/>
      </c>
      <c r="BH27" s="197" t="str">
        <f t="shared" si="1"/>
        <v/>
      </c>
      <c r="BI27" s="197" t="str">
        <f t="shared" si="1"/>
        <v/>
      </c>
      <c r="BJ27" s="197" t="str">
        <f t="shared" si="1"/>
        <v/>
      </c>
      <c r="BK27" s="197" t="str">
        <f t="shared" si="1"/>
        <v/>
      </c>
      <c r="BL27" s="197" t="str">
        <f t="shared" si="1"/>
        <v/>
      </c>
      <c r="BM27" s="197" t="str">
        <f t="shared" si="1"/>
        <v/>
      </c>
      <c r="BN27" s="197" t="str">
        <f t="shared" si="1"/>
        <v/>
      </c>
      <c r="BO27" s="197" t="str">
        <f t="shared" si="1"/>
        <v/>
      </c>
      <c r="BP27" s="197" t="str">
        <f t="shared" si="1"/>
        <v/>
      </c>
      <c r="BQ27" s="197" t="str">
        <f t="shared" si="1"/>
        <v/>
      </c>
      <c r="BR27" s="197" t="str">
        <f t="shared" si="1"/>
        <v/>
      </c>
      <c r="BS27" s="197" t="str">
        <f>IF(ISBLANK(BS$9),"",BS$9)</f>
        <v/>
      </c>
      <c r="XFD27" s="197"/>
    </row>
    <row r="28" spans="1:71 16384:16384" s="14" customFormat="1" ht="34.5" customHeight="1">
      <c r="A28" s="153" t="s">
        <v>21</v>
      </c>
      <c r="B28" s="11"/>
      <c r="C28" s="13"/>
      <c r="D28" s="13"/>
      <c r="E28" s="13"/>
      <c r="F28" s="13"/>
      <c r="G28" s="13"/>
      <c r="H28" s="8"/>
      <c r="I28" s="256" t="s">
        <v>13</v>
      </c>
      <c r="J28" s="257"/>
      <c r="K28" s="258"/>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16384:16384" s="14" customFormat="1" ht="34.5" customHeight="1">
      <c r="A29" s="153" t="s">
        <v>21</v>
      </c>
      <c r="B29" s="15"/>
      <c r="C29" s="13"/>
      <c r="D29" s="13"/>
      <c r="E29" s="13"/>
      <c r="F29" s="13"/>
      <c r="G29" s="13"/>
      <c r="H29" s="8"/>
      <c r="I29" s="256" t="s">
        <v>14</v>
      </c>
      <c r="J29" s="257"/>
      <c r="K29" s="258"/>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16384:16384" s="14" customFormat="1" ht="34.5" customHeight="1">
      <c r="A30" s="153" t="s">
        <v>21</v>
      </c>
      <c r="B30" s="15"/>
      <c r="C30" s="13"/>
      <c r="D30" s="13"/>
      <c r="E30" s="13"/>
      <c r="F30" s="13"/>
      <c r="G30" s="13"/>
      <c r="H30" s="8"/>
      <c r="I30" s="256" t="s">
        <v>16</v>
      </c>
      <c r="J30" s="257"/>
      <c r="K30" s="258"/>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16384:16384" s="14" customFormat="1" ht="34.5" customHeight="1">
      <c r="A31" s="153" t="s">
        <v>21</v>
      </c>
      <c r="B31" s="11"/>
      <c r="C31" s="13"/>
      <c r="D31" s="13"/>
      <c r="E31" s="13"/>
      <c r="F31" s="13"/>
      <c r="G31" s="13"/>
      <c r="H31" s="8"/>
      <c r="I31" s="256" t="s">
        <v>17</v>
      </c>
      <c r="J31" s="257"/>
      <c r="K31" s="25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16384:16384" s="14" customFormat="1" ht="34.5" customHeight="1">
      <c r="A32" s="153" t="s">
        <v>21</v>
      </c>
      <c r="B32" s="11"/>
      <c r="C32" s="13"/>
      <c r="D32" s="13"/>
      <c r="E32" s="13"/>
      <c r="F32" s="13"/>
      <c r="G32" s="13"/>
      <c r="H32" s="8"/>
      <c r="I32" s="253" t="s">
        <v>22</v>
      </c>
      <c r="J32" s="254"/>
      <c r="K32" s="25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spans="1:72" s="14" customFormat="1" ht="34.5" customHeight="1">
      <c r="A33" s="153" t="s">
        <v>21</v>
      </c>
      <c r="B33" s="11"/>
      <c r="C33" s="13"/>
      <c r="D33" s="13"/>
      <c r="E33" s="13"/>
      <c r="F33" s="13"/>
      <c r="G33" s="13"/>
      <c r="H33" s="8"/>
      <c r="I33" s="253" t="s">
        <v>23</v>
      </c>
      <c r="J33" s="254"/>
      <c r="K33" s="25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spans="1:72" s="20" customFormat="1" ht="34.5" customHeight="1">
      <c r="A34" s="153" t="s">
        <v>21</v>
      </c>
      <c r="B34" s="11"/>
      <c r="C34" s="13"/>
      <c r="D34" s="13"/>
      <c r="E34" s="13"/>
      <c r="F34" s="13"/>
      <c r="G34" s="13"/>
      <c r="H34" s="8"/>
      <c r="I34" s="253" t="s">
        <v>24</v>
      </c>
      <c r="J34" s="254"/>
      <c r="K34" s="25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spans="1:72" s="14" customFormat="1" ht="34.5" customHeight="1">
      <c r="A35" s="153" t="s">
        <v>21</v>
      </c>
      <c r="B35" s="11"/>
      <c r="C35" s="13"/>
      <c r="D35" s="13"/>
      <c r="E35" s="13"/>
      <c r="F35" s="13"/>
      <c r="G35" s="13"/>
      <c r="H35" s="8"/>
      <c r="I35" s="351" t="s">
        <v>19</v>
      </c>
      <c r="J35" s="351"/>
      <c r="K35" s="351"/>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pans="1:72" s="14" customFormat="1">
      <c r="A36" s="152"/>
      <c r="B36" s="11"/>
      <c r="C36" s="2"/>
      <c r="D36" s="2"/>
      <c r="E36" s="2"/>
      <c r="F36" s="2"/>
      <c r="G36" s="21"/>
      <c r="H36" s="3"/>
      <c r="I36" s="3"/>
      <c r="J36" s="4"/>
      <c r="K36" s="5"/>
      <c r="L36" s="6"/>
      <c r="M36" s="6"/>
      <c r="N36" s="6"/>
      <c r="O36" s="6"/>
      <c r="P36" s="6"/>
      <c r="Q36" s="6"/>
      <c r="R36" s="1"/>
    </row>
    <row r="37" spans="1:72" s="14" customFormat="1">
      <c r="A37" s="152"/>
      <c r="B37" s="11"/>
      <c r="C37" s="2"/>
      <c r="D37" s="2"/>
      <c r="E37" s="2"/>
      <c r="F37" s="2"/>
      <c r="G37" s="21"/>
      <c r="H37" s="3"/>
      <c r="I37" s="3"/>
      <c r="J37" s="4"/>
      <c r="K37" s="5"/>
      <c r="L37" s="6"/>
      <c r="M37" s="6"/>
      <c r="N37" s="6"/>
      <c r="O37" s="6"/>
      <c r="P37" s="6"/>
      <c r="Q37" s="6"/>
      <c r="R37" s="1"/>
    </row>
    <row r="38" spans="1:72" s="14" customFormat="1">
      <c r="A38" s="152"/>
      <c r="B38" s="145" t="s">
        <v>25</v>
      </c>
      <c r="C38" s="13"/>
      <c r="D38" s="13"/>
      <c r="E38" s="13"/>
      <c r="F38" s="13"/>
      <c r="G38" s="13"/>
      <c r="H38" s="8"/>
      <c r="I38" s="8"/>
      <c r="J38" s="4"/>
      <c r="K38" s="5"/>
      <c r="L38" s="6"/>
      <c r="M38" s="6"/>
      <c r="N38" s="6"/>
      <c r="O38" s="6"/>
      <c r="P38" s="6"/>
      <c r="Q38" s="6"/>
      <c r="R38" s="1"/>
    </row>
    <row r="39" spans="1:72" s="14" customFormat="1">
      <c r="A39" s="152"/>
      <c r="B39" s="12"/>
      <c r="C39" s="12"/>
      <c r="D39" s="12"/>
      <c r="E39" s="12"/>
      <c r="F39" s="12"/>
      <c r="G39" s="12"/>
      <c r="H39" s="8"/>
      <c r="I39" s="8"/>
      <c r="J39" s="4"/>
      <c r="K39" s="5"/>
      <c r="L39" s="149"/>
      <c r="M39" s="149"/>
      <c r="N39" s="149"/>
      <c r="O39" s="149"/>
      <c r="P39" s="149"/>
      <c r="Q39" s="149"/>
      <c r="R39" s="1"/>
    </row>
    <row r="40" spans="1:72" s="14" customFormat="1">
      <c r="A40" s="152"/>
      <c r="C40" s="13"/>
      <c r="D40" s="13"/>
      <c r="E40" s="13"/>
      <c r="F40" s="13"/>
      <c r="G40" s="13"/>
      <c r="H40" s="8"/>
      <c r="I40" s="348" t="s">
        <v>26</v>
      </c>
      <c r="J40" s="349"/>
      <c r="K40" s="350"/>
      <c r="L40" s="197" t="str">
        <f>IF(ISBLANK(L$9),"",L$9)</f>
        <v>3階</v>
      </c>
      <c r="M40" s="197" t="str">
        <f>IF(ISBLANK(M$9),"",M$9)</f>
        <v>4階</v>
      </c>
      <c r="N40" s="197" t="str">
        <f t="shared" ref="N40:BS40" si="2">IF(ISBLANK(N$9),"",N$9)</f>
        <v/>
      </c>
      <c r="O40" s="197" t="str">
        <f t="shared" si="2"/>
        <v/>
      </c>
      <c r="P40" s="197" t="str">
        <f t="shared" si="2"/>
        <v/>
      </c>
      <c r="Q40" s="197" t="str">
        <f t="shared" si="2"/>
        <v/>
      </c>
      <c r="R40" s="197" t="str">
        <f t="shared" si="2"/>
        <v/>
      </c>
      <c r="S40" s="197" t="str">
        <f t="shared" si="2"/>
        <v/>
      </c>
      <c r="T40" s="197" t="str">
        <f t="shared" si="2"/>
        <v/>
      </c>
      <c r="U40" s="197" t="str">
        <f t="shared" si="2"/>
        <v/>
      </c>
      <c r="V40" s="197" t="str">
        <f t="shared" si="2"/>
        <v/>
      </c>
      <c r="W40" s="197" t="str">
        <f t="shared" si="2"/>
        <v/>
      </c>
      <c r="X40" s="197" t="str">
        <f t="shared" si="2"/>
        <v/>
      </c>
      <c r="Y40" s="197" t="str">
        <f t="shared" si="2"/>
        <v/>
      </c>
      <c r="Z40" s="197" t="str">
        <f t="shared" si="2"/>
        <v/>
      </c>
      <c r="AA40" s="197" t="str">
        <f t="shared" si="2"/>
        <v/>
      </c>
      <c r="AB40" s="197" t="str">
        <f t="shared" si="2"/>
        <v/>
      </c>
      <c r="AC40" s="197" t="str">
        <f t="shared" si="2"/>
        <v/>
      </c>
      <c r="AD40" s="197" t="str">
        <f t="shared" si="2"/>
        <v/>
      </c>
      <c r="AE40" s="197" t="str">
        <f t="shared" si="2"/>
        <v/>
      </c>
      <c r="AF40" s="197" t="str">
        <f t="shared" si="2"/>
        <v/>
      </c>
      <c r="AG40" s="197" t="str">
        <f t="shared" si="2"/>
        <v/>
      </c>
      <c r="AH40" s="197" t="str">
        <f t="shared" si="2"/>
        <v/>
      </c>
      <c r="AI40" s="197" t="str">
        <f t="shared" si="2"/>
        <v/>
      </c>
      <c r="AJ40" s="197" t="str">
        <f t="shared" si="2"/>
        <v/>
      </c>
      <c r="AK40" s="197" t="str">
        <f t="shared" si="2"/>
        <v/>
      </c>
      <c r="AL40" s="197" t="str">
        <f t="shared" si="2"/>
        <v/>
      </c>
      <c r="AM40" s="197" t="str">
        <f t="shared" si="2"/>
        <v/>
      </c>
      <c r="AN40" s="197" t="str">
        <f t="shared" si="2"/>
        <v/>
      </c>
      <c r="AO40" s="197" t="str">
        <f t="shared" si="2"/>
        <v/>
      </c>
      <c r="AP40" s="197" t="str">
        <f t="shared" si="2"/>
        <v/>
      </c>
      <c r="AQ40" s="197" t="str">
        <f t="shared" si="2"/>
        <v/>
      </c>
      <c r="AR40" s="197" t="str">
        <f t="shared" si="2"/>
        <v/>
      </c>
      <c r="AS40" s="197" t="str">
        <f t="shared" si="2"/>
        <v/>
      </c>
      <c r="AT40" s="197" t="str">
        <f t="shared" si="2"/>
        <v/>
      </c>
      <c r="AU40" s="197" t="str">
        <f t="shared" si="2"/>
        <v/>
      </c>
      <c r="AV40" s="197" t="str">
        <f t="shared" si="2"/>
        <v/>
      </c>
      <c r="AW40" s="197" t="str">
        <f t="shared" si="2"/>
        <v/>
      </c>
      <c r="AX40" s="197" t="str">
        <f t="shared" si="2"/>
        <v/>
      </c>
      <c r="AY40" s="197" t="str">
        <f t="shared" si="2"/>
        <v/>
      </c>
      <c r="AZ40" s="197" t="str">
        <f t="shared" si="2"/>
        <v/>
      </c>
      <c r="BA40" s="197" t="str">
        <f t="shared" si="2"/>
        <v/>
      </c>
      <c r="BB40" s="197" t="str">
        <f t="shared" si="2"/>
        <v/>
      </c>
      <c r="BC40" s="197" t="str">
        <f t="shared" si="2"/>
        <v/>
      </c>
      <c r="BD40" s="197" t="str">
        <f t="shared" si="2"/>
        <v/>
      </c>
      <c r="BE40" s="197" t="str">
        <f t="shared" si="2"/>
        <v/>
      </c>
      <c r="BF40" s="197" t="str">
        <f t="shared" si="2"/>
        <v/>
      </c>
      <c r="BG40" s="197" t="str">
        <f t="shared" si="2"/>
        <v/>
      </c>
      <c r="BH40" s="197" t="str">
        <f t="shared" si="2"/>
        <v/>
      </c>
      <c r="BI40" s="197" t="str">
        <f t="shared" si="2"/>
        <v/>
      </c>
      <c r="BJ40" s="197" t="str">
        <f t="shared" si="2"/>
        <v/>
      </c>
      <c r="BK40" s="197" t="str">
        <f t="shared" si="2"/>
        <v/>
      </c>
      <c r="BL40" s="197" t="str">
        <f t="shared" si="2"/>
        <v/>
      </c>
      <c r="BM40" s="197" t="str">
        <f t="shared" si="2"/>
        <v/>
      </c>
      <c r="BN40" s="197" t="str">
        <f t="shared" si="2"/>
        <v/>
      </c>
      <c r="BO40" s="197" t="str">
        <f t="shared" si="2"/>
        <v/>
      </c>
      <c r="BP40" s="197" t="str">
        <f t="shared" si="2"/>
        <v/>
      </c>
      <c r="BQ40" s="197" t="str">
        <f t="shared" si="2"/>
        <v/>
      </c>
      <c r="BR40" s="197" t="str">
        <f t="shared" si="2"/>
        <v/>
      </c>
      <c r="BS40" s="197" t="str">
        <f t="shared" si="2"/>
        <v/>
      </c>
      <c r="BT40" s="197"/>
    </row>
    <row r="41" spans="1:72" s="14" customFormat="1" ht="34.5" customHeight="1">
      <c r="A41" s="153" t="s">
        <v>27</v>
      </c>
      <c r="B41" s="11"/>
      <c r="C41" s="13"/>
      <c r="D41" s="13"/>
      <c r="E41" s="13"/>
      <c r="F41" s="13"/>
      <c r="G41" s="13"/>
      <c r="H41" s="8"/>
      <c r="I41" s="256" t="s">
        <v>28</v>
      </c>
      <c r="J41" s="257"/>
      <c r="K41" s="25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2" s="14" customFormat="1" ht="34.5" customHeight="1">
      <c r="A42" s="153" t="s">
        <v>27</v>
      </c>
      <c r="B42" s="15"/>
      <c r="C42" s="13"/>
      <c r="D42" s="13"/>
      <c r="E42" s="13"/>
      <c r="F42" s="13"/>
      <c r="G42" s="13"/>
      <c r="H42" s="8"/>
      <c r="I42" s="256" t="s">
        <v>29</v>
      </c>
      <c r="J42" s="257"/>
      <c r="K42" s="258"/>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2" s="14" customFormat="1" ht="34.5" customHeight="1">
      <c r="A43" s="153" t="s">
        <v>27</v>
      </c>
      <c r="B43" s="15"/>
      <c r="C43" s="13"/>
      <c r="D43" s="13"/>
      <c r="E43" s="13"/>
      <c r="F43" s="13"/>
      <c r="G43" s="13"/>
      <c r="H43" s="8"/>
      <c r="I43" s="256" t="s">
        <v>30</v>
      </c>
      <c r="J43" s="257"/>
      <c r="K43" s="258"/>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2" s="14" customFormat="1" ht="34.5" customHeight="1">
      <c r="A44" s="153" t="s">
        <v>27</v>
      </c>
      <c r="B44" s="11"/>
      <c r="C44" s="13"/>
      <c r="D44" s="13"/>
      <c r="E44" s="13"/>
      <c r="F44" s="13"/>
      <c r="G44" s="13"/>
      <c r="H44" s="8"/>
      <c r="I44" s="256" t="s">
        <v>31</v>
      </c>
      <c r="J44" s="257"/>
      <c r="K44" s="258"/>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2" s="14" customFormat="1">
      <c r="A45" s="152"/>
      <c r="B45" s="11"/>
      <c r="C45" s="2"/>
      <c r="D45" s="2"/>
      <c r="E45" s="2"/>
      <c r="F45" s="2"/>
      <c r="G45" s="19"/>
      <c r="H45" s="3"/>
      <c r="I45" s="3"/>
      <c r="J45" s="4"/>
      <c r="K45" s="5"/>
      <c r="L45" s="6"/>
      <c r="M45" s="6"/>
      <c r="N45" s="6"/>
      <c r="O45" s="6"/>
      <c r="P45" s="6"/>
      <c r="Q45" s="6"/>
      <c r="R45" s="1"/>
    </row>
    <row r="46" spans="1:72">
      <c r="B46" s="11"/>
      <c r="L46" s="6"/>
      <c r="M46" s="6"/>
      <c r="R46" s="1"/>
      <c r="S46" s="1"/>
      <c r="T46" s="1"/>
      <c r="U46" s="1"/>
      <c r="V46" s="1"/>
    </row>
    <row r="47" spans="1:72" s="14" customFormat="1">
      <c r="A47" s="152"/>
      <c r="B47" s="145" t="s">
        <v>32</v>
      </c>
      <c r="C47" s="13"/>
      <c r="D47" s="13"/>
      <c r="E47" s="13"/>
      <c r="F47" s="13"/>
      <c r="G47" s="13"/>
      <c r="H47" s="8"/>
      <c r="I47" s="8"/>
      <c r="J47" s="4"/>
      <c r="K47" s="5"/>
      <c r="L47" s="6"/>
      <c r="M47" s="6"/>
      <c r="N47" s="6"/>
      <c r="O47" s="6"/>
      <c r="P47" s="6"/>
      <c r="Q47" s="6"/>
      <c r="R47" s="1"/>
    </row>
    <row r="48" spans="1:72" s="14" customFormat="1">
      <c r="A48" s="152"/>
      <c r="B48" s="12"/>
      <c r="C48" s="12"/>
      <c r="D48" s="12"/>
      <c r="E48" s="12"/>
      <c r="F48" s="12"/>
      <c r="G48" s="12"/>
      <c r="H48" s="8"/>
      <c r="I48" s="8"/>
      <c r="J48" s="4"/>
      <c r="K48" s="5"/>
      <c r="L48" s="149"/>
      <c r="M48" s="149"/>
      <c r="N48" s="149"/>
      <c r="O48" s="149"/>
      <c r="P48" s="149"/>
      <c r="Q48" s="149"/>
      <c r="R48" s="1"/>
    </row>
    <row r="49" spans="1:72" s="14" customFormat="1">
      <c r="A49" s="152"/>
      <c r="C49" s="13"/>
      <c r="D49" s="13"/>
      <c r="E49" s="13"/>
      <c r="F49" s="13"/>
      <c r="G49" s="13"/>
      <c r="H49" s="178"/>
      <c r="I49" s="352" t="s">
        <v>12</v>
      </c>
      <c r="J49" s="353"/>
      <c r="K49" s="354"/>
      <c r="L49" s="197" t="str">
        <f>IF(ISBLANK(L$9),"",L$9)</f>
        <v>3階</v>
      </c>
      <c r="M49" s="197" t="str">
        <f>IF(ISBLANK(M$9),"",M$9)</f>
        <v>4階</v>
      </c>
      <c r="N49" s="197" t="str">
        <f t="shared" ref="N49:BT49" si="3">IF(ISBLANK(N$9),"",N$9)</f>
        <v/>
      </c>
      <c r="O49" s="197" t="str">
        <f t="shared" si="3"/>
        <v/>
      </c>
      <c r="P49" s="197" t="str">
        <f t="shared" si="3"/>
        <v/>
      </c>
      <c r="Q49" s="197" t="str">
        <f t="shared" si="3"/>
        <v/>
      </c>
      <c r="R49" s="197" t="str">
        <f t="shared" si="3"/>
        <v/>
      </c>
      <c r="S49" s="197" t="str">
        <f t="shared" si="3"/>
        <v/>
      </c>
      <c r="T49" s="197" t="str">
        <f t="shared" si="3"/>
        <v/>
      </c>
      <c r="U49" s="197" t="str">
        <f t="shared" si="3"/>
        <v/>
      </c>
      <c r="V49" s="197" t="str">
        <f t="shared" si="3"/>
        <v/>
      </c>
      <c r="W49" s="197" t="str">
        <f t="shared" si="3"/>
        <v/>
      </c>
      <c r="X49" s="197" t="str">
        <f t="shared" si="3"/>
        <v/>
      </c>
      <c r="Y49" s="197" t="str">
        <f t="shared" si="3"/>
        <v/>
      </c>
      <c r="Z49" s="197" t="str">
        <f t="shared" si="3"/>
        <v/>
      </c>
      <c r="AA49" s="197" t="str">
        <f t="shared" si="3"/>
        <v/>
      </c>
      <c r="AB49" s="197" t="str">
        <f t="shared" si="3"/>
        <v/>
      </c>
      <c r="AC49" s="197" t="str">
        <f t="shared" si="3"/>
        <v/>
      </c>
      <c r="AD49" s="197" t="str">
        <f t="shared" si="3"/>
        <v/>
      </c>
      <c r="AE49" s="197" t="str">
        <f t="shared" si="3"/>
        <v/>
      </c>
      <c r="AF49" s="197" t="str">
        <f t="shared" si="3"/>
        <v/>
      </c>
      <c r="AG49" s="197" t="str">
        <f t="shared" si="3"/>
        <v/>
      </c>
      <c r="AH49" s="197" t="str">
        <f t="shared" si="3"/>
        <v/>
      </c>
      <c r="AI49" s="197" t="str">
        <f t="shared" si="3"/>
        <v/>
      </c>
      <c r="AJ49" s="197" t="str">
        <f t="shared" si="3"/>
        <v/>
      </c>
      <c r="AK49" s="197" t="str">
        <f t="shared" si="3"/>
        <v/>
      </c>
      <c r="AL49" s="197" t="str">
        <f t="shared" si="3"/>
        <v/>
      </c>
      <c r="AM49" s="197" t="str">
        <f t="shared" si="3"/>
        <v/>
      </c>
      <c r="AN49" s="197" t="str">
        <f t="shared" si="3"/>
        <v/>
      </c>
      <c r="AO49" s="197" t="str">
        <f t="shared" si="3"/>
        <v/>
      </c>
      <c r="AP49" s="197" t="str">
        <f t="shared" si="3"/>
        <v/>
      </c>
      <c r="AQ49" s="197" t="str">
        <f t="shared" si="3"/>
        <v/>
      </c>
      <c r="AR49" s="197" t="str">
        <f t="shared" si="3"/>
        <v/>
      </c>
      <c r="AS49" s="197" t="str">
        <f t="shared" si="3"/>
        <v/>
      </c>
      <c r="AT49" s="197" t="str">
        <f t="shared" si="3"/>
        <v/>
      </c>
      <c r="AU49" s="197" t="str">
        <f t="shared" si="3"/>
        <v/>
      </c>
      <c r="AV49" s="197" t="str">
        <f t="shared" si="3"/>
        <v/>
      </c>
      <c r="AW49" s="197" t="str">
        <f t="shared" si="3"/>
        <v/>
      </c>
      <c r="AX49" s="197" t="str">
        <f t="shared" si="3"/>
        <v/>
      </c>
      <c r="AY49" s="197" t="str">
        <f t="shared" si="3"/>
        <v/>
      </c>
      <c r="AZ49" s="197" t="str">
        <f t="shared" si="3"/>
        <v/>
      </c>
      <c r="BA49" s="197" t="str">
        <f t="shared" si="3"/>
        <v/>
      </c>
      <c r="BB49" s="197" t="str">
        <f t="shared" si="3"/>
        <v/>
      </c>
      <c r="BC49" s="197" t="str">
        <f t="shared" si="3"/>
        <v/>
      </c>
      <c r="BD49" s="197" t="str">
        <f t="shared" si="3"/>
        <v/>
      </c>
      <c r="BE49" s="197" t="str">
        <f t="shared" si="3"/>
        <v/>
      </c>
      <c r="BF49" s="197" t="str">
        <f t="shared" si="3"/>
        <v/>
      </c>
      <c r="BG49" s="197" t="str">
        <f t="shared" si="3"/>
        <v/>
      </c>
      <c r="BH49" s="197" t="str">
        <f t="shared" si="3"/>
        <v/>
      </c>
      <c r="BI49" s="197" t="str">
        <f t="shared" si="3"/>
        <v/>
      </c>
      <c r="BJ49" s="197" t="str">
        <f t="shared" si="3"/>
        <v/>
      </c>
      <c r="BK49" s="197" t="str">
        <f t="shared" si="3"/>
        <v/>
      </c>
      <c r="BL49" s="197" t="str">
        <f t="shared" si="3"/>
        <v/>
      </c>
      <c r="BM49" s="197" t="str">
        <f t="shared" si="3"/>
        <v/>
      </c>
      <c r="BN49" s="197" t="str">
        <f t="shared" si="3"/>
        <v/>
      </c>
      <c r="BO49" s="197" t="str">
        <f t="shared" si="3"/>
        <v/>
      </c>
      <c r="BP49" s="197" t="str">
        <f t="shared" si="3"/>
        <v/>
      </c>
      <c r="BQ49" s="197" t="str">
        <f t="shared" si="3"/>
        <v/>
      </c>
      <c r="BR49" s="197" t="str">
        <f t="shared" si="3"/>
        <v/>
      </c>
      <c r="BS49" s="197" t="str">
        <f t="shared" si="3"/>
        <v/>
      </c>
      <c r="BT49" s="197" t="str">
        <f t="shared" si="3"/>
        <v/>
      </c>
    </row>
    <row r="50" spans="1:72" s="14" customFormat="1" ht="34.5" customHeight="1">
      <c r="A50" s="180" t="s">
        <v>33</v>
      </c>
      <c r="B50" s="11"/>
      <c r="C50" s="13"/>
      <c r="D50" s="13"/>
      <c r="E50" s="13"/>
      <c r="F50" s="13"/>
      <c r="G50" s="13"/>
      <c r="H50" s="8"/>
      <c r="I50" s="253" t="s">
        <v>13</v>
      </c>
      <c r="J50" s="254"/>
      <c r="K50" s="25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2" s="14" customFormat="1" ht="34.5" customHeight="1">
      <c r="A51" s="180" t="s">
        <v>33</v>
      </c>
      <c r="B51" s="15"/>
      <c r="C51" s="13"/>
      <c r="D51" s="13"/>
      <c r="E51" s="13"/>
      <c r="F51" s="13"/>
      <c r="G51" s="13"/>
      <c r="H51" s="8"/>
      <c r="I51" s="253" t="s">
        <v>14</v>
      </c>
      <c r="J51" s="254"/>
      <c r="K51" s="25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2" s="14" customFormat="1" ht="34.5" customHeight="1">
      <c r="A52" s="180" t="s">
        <v>33</v>
      </c>
      <c r="B52" s="15"/>
      <c r="C52" s="13"/>
      <c r="D52" s="13"/>
      <c r="E52" s="13"/>
      <c r="F52" s="13"/>
      <c r="G52" s="13"/>
      <c r="H52" s="8"/>
      <c r="I52" s="253" t="s">
        <v>16</v>
      </c>
      <c r="J52" s="254"/>
      <c r="K52" s="25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2" s="14" customFormat="1" ht="34.5" customHeight="1">
      <c r="A53" s="180" t="s">
        <v>33</v>
      </c>
      <c r="B53" s="11"/>
      <c r="C53" s="13"/>
      <c r="D53" s="13"/>
      <c r="E53" s="13"/>
      <c r="F53" s="13"/>
      <c r="G53" s="13"/>
      <c r="H53" s="8"/>
      <c r="I53" s="253" t="s">
        <v>17</v>
      </c>
      <c r="J53" s="254"/>
      <c r="K53" s="25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2" s="14" customFormat="1" ht="34.5" customHeight="1">
      <c r="A54" s="180" t="s">
        <v>33</v>
      </c>
      <c r="B54" s="11"/>
      <c r="C54" s="13"/>
      <c r="D54" s="13"/>
      <c r="E54" s="13"/>
      <c r="F54" s="13"/>
      <c r="G54" s="13"/>
      <c r="H54" s="8"/>
      <c r="I54" s="253" t="s">
        <v>22</v>
      </c>
      <c r="J54" s="254"/>
      <c r="K54" s="25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2" s="14" customFormat="1" ht="34.5" customHeight="1">
      <c r="A55" s="180" t="s">
        <v>33</v>
      </c>
      <c r="B55" s="11"/>
      <c r="C55" s="13"/>
      <c r="D55" s="13"/>
      <c r="E55" s="13"/>
      <c r="F55" s="13"/>
      <c r="G55" s="13"/>
      <c r="H55" s="8"/>
      <c r="I55" s="253" t="s">
        <v>23</v>
      </c>
      <c r="J55" s="254"/>
      <c r="K55" s="25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2" s="20" customFormat="1" ht="34.5" customHeight="1">
      <c r="A56" s="180" t="s">
        <v>33</v>
      </c>
      <c r="B56" s="11"/>
      <c r="C56" s="13"/>
      <c r="D56" s="13"/>
      <c r="E56" s="13"/>
      <c r="F56" s="13"/>
      <c r="G56" s="13"/>
      <c r="H56" s="8"/>
      <c r="I56" s="253" t="s">
        <v>24</v>
      </c>
      <c r="J56" s="254"/>
      <c r="K56" s="25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2" s="14" customFormat="1" ht="34.5" customHeight="1">
      <c r="A57" s="180" t="s">
        <v>33</v>
      </c>
      <c r="B57" s="11"/>
      <c r="C57" s="13"/>
      <c r="D57" s="13"/>
      <c r="E57" s="13"/>
      <c r="F57" s="13"/>
      <c r="G57" s="13"/>
      <c r="H57" s="8"/>
      <c r="I57" s="351" t="s">
        <v>19</v>
      </c>
      <c r="J57" s="351"/>
      <c r="K57" s="351"/>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2" s="14" customFormat="1" ht="34.5" customHeight="1">
      <c r="A58" s="180" t="s">
        <v>33</v>
      </c>
      <c r="B58" s="11"/>
      <c r="C58" s="13"/>
      <c r="D58" s="13"/>
      <c r="E58" s="13"/>
      <c r="F58" s="13"/>
      <c r="G58" s="13"/>
      <c r="H58" s="8"/>
      <c r="I58" s="351" t="s">
        <v>34</v>
      </c>
      <c r="J58" s="351"/>
      <c r="K58" s="351"/>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pans="1:72" s="14" customFormat="1">
      <c r="A59" s="152"/>
      <c r="B59" s="11"/>
      <c r="C59" s="2"/>
      <c r="D59" s="2"/>
      <c r="E59" s="2"/>
      <c r="F59" s="2"/>
      <c r="G59" s="21"/>
      <c r="H59" s="3"/>
      <c r="I59" s="3"/>
      <c r="J59" s="4"/>
      <c r="K59" s="5"/>
      <c r="L59" s="6"/>
      <c r="M59" s="6"/>
      <c r="N59" s="6"/>
      <c r="O59" s="6"/>
      <c r="P59" s="6"/>
      <c r="Q59" s="6"/>
      <c r="R59" s="1"/>
    </row>
    <row r="60" spans="1:72" s="14" customFormat="1">
      <c r="A60" s="152"/>
      <c r="B60" s="11"/>
      <c r="C60" s="2"/>
      <c r="D60" s="2"/>
      <c r="E60" s="2"/>
      <c r="F60" s="2"/>
      <c r="G60" s="21"/>
      <c r="H60" s="3"/>
      <c r="I60" s="3"/>
      <c r="J60" s="4"/>
      <c r="K60" s="5"/>
      <c r="L60" s="6"/>
      <c r="M60" s="6"/>
      <c r="N60" s="6"/>
      <c r="O60" s="6"/>
      <c r="P60" s="6"/>
      <c r="Q60" s="6"/>
      <c r="R60" s="1"/>
    </row>
    <row r="61" spans="1:72" s="14" customFormat="1">
      <c r="A61" s="152"/>
      <c r="B61" s="11"/>
      <c r="C61" s="2"/>
      <c r="D61" s="2"/>
      <c r="E61" s="2"/>
      <c r="F61" s="2"/>
      <c r="G61" s="21"/>
      <c r="H61" s="3"/>
      <c r="I61" s="3"/>
      <c r="J61" s="4"/>
      <c r="K61" s="5"/>
      <c r="L61" s="4"/>
      <c r="M61" s="4"/>
      <c r="N61" s="6"/>
      <c r="O61" s="6"/>
      <c r="P61" s="6"/>
      <c r="Q61" s="6"/>
      <c r="R61" s="6"/>
      <c r="S61" s="6"/>
      <c r="T61" s="6"/>
      <c r="U61" s="6"/>
      <c r="V61" s="6"/>
      <c r="W61" s="1"/>
    </row>
    <row r="62" spans="1:72" s="14" customFormat="1">
      <c r="A62" s="152"/>
      <c r="B62" s="11"/>
      <c r="C62" s="2"/>
      <c r="D62" s="2"/>
      <c r="E62" s="2"/>
      <c r="F62" s="2"/>
      <c r="G62" s="19"/>
      <c r="H62" s="3"/>
      <c r="I62" s="3"/>
      <c r="J62" s="4"/>
      <c r="K62" s="5"/>
      <c r="L62" s="4"/>
      <c r="M62" s="4"/>
      <c r="N62" s="6"/>
      <c r="O62" s="6"/>
      <c r="P62" s="6"/>
      <c r="Q62" s="6"/>
      <c r="R62" s="6"/>
      <c r="S62" s="6"/>
      <c r="T62" s="6"/>
      <c r="U62" s="6"/>
      <c r="V62" s="6"/>
      <c r="W62" s="1"/>
    </row>
    <row r="63" spans="1:72" s="14" customFormat="1">
      <c r="A63" s="152"/>
      <c r="B63" s="12"/>
      <c r="C63" s="12"/>
      <c r="D63" s="12"/>
      <c r="E63" s="12"/>
      <c r="F63" s="12"/>
      <c r="G63" s="12"/>
      <c r="H63" s="8"/>
      <c r="I63" s="8"/>
      <c r="J63" s="4"/>
      <c r="K63" s="5"/>
      <c r="L63" s="4"/>
      <c r="M63" s="4"/>
      <c r="N63" s="6"/>
      <c r="O63" s="6"/>
      <c r="P63" s="6"/>
      <c r="W63" s="1"/>
    </row>
    <row r="64" spans="1:72" s="14" customFormat="1">
      <c r="A64" s="152"/>
      <c r="B64" s="1"/>
      <c r="C64" s="22" t="s">
        <v>36</v>
      </c>
      <c r="D64" s="192"/>
      <c r="E64" s="192"/>
      <c r="F64" s="192"/>
      <c r="G64" s="192"/>
      <c r="H64" s="192"/>
      <c r="I64" s="3"/>
      <c r="J64" s="23"/>
      <c r="K64" s="5"/>
      <c r="L64" s="4"/>
      <c r="M64" s="4"/>
      <c r="N64" s="6"/>
      <c r="O64" s="6"/>
      <c r="P64" s="6"/>
      <c r="Q64" s="6"/>
      <c r="R64" s="6"/>
      <c r="S64" s="6"/>
      <c r="T64" s="6"/>
      <c r="U64" s="6"/>
      <c r="V64" s="6"/>
      <c r="W64" s="1"/>
    </row>
    <row r="65" spans="1:23" s="14" customFormat="1" ht="34.5" customHeight="1">
      <c r="A65" s="152"/>
      <c r="B65" s="1"/>
      <c r="C65" s="24"/>
      <c r="D65" s="355" t="s">
        <v>37</v>
      </c>
      <c r="E65" s="355"/>
      <c r="F65" s="355"/>
      <c r="G65" s="355"/>
      <c r="H65" s="355"/>
      <c r="I65" s="355"/>
      <c r="J65" s="355"/>
      <c r="K65" s="355"/>
      <c r="L65" s="355"/>
      <c r="M65" s="25"/>
      <c r="N65" s="25"/>
      <c r="O65" s="25"/>
      <c r="P65" s="25"/>
      <c r="Q65" s="26"/>
      <c r="R65" s="26"/>
      <c r="S65" s="26"/>
      <c r="T65" s="26"/>
      <c r="U65" s="26"/>
      <c r="V65" s="26"/>
      <c r="W65" s="1"/>
    </row>
    <row r="66" spans="1:23" s="14" customFormat="1" ht="34.5" customHeight="1">
      <c r="A66" s="152"/>
      <c r="B66" s="1"/>
      <c r="C66" s="27"/>
      <c r="D66" s="356" t="s">
        <v>38</v>
      </c>
      <c r="E66" s="356"/>
      <c r="F66" s="356"/>
      <c r="G66" s="356"/>
      <c r="H66" s="356"/>
      <c r="I66" s="356"/>
      <c r="J66" s="356"/>
      <c r="K66" s="356"/>
      <c r="L66" s="356"/>
      <c r="M66" s="25"/>
      <c r="N66" s="25"/>
      <c r="O66" s="25"/>
      <c r="P66" s="25"/>
      <c r="Q66" s="26"/>
      <c r="R66" s="26"/>
      <c r="S66" s="26"/>
      <c r="T66" s="26"/>
      <c r="U66" s="26"/>
      <c r="V66" s="26"/>
      <c r="W66" s="1"/>
    </row>
    <row r="67" spans="1:23" s="14" customFormat="1" ht="34.5" customHeight="1">
      <c r="A67" s="152"/>
      <c r="B67" s="1"/>
      <c r="C67" s="27"/>
      <c r="D67" s="356" t="s">
        <v>39</v>
      </c>
      <c r="E67" s="356"/>
      <c r="F67" s="356"/>
      <c r="G67" s="356"/>
      <c r="H67" s="356"/>
      <c r="I67" s="356"/>
      <c r="J67" s="356"/>
      <c r="K67" s="356"/>
      <c r="L67" s="356"/>
      <c r="M67" s="25"/>
      <c r="N67" s="25"/>
      <c r="O67" s="25"/>
      <c r="P67" s="25"/>
      <c r="Q67" s="26"/>
      <c r="R67" s="26"/>
      <c r="S67" s="26"/>
      <c r="T67" s="26"/>
      <c r="U67" s="26"/>
      <c r="V67" s="26"/>
      <c r="W67" s="1"/>
    </row>
    <row r="68" spans="1:23" s="14" customFormat="1" ht="34.5" customHeight="1">
      <c r="A68" s="152"/>
      <c r="B68" s="1"/>
      <c r="C68" s="27"/>
      <c r="D68" s="356" t="s">
        <v>40</v>
      </c>
      <c r="E68" s="356"/>
      <c r="F68" s="356"/>
      <c r="G68" s="356"/>
      <c r="H68" s="356"/>
      <c r="I68" s="356"/>
      <c r="J68" s="356"/>
      <c r="K68" s="356"/>
      <c r="L68" s="356"/>
      <c r="M68" s="25"/>
      <c r="N68" s="25"/>
      <c r="O68" s="25"/>
      <c r="P68" s="25"/>
      <c r="Q68" s="26"/>
      <c r="R68" s="26"/>
      <c r="S68" s="26"/>
      <c r="T68" s="26"/>
      <c r="U68" s="26"/>
      <c r="V68" s="26"/>
      <c r="W68" s="1"/>
    </row>
    <row r="69" spans="1:23" s="14" customFormat="1" ht="34.5" customHeight="1">
      <c r="A69" s="152"/>
      <c r="B69" s="1"/>
      <c r="C69" s="27"/>
      <c r="D69" s="356" t="s">
        <v>41</v>
      </c>
      <c r="E69" s="356"/>
      <c r="F69" s="356"/>
      <c r="G69" s="356"/>
      <c r="H69" s="356"/>
      <c r="I69" s="356"/>
      <c r="J69" s="356"/>
      <c r="K69" s="356"/>
      <c r="L69" s="356"/>
      <c r="M69" s="25"/>
      <c r="N69" s="25"/>
      <c r="O69" s="25"/>
      <c r="P69" s="25"/>
      <c r="Q69" s="26"/>
      <c r="R69" s="26"/>
      <c r="S69" s="26"/>
      <c r="T69" s="26"/>
      <c r="U69" s="26"/>
      <c r="V69" s="26"/>
      <c r="W69" s="1"/>
    </row>
    <row r="70" spans="1:23" s="14" customFormat="1">
      <c r="A70" s="152"/>
      <c r="B70" s="12"/>
      <c r="C70" s="12"/>
      <c r="D70" s="12"/>
      <c r="E70" s="12"/>
      <c r="F70" s="12"/>
      <c r="G70" s="12"/>
      <c r="H70" s="8"/>
      <c r="I70" s="8"/>
      <c r="J70" s="4"/>
      <c r="K70" s="5"/>
      <c r="L70" s="4"/>
      <c r="M70" s="4"/>
      <c r="N70" s="6"/>
      <c r="O70" s="6"/>
      <c r="P70" s="6"/>
      <c r="W70" s="1"/>
    </row>
    <row r="71" spans="1:23" s="32" customFormat="1">
      <c r="A71" s="154"/>
      <c r="B71" s="12"/>
      <c r="C71" s="28" t="s">
        <v>42</v>
      </c>
      <c r="F71" s="30"/>
      <c r="G71" s="28"/>
      <c r="H71" s="29" t="s">
        <v>43</v>
      </c>
      <c r="I71" s="29"/>
      <c r="J71" s="29" t="s">
        <v>44</v>
      </c>
      <c r="K71" s="31"/>
      <c r="L71" s="29"/>
      <c r="M71" s="30"/>
      <c r="N71" s="30"/>
      <c r="O71" s="30"/>
      <c r="P71" s="30"/>
      <c r="Q71" s="30"/>
      <c r="R71" s="30"/>
      <c r="S71" s="30"/>
      <c r="T71" s="30"/>
      <c r="U71" s="30"/>
    </row>
    <row r="72" spans="1:23" s="14" customFormat="1">
      <c r="A72" s="152"/>
      <c r="B72" s="1"/>
      <c r="C72" s="33"/>
      <c r="D72" s="12"/>
      <c r="E72" s="12"/>
      <c r="F72" s="12"/>
      <c r="G72" s="12"/>
      <c r="H72" s="8"/>
      <c r="I72" s="192"/>
      <c r="J72" s="4"/>
      <c r="K72" s="5"/>
      <c r="L72" s="34"/>
      <c r="M72" s="34"/>
      <c r="N72" s="34"/>
      <c r="O72" s="34"/>
      <c r="P72" s="34"/>
      <c r="R72" s="35"/>
      <c r="S72" s="35"/>
      <c r="T72" s="35"/>
      <c r="U72" s="35"/>
      <c r="V72" s="35"/>
      <c r="W72" s="1"/>
    </row>
    <row r="73" spans="1:23" s="14" customFormat="1">
      <c r="A73" s="152"/>
      <c r="B73" s="1"/>
      <c r="C73" s="26"/>
      <c r="D73" s="26"/>
      <c r="E73" s="26"/>
      <c r="F73" s="26"/>
      <c r="G73" s="26"/>
      <c r="H73" s="26"/>
      <c r="I73" s="26"/>
      <c r="J73" s="26"/>
      <c r="K73" s="36"/>
      <c r="L73" s="26"/>
      <c r="M73" s="26"/>
      <c r="N73" s="26"/>
      <c r="O73" s="26"/>
      <c r="P73" s="26"/>
      <c r="Q73" s="26"/>
      <c r="R73" s="26"/>
      <c r="S73" s="26"/>
      <c r="T73" s="26"/>
      <c r="U73" s="26"/>
      <c r="V73" s="26"/>
      <c r="W73" s="1"/>
    </row>
    <row r="74" spans="1:23" s="14" customFormat="1">
      <c r="A74" s="152"/>
      <c r="B74" s="1"/>
      <c r="C74" s="33"/>
      <c r="D74" s="12"/>
      <c r="E74" s="12"/>
      <c r="F74" s="12"/>
      <c r="G74" s="12"/>
      <c r="H74" s="8"/>
      <c r="I74" s="192"/>
      <c r="J74" s="4"/>
      <c r="K74" s="5"/>
      <c r="L74" s="34"/>
      <c r="R74" s="35"/>
      <c r="S74" s="35"/>
      <c r="T74" s="35"/>
      <c r="U74" s="35"/>
      <c r="V74" s="35"/>
      <c r="W74" s="1"/>
    </row>
    <row r="75" spans="1:23" s="14" customFormat="1">
      <c r="A75" s="152"/>
      <c r="B75" s="1"/>
      <c r="C75" s="33"/>
      <c r="D75" s="12"/>
      <c r="E75" s="12"/>
      <c r="F75" s="12"/>
      <c r="G75" s="12"/>
      <c r="H75" s="8"/>
      <c r="I75" s="192"/>
      <c r="J75" s="4"/>
      <c r="K75" s="5"/>
      <c r="L75" s="34"/>
      <c r="R75" s="35"/>
      <c r="S75" s="35"/>
      <c r="T75" s="35"/>
      <c r="U75" s="35"/>
      <c r="V75" s="35"/>
      <c r="W75" s="1"/>
    </row>
    <row r="76" spans="1:23" s="14" customFormat="1">
      <c r="A76" s="152"/>
      <c r="B76" s="1"/>
      <c r="C76" s="343" t="s">
        <v>45</v>
      </c>
      <c r="D76" s="343"/>
      <c r="E76" s="343"/>
      <c r="F76" s="343"/>
      <c r="G76" s="343"/>
      <c r="H76" s="343" t="s">
        <v>46</v>
      </c>
      <c r="I76" s="343"/>
      <c r="J76" s="343" t="s">
        <v>47</v>
      </c>
      <c r="K76" s="343"/>
      <c r="L76" s="343"/>
      <c r="M76" s="343"/>
      <c r="N76" s="343"/>
      <c r="O76" s="34"/>
      <c r="P76" s="34"/>
      <c r="R76" s="35"/>
      <c r="S76" s="35"/>
      <c r="T76" s="35"/>
      <c r="U76" s="35"/>
      <c r="V76" s="35"/>
      <c r="W76" s="1"/>
    </row>
    <row r="77" spans="1:23" s="14" customFormat="1">
      <c r="A77" s="152"/>
      <c r="B77" s="1"/>
      <c r="C77" s="343" t="s">
        <v>48</v>
      </c>
      <c r="D77" s="343"/>
      <c r="E77" s="343"/>
      <c r="F77" s="343"/>
      <c r="G77" s="343"/>
      <c r="H77" s="343" t="s">
        <v>49</v>
      </c>
      <c r="I77" s="343"/>
      <c r="J77" s="195" t="s">
        <v>50</v>
      </c>
      <c r="K77" s="195"/>
      <c r="L77" s="195"/>
      <c r="O77" s="34"/>
      <c r="P77" s="34"/>
      <c r="R77" s="23"/>
      <c r="S77" s="23"/>
      <c r="T77" s="23"/>
      <c r="U77" s="23"/>
      <c r="V77" s="23"/>
      <c r="W77" s="1"/>
    </row>
    <row r="78" spans="1:23" s="14" customFormat="1">
      <c r="A78" s="152"/>
      <c r="B78" s="1"/>
      <c r="C78" s="343" t="s">
        <v>51</v>
      </c>
      <c r="D78" s="343"/>
      <c r="E78" s="343"/>
      <c r="F78" s="343"/>
      <c r="G78" s="343"/>
      <c r="H78" s="343" t="s">
        <v>52</v>
      </c>
      <c r="I78" s="343"/>
      <c r="J78" s="347" t="s">
        <v>53</v>
      </c>
      <c r="K78" s="347"/>
      <c r="L78" s="347"/>
      <c r="M78" s="347"/>
      <c r="N78" s="347"/>
      <c r="O78" s="34"/>
      <c r="P78" s="34"/>
      <c r="R78" s="35"/>
      <c r="S78" s="35"/>
      <c r="T78" s="35"/>
      <c r="U78" s="35"/>
      <c r="V78" s="35"/>
      <c r="W78" s="1"/>
    </row>
    <row r="79" spans="1:23" s="14" customFormat="1">
      <c r="A79" s="152"/>
      <c r="B79" s="1"/>
      <c r="C79" s="343" t="s">
        <v>54</v>
      </c>
      <c r="D79" s="343"/>
      <c r="E79" s="343"/>
      <c r="F79" s="343"/>
      <c r="G79" s="343"/>
      <c r="H79" s="343" t="s">
        <v>55</v>
      </c>
      <c r="I79" s="343"/>
      <c r="J79" s="347" t="s">
        <v>56</v>
      </c>
      <c r="K79" s="347"/>
      <c r="L79" s="347"/>
      <c r="M79" s="347"/>
      <c r="N79" s="347"/>
      <c r="O79" s="34"/>
      <c r="P79" s="34"/>
      <c r="R79" s="23"/>
      <c r="S79" s="23"/>
      <c r="T79" s="23"/>
      <c r="U79" s="23"/>
      <c r="V79" s="23"/>
      <c r="W79" s="1"/>
    </row>
    <row r="80" spans="1:23" s="14" customFormat="1">
      <c r="A80" s="152"/>
      <c r="B80" s="1"/>
      <c r="C80" s="347" t="s">
        <v>57</v>
      </c>
      <c r="D80" s="347"/>
      <c r="E80" s="347"/>
      <c r="F80" s="347"/>
      <c r="G80" s="347"/>
      <c r="H80" s="192"/>
      <c r="I80" s="192"/>
      <c r="J80" s="347" t="s">
        <v>58</v>
      </c>
      <c r="K80" s="347"/>
      <c r="L80" s="347"/>
      <c r="M80" s="347"/>
      <c r="N80" s="347"/>
      <c r="O80" s="34"/>
      <c r="P80" s="34"/>
      <c r="R80" s="23"/>
      <c r="S80" s="23"/>
      <c r="T80" s="23"/>
      <c r="U80" s="23"/>
      <c r="V80" s="23"/>
      <c r="W80" s="1"/>
    </row>
    <row r="81" spans="1:71" s="14" customFormat="1">
      <c r="A81" s="152"/>
      <c r="C81" s="347" t="s">
        <v>59</v>
      </c>
      <c r="D81" s="347"/>
      <c r="E81" s="347"/>
      <c r="F81" s="347"/>
      <c r="G81" s="347"/>
      <c r="J81" s="347" t="s">
        <v>60</v>
      </c>
      <c r="K81" s="347"/>
      <c r="L81" s="347"/>
      <c r="M81" s="347"/>
      <c r="N81" s="347"/>
      <c r="O81" s="6"/>
      <c r="P81" s="6"/>
      <c r="Q81" s="6"/>
      <c r="R81" s="6"/>
      <c r="S81" s="6"/>
      <c r="T81" s="6"/>
      <c r="U81" s="6"/>
      <c r="V81" s="6"/>
      <c r="W81" s="1"/>
    </row>
    <row r="82" spans="1:71" s="14" customFormat="1">
      <c r="A82" s="152"/>
      <c r="B82" s="1"/>
      <c r="C82" s="347" t="s">
        <v>61</v>
      </c>
      <c r="D82" s="347"/>
      <c r="E82" s="347"/>
      <c r="F82" s="347"/>
      <c r="G82" s="347"/>
      <c r="J82" s="347" t="s">
        <v>62</v>
      </c>
      <c r="K82" s="347"/>
      <c r="L82" s="347"/>
      <c r="M82" s="347"/>
      <c r="N82" s="347"/>
      <c r="O82" s="6"/>
      <c r="P82" s="6"/>
      <c r="Q82" s="6"/>
      <c r="R82" s="6"/>
      <c r="S82" s="6"/>
      <c r="T82" s="6"/>
      <c r="U82" s="6"/>
      <c r="V82" s="6"/>
      <c r="W82" s="1"/>
    </row>
    <row r="83" spans="1:71" s="14" customFormat="1">
      <c r="A83" s="152"/>
      <c r="B83" s="1"/>
      <c r="C83" s="347" t="s">
        <v>63</v>
      </c>
      <c r="D83" s="347"/>
      <c r="E83" s="347"/>
      <c r="F83" s="347"/>
      <c r="G83" s="347"/>
      <c r="H83" s="192"/>
      <c r="I83" s="192"/>
      <c r="J83" s="347" t="s">
        <v>64</v>
      </c>
      <c r="K83" s="347"/>
      <c r="L83" s="347"/>
      <c r="M83" s="347"/>
      <c r="N83" s="347"/>
      <c r="O83" s="6"/>
      <c r="P83" s="6"/>
      <c r="Q83" s="6"/>
      <c r="R83" s="6"/>
      <c r="S83" s="6"/>
      <c r="T83" s="6"/>
      <c r="U83" s="6"/>
      <c r="V83" s="6"/>
      <c r="W83" s="1"/>
    </row>
    <row r="84" spans="1:71" s="14" customFormat="1">
      <c r="A84" s="152"/>
      <c r="B84" s="1"/>
      <c r="C84" s="347" t="s">
        <v>65</v>
      </c>
      <c r="D84" s="347"/>
      <c r="E84" s="347"/>
      <c r="F84" s="347"/>
      <c r="G84" s="347"/>
      <c r="H84" s="192"/>
      <c r="I84" s="192"/>
      <c r="J84" s="347" t="s">
        <v>66</v>
      </c>
      <c r="K84" s="347"/>
      <c r="L84" s="347"/>
      <c r="M84" s="347"/>
      <c r="N84" s="347"/>
      <c r="O84" s="6"/>
      <c r="P84" s="6"/>
      <c r="Q84" s="6"/>
      <c r="R84" s="6"/>
      <c r="S84" s="6"/>
      <c r="T84" s="6"/>
      <c r="U84" s="6"/>
      <c r="V84" s="6"/>
      <c r="W84" s="1"/>
    </row>
    <row r="85" spans="1:71" s="14" customFormat="1">
      <c r="A85" s="152"/>
      <c r="B85" s="1"/>
      <c r="C85" s="347" t="s">
        <v>67</v>
      </c>
      <c r="D85" s="347"/>
      <c r="E85" s="347"/>
      <c r="F85" s="347"/>
      <c r="G85" s="347"/>
      <c r="H85" s="192"/>
      <c r="I85" s="192"/>
      <c r="J85" s="347" t="s">
        <v>68</v>
      </c>
      <c r="K85" s="347"/>
      <c r="L85" s="347"/>
      <c r="M85" s="347"/>
      <c r="N85" s="347"/>
      <c r="O85" s="6"/>
      <c r="P85" s="6"/>
      <c r="Q85" s="6"/>
      <c r="R85" s="6"/>
      <c r="S85" s="6"/>
      <c r="T85" s="6"/>
      <c r="U85" s="6"/>
      <c r="V85" s="6"/>
      <c r="W85" s="1"/>
    </row>
    <row r="86" spans="1:71" s="14" customFormat="1">
      <c r="A86" s="152"/>
      <c r="B86" s="1"/>
      <c r="C86" s="347" t="s">
        <v>69</v>
      </c>
      <c r="D86" s="347"/>
      <c r="E86" s="347"/>
      <c r="F86" s="347"/>
      <c r="G86" s="347"/>
      <c r="H86" s="192"/>
      <c r="I86" s="192"/>
      <c r="J86" s="347" t="s">
        <v>70</v>
      </c>
      <c r="K86" s="347"/>
      <c r="L86" s="347"/>
      <c r="M86" s="347"/>
      <c r="N86" s="347"/>
      <c r="O86" s="6"/>
      <c r="P86" s="6"/>
      <c r="Q86" s="6"/>
      <c r="R86" s="6"/>
      <c r="S86" s="6"/>
      <c r="T86" s="6"/>
      <c r="U86" s="6"/>
      <c r="V86" s="6"/>
      <c r="W86" s="1"/>
    </row>
    <row r="87" spans="1:71" s="14" customFormat="1">
      <c r="A87" s="152"/>
      <c r="B87" s="1"/>
      <c r="C87" s="343" t="s">
        <v>71</v>
      </c>
      <c r="D87" s="343"/>
      <c r="E87" s="343"/>
      <c r="F87" s="343"/>
      <c r="G87" s="343"/>
      <c r="H87" s="192"/>
      <c r="I87" s="192"/>
      <c r="J87" s="33"/>
      <c r="K87" s="37"/>
      <c r="L87" s="4"/>
      <c r="M87" s="4"/>
      <c r="N87" s="6"/>
      <c r="O87" s="6"/>
      <c r="P87" s="6"/>
      <c r="Q87" s="6"/>
      <c r="R87" s="6"/>
      <c r="S87" s="6"/>
      <c r="T87" s="6"/>
      <c r="U87" s="6"/>
      <c r="V87" s="6"/>
      <c r="W87" s="1"/>
    </row>
    <row r="88" spans="1:71" s="14" customFormat="1">
      <c r="A88" s="152"/>
      <c r="B88" s="1"/>
      <c r="H88" s="192"/>
      <c r="I88" s="192"/>
      <c r="J88" s="33"/>
      <c r="K88" s="37"/>
      <c r="L88" s="4"/>
      <c r="M88" s="4"/>
      <c r="N88" s="6"/>
      <c r="O88" s="6"/>
      <c r="P88" s="6"/>
      <c r="Q88" s="6"/>
      <c r="R88" s="6"/>
      <c r="S88" s="6"/>
      <c r="T88" s="6"/>
      <c r="U88" s="6"/>
      <c r="V88" s="6"/>
      <c r="W88" s="1"/>
    </row>
    <row r="89" spans="1:71" s="14" customFormat="1">
      <c r="A89" s="152"/>
      <c r="B89" s="1"/>
      <c r="C89" s="26"/>
      <c r="D89" s="26"/>
      <c r="E89" s="26"/>
      <c r="F89" s="26"/>
      <c r="G89" s="26"/>
      <c r="H89" s="26"/>
      <c r="I89" s="26"/>
      <c r="J89" s="26"/>
      <c r="K89" s="36"/>
      <c r="L89" s="26"/>
      <c r="M89" s="26"/>
      <c r="N89" s="26"/>
      <c r="O89" s="26"/>
      <c r="P89" s="26"/>
      <c r="Q89" s="26"/>
      <c r="R89" s="26"/>
      <c r="S89" s="26"/>
      <c r="T89" s="26"/>
      <c r="U89" s="26"/>
      <c r="V89" s="26"/>
      <c r="W89" s="1"/>
    </row>
    <row r="90" spans="1:71" s="14" customFormat="1" ht="18.75">
      <c r="A90" s="152"/>
      <c r="B90" s="38" t="s">
        <v>72</v>
      </c>
      <c r="C90" s="39"/>
      <c r="D90" s="40"/>
      <c r="E90" s="40"/>
      <c r="F90" s="40"/>
      <c r="G90" s="40"/>
      <c r="H90" s="41"/>
      <c r="I90" s="41"/>
      <c r="J90" s="42"/>
      <c r="K90" s="42"/>
      <c r="L90" s="42"/>
      <c r="M90" s="42"/>
      <c r="N90" s="43"/>
      <c r="O90" s="43"/>
      <c r="P90" s="6"/>
      <c r="Q90" s="6"/>
      <c r="R90" s="6"/>
      <c r="S90" s="6"/>
      <c r="T90" s="6"/>
      <c r="U90" s="6"/>
      <c r="V90" s="6"/>
      <c r="W90" s="1"/>
    </row>
    <row r="91" spans="1:71" s="14" customFormat="1">
      <c r="A91" s="152"/>
      <c r="B91" s="1"/>
      <c r="C91" s="25"/>
      <c r="D91" s="2"/>
      <c r="E91" s="2"/>
      <c r="F91" s="2"/>
      <c r="G91" s="2"/>
      <c r="H91" s="3"/>
      <c r="I91" s="3"/>
      <c r="J91" s="4"/>
      <c r="K91" s="5"/>
      <c r="L91" s="4"/>
      <c r="M91" s="4"/>
      <c r="N91" s="6"/>
      <c r="O91" s="6"/>
      <c r="P91" s="6"/>
      <c r="Q91" s="6"/>
      <c r="R91" s="6"/>
      <c r="S91" s="6"/>
      <c r="T91" s="6"/>
      <c r="U91" s="6"/>
      <c r="V91" s="6"/>
      <c r="W91" s="1"/>
    </row>
    <row r="92" spans="1:71" s="14" customFormat="1">
      <c r="A92" s="152"/>
      <c r="B92" s="145" t="s">
        <v>73</v>
      </c>
      <c r="C92" s="25"/>
      <c r="D92" s="2"/>
      <c r="E92" s="2"/>
      <c r="F92" s="2"/>
      <c r="G92" s="2"/>
      <c r="H92" s="3"/>
      <c r="I92" s="3"/>
      <c r="J92" s="4"/>
      <c r="K92" s="4"/>
      <c r="L92" s="4"/>
      <c r="M92" s="4"/>
      <c r="N92" s="6"/>
      <c r="O92" s="6"/>
      <c r="P92" s="6"/>
      <c r="Q92" s="6"/>
      <c r="R92" s="6"/>
      <c r="S92" s="6"/>
      <c r="T92" s="6"/>
      <c r="U92" s="6"/>
      <c r="V92" s="6"/>
      <c r="W92" s="1"/>
    </row>
    <row r="93" spans="1:71" s="14" customFormat="1" ht="18.75" customHeight="1">
      <c r="A93" s="152"/>
      <c r="B93" s="12"/>
      <c r="C93" s="25"/>
      <c r="D93" s="2"/>
      <c r="E93" s="2"/>
      <c r="F93" s="2"/>
      <c r="G93" s="2"/>
      <c r="H93" s="3"/>
      <c r="I93" s="3"/>
      <c r="J93" s="42"/>
      <c r="K93" s="42"/>
      <c r="L93" s="149"/>
      <c r="M93" s="149"/>
      <c r="N93" s="149"/>
      <c r="O93" s="149"/>
      <c r="P93" s="149"/>
      <c r="Q93" s="149"/>
      <c r="R93" s="6"/>
      <c r="S93" s="6"/>
      <c r="T93" s="6"/>
      <c r="U93" s="6"/>
      <c r="V93" s="6"/>
      <c r="W93" s="1"/>
    </row>
    <row r="94" spans="1:71" s="14" customFormat="1">
      <c r="A94" s="152"/>
      <c r="B94" s="12"/>
      <c r="C94" s="25"/>
      <c r="D94" s="2"/>
      <c r="E94" s="2"/>
      <c r="F94" s="2"/>
      <c r="G94" s="2"/>
      <c r="H94" s="3"/>
      <c r="I94" s="3"/>
      <c r="J94" s="44" t="s">
        <v>74</v>
      </c>
      <c r="K94" s="45"/>
      <c r="L94" s="197" t="str">
        <f>IF(ISBLANK(L$9),"",L$9)</f>
        <v>3階</v>
      </c>
      <c r="M94" s="208" t="str">
        <f t="shared" ref="M94:BS94" si="4">IF(ISBLANK(M$9),"",M$9)</f>
        <v>4階</v>
      </c>
      <c r="N94" s="208" t="str">
        <f t="shared" si="4"/>
        <v/>
      </c>
      <c r="O94" s="208" t="str">
        <f t="shared" si="4"/>
        <v/>
      </c>
      <c r="P94" s="208" t="str">
        <f t="shared" si="4"/>
        <v/>
      </c>
      <c r="Q94" s="208" t="str">
        <f t="shared" si="4"/>
        <v/>
      </c>
      <c r="R94" s="208" t="str">
        <f t="shared" si="4"/>
        <v/>
      </c>
      <c r="S94" s="208" t="str">
        <f t="shared" si="4"/>
        <v/>
      </c>
      <c r="T94" s="208" t="str">
        <f t="shared" si="4"/>
        <v/>
      </c>
      <c r="U94" s="208" t="str">
        <f t="shared" si="4"/>
        <v/>
      </c>
      <c r="V94" s="208" t="str">
        <f t="shared" si="4"/>
        <v/>
      </c>
      <c r="W94" s="208" t="str">
        <f t="shared" si="4"/>
        <v/>
      </c>
      <c r="X94" s="208" t="str">
        <f t="shared" si="4"/>
        <v/>
      </c>
      <c r="Y94" s="208" t="str">
        <f t="shared" si="4"/>
        <v/>
      </c>
      <c r="Z94" s="208" t="str">
        <f t="shared" si="4"/>
        <v/>
      </c>
      <c r="AA94" s="208" t="str">
        <f t="shared" si="4"/>
        <v/>
      </c>
      <c r="AB94" s="208" t="str">
        <f t="shared" si="4"/>
        <v/>
      </c>
      <c r="AC94" s="208" t="str">
        <f t="shared" si="4"/>
        <v/>
      </c>
      <c r="AD94" s="208" t="str">
        <f t="shared" si="4"/>
        <v/>
      </c>
      <c r="AE94" s="208" t="str">
        <f t="shared" si="4"/>
        <v/>
      </c>
      <c r="AF94" s="208" t="str">
        <f t="shared" si="4"/>
        <v/>
      </c>
      <c r="AG94" s="208" t="str">
        <f t="shared" si="4"/>
        <v/>
      </c>
      <c r="AH94" s="208" t="str">
        <f t="shared" si="4"/>
        <v/>
      </c>
      <c r="AI94" s="208" t="str">
        <f t="shared" si="4"/>
        <v/>
      </c>
      <c r="AJ94" s="208" t="str">
        <f t="shared" si="4"/>
        <v/>
      </c>
      <c r="AK94" s="208" t="str">
        <f t="shared" si="4"/>
        <v/>
      </c>
      <c r="AL94" s="208" t="str">
        <f t="shared" si="4"/>
        <v/>
      </c>
      <c r="AM94" s="208" t="str">
        <f t="shared" si="4"/>
        <v/>
      </c>
      <c r="AN94" s="208" t="str">
        <f t="shared" si="4"/>
        <v/>
      </c>
      <c r="AO94" s="208" t="str">
        <f t="shared" si="4"/>
        <v/>
      </c>
      <c r="AP94" s="208" t="str">
        <f t="shared" si="4"/>
        <v/>
      </c>
      <c r="AQ94" s="208" t="str">
        <f t="shared" si="4"/>
        <v/>
      </c>
      <c r="AR94" s="208" t="str">
        <f t="shared" si="4"/>
        <v/>
      </c>
      <c r="AS94" s="208" t="str">
        <f t="shared" si="4"/>
        <v/>
      </c>
      <c r="AT94" s="208" t="str">
        <f t="shared" si="4"/>
        <v/>
      </c>
      <c r="AU94" s="208" t="str">
        <f t="shared" si="4"/>
        <v/>
      </c>
      <c r="AV94" s="208" t="str">
        <f t="shared" si="4"/>
        <v/>
      </c>
      <c r="AW94" s="208" t="str">
        <f t="shared" si="4"/>
        <v/>
      </c>
      <c r="AX94" s="208" t="str">
        <f t="shared" si="4"/>
        <v/>
      </c>
      <c r="AY94" s="208" t="str">
        <f t="shared" si="4"/>
        <v/>
      </c>
      <c r="AZ94" s="208" t="str">
        <f t="shared" si="4"/>
        <v/>
      </c>
      <c r="BA94" s="208" t="str">
        <f t="shared" si="4"/>
        <v/>
      </c>
      <c r="BB94" s="208" t="str">
        <f t="shared" si="4"/>
        <v/>
      </c>
      <c r="BC94" s="208" t="str">
        <f t="shared" si="4"/>
        <v/>
      </c>
      <c r="BD94" s="208" t="str">
        <f t="shared" si="4"/>
        <v/>
      </c>
      <c r="BE94" s="208" t="str">
        <f t="shared" si="4"/>
        <v/>
      </c>
      <c r="BF94" s="208" t="str">
        <f t="shared" si="4"/>
        <v/>
      </c>
      <c r="BG94" s="208" t="str">
        <f t="shared" si="4"/>
        <v/>
      </c>
      <c r="BH94" s="208" t="str">
        <f t="shared" si="4"/>
        <v/>
      </c>
      <c r="BI94" s="208" t="str">
        <f t="shared" si="4"/>
        <v/>
      </c>
      <c r="BJ94" s="208" t="str">
        <f t="shared" si="4"/>
        <v/>
      </c>
      <c r="BK94" s="208" t="str">
        <f t="shared" si="4"/>
        <v/>
      </c>
      <c r="BL94" s="208" t="str">
        <f t="shared" si="4"/>
        <v/>
      </c>
      <c r="BM94" s="208" t="str">
        <f t="shared" si="4"/>
        <v/>
      </c>
      <c r="BN94" s="208" t="str">
        <f t="shared" si="4"/>
        <v/>
      </c>
      <c r="BO94" s="208" t="str">
        <f t="shared" si="4"/>
        <v/>
      </c>
      <c r="BP94" s="208" t="str">
        <f t="shared" si="4"/>
        <v/>
      </c>
      <c r="BQ94" s="208" t="str">
        <f t="shared" si="4"/>
        <v/>
      </c>
      <c r="BR94" s="208" t="str">
        <f t="shared" si="4"/>
        <v/>
      </c>
      <c r="BS94" s="208" t="str">
        <f t="shared" si="4"/>
        <v/>
      </c>
    </row>
    <row r="95" spans="1:71" s="14" customFormat="1">
      <c r="A95" s="152"/>
      <c r="B95" s="1"/>
      <c r="C95" s="2"/>
      <c r="D95" s="2"/>
      <c r="E95" s="2"/>
      <c r="F95" s="2"/>
      <c r="G95" s="2"/>
      <c r="H95" s="3"/>
      <c r="I95" s="46" t="s">
        <v>75</v>
      </c>
      <c r="J95" s="47"/>
      <c r="K95" s="48"/>
      <c r="L95" s="167" t="s">
        <v>14</v>
      </c>
      <c r="M95" s="208" t="s">
        <v>14</v>
      </c>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row>
    <row r="96" spans="1:71" s="14" customFormat="1" ht="54" customHeight="1">
      <c r="A96" s="153" t="s">
        <v>76</v>
      </c>
      <c r="B96" s="1"/>
      <c r="C96" s="234" t="s">
        <v>77</v>
      </c>
      <c r="D96" s="235"/>
      <c r="E96" s="235"/>
      <c r="F96" s="235"/>
      <c r="G96" s="235"/>
      <c r="H96" s="236"/>
      <c r="I96" s="189" t="s">
        <v>78</v>
      </c>
      <c r="J96" s="166" t="s">
        <v>79</v>
      </c>
      <c r="K96" s="50"/>
      <c r="L96" s="16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row>
    <row r="97" spans="1:71" s="14" customFormat="1" ht="18.75">
      <c r="A97" s="152"/>
      <c r="B97" s="51"/>
      <c r="C97" s="25"/>
      <c r="D97" s="2"/>
      <c r="E97" s="2"/>
      <c r="F97" s="2"/>
      <c r="G97" s="2"/>
      <c r="H97" s="3"/>
      <c r="I97" s="3"/>
      <c r="J97" s="4"/>
      <c r="K97" s="4"/>
      <c r="L97" s="6"/>
      <c r="M97" s="6"/>
      <c r="N97" s="6"/>
      <c r="O97" s="6"/>
      <c r="P97" s="6"/>
      <c r="Q97" s="6"/>
      <c r="R97" s="1"/>
    </row>
    <row r="98" spans="1:71" s="14" customFormat="1" ht="18.75">
      <c r="A98" s="152"/>
      <c r="B98" s="51"/>
      <c r="C98" s="25"/>
      <c r="D98" s="2"/>
      <c r="E98" s="2"/>
      <c r="F98" s="2"/>
      <c r="G98" s="2"/>
      <c r="H98" s="3"/>
      <c r="I98" s="3"/>
      <c r="J98" s="4"/>
      <c r="K98" s="4"/>
      <c r="L98" s="6"/>
      <c r="M98" s="6"/>
      <c r="N98" s="6"/>
      <c r="O98" s="6"/>
      <c r="P98" s="6"/>
      <c r="Q98" s="6"/>
      <c r="R98" s="1"/>
    </row>
    <row r="99" spans="1:71" s="14" customFormat="1" ht="18.75">
      <c r="A99" s="152"/>
      <c r="B99" s="51"/>
      <c r="C99" s="25"/>
      <c r="D99" s="2"/>
      <c r="E99" s="2"/>
      <c r="F99" s="2"/>
      <c r="G99" s="2"/>
      <c r="H99" s="3"/>
      <c r="I99" s="3"/>
      <c r="J99" s="4"/>
      <c r="K99" s="4"/>
      <c r="L99" s="6"/>
      <c r="M99" s="6"/>
      <c r="N99" s="6"/>
      <c r="O99" s="6"/>
      <c r="P99" s="6"/>
      <c r="Q99" s="6"/>
      <c r="R99" s="1"/>
    </row>
    <row r="100" spans="1:71">
      <c r="B100" s="12" t="s">
        <v>80</v>
      </c>
      <c r="C100" s="12"/>
      <c r="D100" s="12"/>
      <c r="E100" s="12"/>
      <c r="F100" s="12"/>
      <c r="G100" s="12"/>
      <c r="H100" s="8"/>
      <c r="I100" s="8"/>
      <c r="L100" s="52"/>
      <c r="M100" s="52"/>
      <c r="N100" s="52"/>
      <c r="O100" s="52"/>
      <c r="P100" s="52"/>
      <c r="Q100" s="52"/>
      <c r="R100" s="1"/>
      <c r="S100" s="1"/>
      <c r="T100" s="1"/>
      <c r="U100" s="1"/>
      <c r="V100" s="1"/>
    </row>
    <row r="101" spans="1:71">
      <c r="B101" s="12"/>
      <c r="C101" s="12"/>
      <c r="D101" s="12"/>
      <c r="E101" s="12"/>
      <c r="F101" s="12"/>
      <c r="G101" s="12"/>
      <c r="H101" s="8"/>
      <c r="I101" s="8"/>
      <c r="L101" s="149"/>
      <c r="M101" s="149"/>
      <c r="N101" s="149"/>
      <c r="O101" s="149"/>
      <c r="P101" s="149"/>
      <c r="Q101" s="149"/>
      <c r="R101" s="1"/>
      <c r="S101" s="1"/>
      <c r="T101" s="1"/>
      <c r="U101" s="1"/>
      <c r="V101" s="1"/>
    </row>
    <row r="102" spans="1:71" ht="34.5" customHeight="1">
      <c r="B102" s="12"/>
      <c r="J102" s="53" t="s">
        <v>74</v>
      </c>
      <c r="K102" s="54"/>
      <c r="L102" s="197" t="str">
        <f>IF(ISBLANK(L$9),"",L$9)</f>
        <v>3階</v>
      </c>
      <c r="M102" s="208" t="str">
        <f t="shared" ref="M102:BS102" si="5">IF(ISBLANK(M$9),"",M$9)</f>
        <v>4階</v>
      </c>
      <c r="N102" s="206" t="str">
        <f t="shared" si="5"/>
        <v/>
      </c>
      <c r="O102" s="197" t="str">
        <f t="shared" si="5"/>
        <v/>
      </c>
      <c r="P102" s="197" t="str">
        <f t="shared" si="5"/>
        <v/>
      </c>
      <c r="Q102" s="197" t="str">
        <f t="shared" si="5"/>
        <v/>
      </c>
      <c r="R102" s="197" t="str">
        <f t="shared" si="5"/>
        <v/>
      </c>
      <c r="S102" s="197" t="str">
        <f t="shared" si="5"/>
        <v/>
      </c>
      <c r="T102" s="197" t="str">
        <f t="shared" si="5"/>
        <v/>
      </c>
      <c r="U102" s="197" t="str">
        <f t="shared" si="5"/>
        <v/>
      </c>
      <c r="V102" s="197" t="str">
        <f t="shared" si="5"/>
        <v/>
      </c>
      <c r="W102" s="197" t="str">
        <f t="shared" si="5"/>
        <v/>
      </c>
      <c r="X102" s="197" t="str">
        <f t="shared" si="5"/>
        <v/>
      </c>
      <c r="Y102" s="197" t="str">
        <f t="shared" si="5"/>
        <v/>
      </c>
      <c r="Z102" s="197" t="str">
        <f t="shared" si="5"/>
        <v/>
      </c>
      <c r="AA102" s="197" t="str">
        <f t="shared" si="5"/>
        <v/>
      </c>
      <c r="AB102" s="197" t="str">
        <f t="shared" si="5"/>
        <v/>
      </c>
      <c r="AC102" s="197" t="str">
        <f t="shared" si="5"/>
        <v/>
      </c>
      <c r="AD102" s="197" t="str">
        <f t="shared" si="5"/>
        <v/>
      </c>
      <c r="AE102" s="197" t="str">
        <f t="shared" si="5"/>
        <v/>
      </c>
      <c r="AF102" s="197" t="str">
        <f t="shared" si="5"/>
        <v/>
      </c>
      <c r="AG102" s="197" t="str">
        <f t="shared" si="5"/>
        <v/>
      </c>
      <c r="AH102" s="197" t="str">
        <f t="shared" si="5"/>
        <v/>
      </c>
      <c r="AI102" s="197" t="str">
        <f t="shared" si="5"/>
        <v/>
      </c>
      <c r="AJ102" s="197" t="str">
        <f t="shared" si="5"/>
        <v/>
      </c>
      <c r="AK102" s="197" t="str">
        <f t="shared" si="5"/>
        <v/>
      </c>
      <c r="AL102" s="197" t="str">
        <f t="shared" si="5"/>
        <v/>
      </c>
      <c r="AM102" s="197" t="str">
        <f t="shared" si="5"/>
        <v/>
      </c>
      <c r="AN102" s="197" t="str">
        <f t="shared" si="5"/>
        <v/>
      </c>
      <c r="AO102" s="197" t="str">
        <f t="shared" si="5"/>
        <v/>
      </c>
      <c r="AP102" s="197" t="str">
        <f t="shared" si="5"/>
        <v/>
      </c>
      <c r="AQ102" s="197" t="str">
        <f t="shared" si="5"/>
        <v/>
      </c>
      <c r="AR102" s="197" t="str">
        <f t="shared" si="5"/>
        <v/>
      </c>
      <c r="AS102" s="197" t="str">
        <f t="shared" si="5"/>
        <v/>
      </c>
      <c r="AT102" s="197" t="str">
        <f t="shared" si="5"/>
        <v/>
      </c>
      <c r="AU102" s="197" t="str">
        <f t="shared" si="5"/>
        <v/>
      </c>
      <c r="AV102" s="197" t="str">
        <f t="shared" si="5"/>
        <v/>
      </c>
      <c r="AW102" s="197" t="str">
        <f t="shared" si="5"/>
        <v/>
      </c>
      <c r="AX102" s="197" t="str">
        <f t="shared" si="5"/>
        <v/>
      </c>
      <c r="AY102" s="197" t="str">
        <f t="shared" si="5"/>
        <v/>
      </c>
      <c r="AZ102" s="197" t="str">
        <f t="shared" si="5"/>
        <v/>
      </c>
      <c r="BA102" s="197" t="str">
        <f t="shared" si="5"/>
        <v/>
      </c>
      <c r="BB102" s="197" t="str">
        <f t="shared" si="5"/>
        <v/>
      </c>
      <c r="BC102" s="197" t="str">
        <f t="shared" si="5"/>
        <v/>
      </c>
      <c r="BD102" s="197" t="str">
        <f t="shared" si="5"/>
        <v/>
      </c>
      <c r="BE102" s="197" t="str">
        <f t="shared" si="5"/>
        <v/>
      </c>
      <c r="BF102" s="197" t="str">
        <f t="shared" si="5"/>
        <v/>
      </c>
      <c r="BG102" s="197" t="str">
        <f t="shared" si="5"/>
        <v/>
      </c>
      <c r="BH102" s="197" t="str">
        <f t="shared" si="5"/>
        <v/>
      </c>
      <c r="BI102" s="197" t="str">
        <f t="shared" si="5"/>
        <v/>
      </c>
      <c r="BJ102" s="197" t="str">
        <f t="shared" si="5"/>
        <v/>
      </c>
      <c r="BK102" s="197" t="str">
        <f t="shared" si="5"/>
        <v/>
      </c>
      <c r="BL102" s="197" t="str">
        <f t="shared" si="5"/>
        <v/>
      </c>
      <c r="BM102" s="197" t="str">
        <f t="shared" si="5"/>
        <v/>
      </c>
      <c r="BN102" s="197" t="str">
        <f t="shared" si="5"/>
        <v/>
      </c>
      <c r="BO102" s="197" t="str">
        <f t="shared" si="5"/>
        <v/>
      </c>
      <c r="BP102" s="197" t="str">
        <f t="shared" si="5"/>
        <v/>
      </c>
      <c r="BQ102" s="197" t="str">
        <f t="shared" si="5"/>
        <v/>
      </c>
      <c r="BR102" s="197" t="str">
        <f t="shared" si="5"/>
        <v/>
      </c>
      <c r="BS102" s="197" t="str">
        <f t="shared" si="5"/>
        <v/>
      </c>
    </row>
    <row r="103" spans="1:71" ht="20.25" customHeight="1">
      <c r="C103" s="25"/>
      <c r="I103" s="46" t="s">
        <v>75</v>
      </c>
      <c r="J103" s="47"/>
      <c r="K103" s="55"/>
      <c r="L103" s="49" t="str">
        <f>IF(ISBLANK(L$95),"",L$95)</f>
        <v>急性期</v>
      </c>
      <c r="M103" s="44" t="str">
        <f t="shared" ref="M103:BS103" si="6">IF(ISBLANK(M$95),"",M$95)</f>
        <v>急性期</v>
      </c>
      <c r="N103" s="55" t="str">
        <f t="shared" si="6"/>
        <v/>
      </c>
      <c r="O103" s="49" t="str">
        <f t="shared" si="6"/>
        <v/>
      </c>
      <c r="P103" s="49" t="str">
        <f t="shared" si="6"/>
        <v/>
      </c>
      <c r="Q103" s="49" t="str">
        <f t="shared" si="6"/>
        <v/>
      </c>
      <c r="R103" s="49" t="str">
        <f t="shared" si="6"/>
        <v/>
      </c>
      <c r="S103" s="49" t="str">
        <f t="shared" si="6"/>
        <v/>
      </c>
      <c r="T103" s="49" t="str">
        <f t="shared" si="6"/>
        <v/>
      </c>
      <c r="U103" s="49" t="str">
        <f t="shared" si="6"/>
        <v/>
      </c>
      <c r="V103" s="49" t="str">
        <f t="shared" si="6"/>
        <v/>
      </c>
      <c r="W103" s="49" t="str">
        <f t="shared" si="6"/>
        <v/>
      </c>
      <c r="X103" s="49" t="str">
        <f t="shared" si="6"/>
        <v/>
      </c>
      <c r="Y103" s="49" t="str">
        <f t="shared" si="6"/>
        <v/>
      </c>
      <c r="Z103" s="49" t="str">
        <f t="shared" si="6"/>
        <v/>
      </c>
      <c r="AA103" s="49" t="str">
        <f t="shared" si="6"/>
        <v/>
      </c>
      <c r="AB103" s="49" t="str">
        <f t="shared" si="6"/>
        <v/>
      </c>
      <c r="AC103" s="49" t="str">
        <f t="shared" si="6"/>
        <v/>
      </c>
      <c r="AD103" s="49" t="str">
        <f t="shared" si="6"/>
        <v/>
      </c>
      <c r="AE103" s="49" t="str">
        <f t="shared" si="6"/>
        <v/>
      </c>
      <c r="AF103" s="49" t="str">
        <f t="shared" si="6"/>
        <v/>
      </c>
      <c r="AG103" s="49" t="str">
        <f t="shared" si="6"/>
        <v/>
      </c>
      <c r="AH103" s="49" t="str">
        <f t="shared" si="6"/>
        <v/>
      </c>
      <c r="AI103" s="49" t="str">
        <f t="shared" si="6"/>
        <v/>
      </c>
      <c r="AJ103" s="49" t="str">
        <f t="shared" si="6"/>
        <v/>
      </c>
      <c r="AK103" s="49" t="str">
        <f t="shared" si="6"/>
        <v/>
      </c>
      <c r="AL103" s="49" t="str">
        <f t="shared" si="6"/>
        <v/>
      </c>
      <c r="AM103" s="49" t="str">
        <f t="shared" si="6"/>
        <v/>
      </c>
      <c r="AN103" s="49" t="str">
        <f t="shared" si="6"/>
        <v/>
      </c>
      <c r="AO103" s="49" t="str">
        <f t="shared" si="6"/>
        <v/>
      </c>
      <c r="AP103" s="49" t="str">
        <f t="shared" si="6"/>
        <v/>
      </c>
      <c r="AQ103" s="49" t="str">
        <f t="shared" si="6"/>
        <v/>
      </c>
      <c r="AR103" s="49" t="str">
        <f t="shared" si="6"/>
        <v/>
      </c>
      <c r="AS103" s="49" t="str">
        <f t="shared" si="6"/>
        <v/>
      </c>
      <c r="AT103" s="49" t="str">
        <f t="shared" si="6"/>
        <v/>
      </c>
      <c r="AU103" s="49" t="str">
        <f t="shared" si="6"/>
        <v/>
      </c>
      <c r="AV103" s="49" t="str">
        <f t="shared" si="6"/>
        <v/>
      </c>
      <c r="AW103" s="49" t="str">
        <f t="shared" si="6"/>
        <v/>
      </c>
      <c r="AX103" s="49" t="str">
        <f t="shared" si="6"/>
        <v/>
      </c>
      <c r="AY103" s="49" t="str">
        <f t="shared" si="6"/>
        <v/>
      </c>
      <c r="AZ103" s="49" t="str">
        <f t="shared" si="6"/>
        <v/>
      </c>
      <c r="BA103" s="49" t="str">
        <f t="shared" si="6"/>
        <v/>
      </c>
      <c r="BB103" s="49" t="str">
        <f t="shared" si="6"/>
        <v/>
      </c>
      <c r="BC103" s="49" t="str">
        <f t="shared" si="6"/>
        <v/>
      </c>
      <c r="BD103" s="49" t="str">
        <f t="shared" si="6"/>
        <v/>
      </c>
      <c r="BE103" s="49" t="str">
        <f t="shared" si="6"/>
        <v/>
      </c>
      <c r="BF103" s="49" t="str">
        <f t="shared" si="6"/>
        <v/>
      </c>
      <c r="BG103" s="49" t="str">
        <f t="shared" si="6"/>
        <v/>
      </c>
      <c r="BH103" s="49" t="str">
        <f t="shared" si="6"/>
        <v/>
      </c>
      <c r="BI103" s="49" t="str">
        <f t="shared" si="6"/>
        <v/>
      </c>
      <c r="BJ103" s="49" t="str">
        <f t="shared" si="6"/>
        <v/>
      </c>
      <c r="BK103" s="49" t="str">
        <f t="shared" si="6"/>
        <v/>
      </c>
      <c r="BL103" s="49" t="str">
        <f t="shared" si="6"/>
        <v/>
      </c>
      <c r="BM103" s="49" t="str">
        <f t="shared" si="6"/>
        <v/>
      </c>
      <c r="BN103" s="49" t="str">
        <f t="shared" si="6"/>
        <v/>
      </c>
      <c r="BO103" s="49" t="str">
        <f t="shared" si="6"/>
        <v/>
      </c>
      <c r="BP103" s="49" t="str">
        <f t="shared" si="6"/>
        <v/>
      </c>
      <c r="BQ103" s="49" t="str">
        <f t="shared" si="6"/>
        <v/>
      </c>
      <c r="BR103" s="49" t="str">
        <f t="shared" si="6"/>
        <v/>
      </c>
      <c r="BS103" s="49" t="str">
        <f t="shared" si="6"/>
        <v/>
      </c>
    </row>
    <row r="104" spans="1:71" s="2" customFormat="1" ht="34.5" customHeight="1">
      <c r="A104" s="153" t="s">
        <v>81</v>
      </c>
      <c r="B104" s="1"/>
      <c r="C104" s="250" t="s">
        <v>82</v>
      </c>
      <c r="D104" s="252"/>
      <c r="E104" s="359" t="s">
        <v>83</v>
      </c>
      <c r="F104" s="360"/>
      <c r="G104" s="360"/>
      <c r="H104" s="361"/>
      <c r="I104" s="334" t="s">
        <v>84</v>
      </c>
      <c r="J104" s="163">
        <f>IF(SUM(L104:BS104)=0,IF(COUNTIF(L104:BS104,"未確認")&gt;0,"未確認",IF(COUNTIF(L104:BS104,"~*")&gt;0,"*",SUM(L104:BS104))),SUM(L104:BS104))</f>
        <v>86</v>
      </c>
      <c r="K104" s="146" t="str">
        <f>IF(OR(COUNTIF(L104:BS104,"未確認")&gt;0,COUNTIF(L104:BS104,"~*")&gt;0),"※","")</f>
        <v/>
      </c>
      <c r="L104" s="165">
        <v>44</v>
      </c>
      <c r="M104" s="207">
        <v>42</v>
      </c>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row>
    <row r="105" spans="1:71" s="2" customFormat="1" ht="34.5" customHeight="1">
      <c r="A105" s="153" t="s">
        <v>85</v>
      </c>
      <c r="B105" s="57"/>
      <c r="C105" s="328"/>
      <c r="D105" s="329"/>
      <c r="E105" s="337"/>
      <c r="F105" s="338"/>
      <c r="G105" s="330" t="s">
        <v>86</v>
      </c>
      <c r="H105" s="332"/>
      <c r="I105" s="335"/>
      <c r="J105" s="163">
        <f>IF(SUM(L105:BS105)=0,IF(COUNTIF(L105:BS105,"未確認")&gt;0,"未確認",IF(COUNTIF(L105:BS105,"~*")&gt;0,"*",SUM(L105:BS105))),SUM(L105:BS105))</f>
        <v>0</v>
      </c>
      <c r="K105" s="146" t="str">
        <f>IF(OR(COUNTIF(L105:BS105,"未確認")&gt;0,COUNTIF(L105:BS105,"~*")&gt;0),"※","")</f>
        <v/>
      </c>
      <c r="L105" s="165">
        <v>0</v>
      </c>
      <c r="M105" s="165">
        <v>0</v>
      </c>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row>
    <row r="106" spans="1:71" s="2" customFormat="1" ht="34.5" customHeight="1">
      <c r="A106" s="153" t="s">
        <v>81</v>
      </c>
      <c r="B106" s="57"/>
      <c r="C106" s="328"/>
      <c r="D106" s="329"/>
      <c r="E106" s="234" t="s">
        <v>87</v>
      </c>
      <c r="F106" s="235"/>
      <c r="G106" s="235"/>
      <c r="H106" s="236"/>
      <c r="I106" s="335"/>
      <c r="J106" s="163">
        <f>IF(SUM(L106:BS106)=0,IF(COUNTIF(L106:BS106,"未確認")&gt;0,"未確認",IF(COUNTIF(L106:BS106,"~*")&gt;0,"*",SUM(L106:BS106))),SUM(L106:BS106))</f>
        <v>86</v>
      </c>
      <c r="K106" s="146" t="str">
        <f t="shared" ref="K106:K116" si="7">IF(OR(COUNTIF(L106:BS106,"未確認")&gt;0,COUNTIF(L106:BS106,"~*")&gt;0),"※","")</f>
        <v/>
      </c>
      <c r="L106" s="165">
        <v>44</v>
      </c>
      <c r="M106" s="165">
        <v>42</v>
      </c>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row>
    <row r="107" spans="1:71" s="2" customFormat="1" ht="34.5" customHeight="1">
      <c r="A107" s="153" t="s">
        <v>81</v>
      </c>
      <c r="B107" s="57"/>
      <c r="C107" s="319"/>
      <c r="D107" s="321"/>
      <c r="E107" s="228" t="s">
        <v>88</v>
      </c>
      <c r="F107" s="229"/>
      <c r="G107" s="229"/>
      <c r="H107" s="230"/>
      <c r="I107" s="335"/>
      <c r="J107" s="163">
        <f>IF(SUM(L107:BS107)=0,IF(COUNTIF(L107:BS107,"未確認")&gt;0,"未確認",IF(COUNTIF(L107:BS107,"~*")&gt;0,"*",SUM(L107:BS107))),SUM(L107:BS107))</f>
        <v>86</v>
      </c>
      <c r="K107" s="146" t="str">
        <f t="shared" si="7"/>
        <v/>
      </c>
      <c r="L107" s="165">
        <v>44</v>
      </c>
      <c r="M107" s="165">
        <v>42</v>
      </c>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row>
    <row r="108" spans="1:71" s="2" customFormat="1" ht="34.5" customHeight="1">
      <c r="A108" s="153" t="s">
        <v>89</v>
      </c>
      <c r="B108" s="57"/>
      <c r="C108" s="250" t="s">
        <v>90</v>
      </c>
      <c r="D108" s="252"/>
      <c r="E108" s="250" t="s">
        <v>83</v>
      </c>
      <c r="F108" s="251"/>
      <c r="G108" s="251"/>
      <c r="H108" s="252"/>
      <c r="I108" s="335"/>
      <c r="J108" s="163">
        <f t="shared" ref="J108:J116" si="8">IF(SUM(L108:BS108)=0,IF(COUNTIF(L108:BS108,"未確認")&gt;0,"未確認",IF(COUNTIF(L108:BS108,"~*")&gt;0,"*",SUM(L108:BS108))),SUM(L108:BS108))</f>
        <v>0</v>
      </c>
      <c r="K108" s="146" t="str">
        <f t="shared" si="7"/>
        <v/>
      </c>
      <c r="L108" s="165">
        <v>0</v>
      </c>
      <c r="M108" s="165">
        <v>0</v>
      </c>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row>
    <row r="109" spans="1:71" s="2" customFormat="1" ht="34.5" customHeight="1">
      <c r="A109" s="153" t="s">
        <v>91</v>
      </c>
      <c r="B109" s="57"/>
      <c r="C109" s="328"/>
      <c r="D109" s="329"/>
      <c r="E109" s="341"/>
      <c r="F109" s="342"/>
      <c r="G109" s="234" t="s">
        <v>92</v>
      </c>
      <c r="H109" s="236"/>
      <c r="I109" s="335"/>
      <c r="J109" s="163">
        <f t="shared" si="8"/>
        <v>0</v>
      </c>
      <c r="K109" s="146" t="str">
        <f t="shared" si="7"/>
        <v/>
      </c>
      <c r="L109" s="165">
        <v>0</v>
      </c>
      <c r="M109" s="165">
        <v>0</v>
      </c>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row>
    <row r="110" spans="1:71" s="2" customFormat="1" ht="34.5" customHeight="1">
      <c r="A110" s="153" t="s">
        <v>93</v>
      </c>
      <c r="B110" s="57"/>
      <c r="C110" s="328"/>
      <c r="D110" s="329"/>
      <c r="E110" s="341"/>
      <c r="F110" s="338"/>
      <c r="G110" s="234" t="s">
        <v>94</v>
      </c>
      <c r="H110" s="236"/>
      <c r="I110" s="335"/>
      <c r="J110" s="163">
        <f t="shared" si="8"/>
        <v>0</v>
      </c>
      <c r="K110" s="146" t="str">
        <f t="shared" si="7"/>
        <v/>
      </c>
      <c r="L110" s="165">
        <v>0</v>
      </c>
      <c r="M110" s="165">
        <v>0</v>
      </c>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row>
    <row r="111" spans="1:71" s="2" customFormat="1" ht="34.5" customHeight="1">
      <c r="A111" s="153" t="s">
        <v>89</v>
      </c>
      <c r="B111" s="57"/>
      <c r="C111" s="328"/>
      <c r="D111" s="329"/>
      <c r="E111" s="250" t="s">
        <v>87</v>
      </c>
      <c r="F111" s="251"/>
      <c r="G111" s="251"/>
      <c r="H111" s="252"/>
      <c r="I111" s="335"/>
      <c r="J111" s="163">
        <f t="shared" si="8"/>
        <v>0</v>
      </c>
      <c r="K111" s="146" t="str">
        <f t="shared" si="7"/>
        <v/>
      </c>
      <c r="L111" s="165">
        <v>0</v>
      </c>
      <c r="M111" s="165">
        <v>0</v>
      </c>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row>
    <row r="112" spans="1:71" s="2" customFormat="1" ht="34.5" customHeight="1">
      <c r="A112" s="153" t="s">
        <v>91</v>
      </c>
      <c r="B112" s="57"/>
      <c r="C112" s="328"/>
      <c r="D112" s="329"/>
      <c r="E112" s="341"/>
      <c r="F112" s="342"/>
      <c r="G112" s="234" t="s">
        <v>92</v>
      </c>
      <c r="H112" s="236"/>
      <c r="I112" s="335"/>
      <c r="J112" s="163">
        <f t="shared" si="8"/>
        <v>0</v>
      </c>
      <c r="K112" s="146" t="str">
        <f t="shared" si="7"/>
        <v/>
      </c>
      <c r="L112" s="165">
        <v>0</v>
      </c>
      <c r="M112" s="165">
        <v>0</v>
      </c>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row>
    <row r="113" spans="1:71" s="2" customFormat="1" ht="34.5" customHeight="1">
      <c r="A113" s="153" t="s">
        <v>93</v>
      </c>
      <c r="B113" s="57"/>
      <c r="C113" s="328"/>
      <c r="D113" s="329"/>
      <c r="E113" s="337"/>
      <c r="F113" s="338"/>
      <c r="G113" s="234" t="s">
        <v>94</v>
      </c>
      <c r="H113" s="236"/>
      <c r="I113" s="335"/>
      <c r="J113" s="163">
        <f t="shared" si="8"/>
        <v>0</v>
      </c>
      <c r="K113" s="146" t="str">
        <f t="shared" si="7"/>
        <v/>
      </c>
      <c r="L113" s="165">
        <v>0</v>
      </c>
      <c r="M113" s="165">
        <v>0</v>
      </c>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row>
    <row r="114" spans="1:71" s="2" customFormat="1" ht="34.5" customHeight="1">
      <c r="A114" s="153" t="s">
        <v>89</v>
      </c>
      <c r="B114" s="57"/>
      <c r="C114" s="328"/>
      <c r="D114" s="329"/>
      <c r="E114" s="259" t="s">
        <v>88</v>
      </c>
      <c r="F114" s="260"/>
      <c r="G114" s="260"/>
      <c r="H114" s="261"/>
      <c r="I114" s="335"/>
      <c r="J114" s="163">
        <f t="shared" si="8"/>
        <v>0</v>
      </c>
      <c r="K114" s="146" t="str">
        <f t="shared" si="7"/>
        <v/>
      </c>
      <c r="L114" s="165">
        <v>0</v>
      </c>
      <c r="M114" s="165">
        <v>0</v>
      </c>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row>
    <row r="115" spans="1:71" s="2" customFormat="1" ht="34.5" customHeight="1">
      <c r="A115" s="153" t="s">
        <v>91</v>
      </c>
      <c r="B115" s="57"/>
      <c r="C115" s="328"/>
      <c r="D115" s="329"/>
      <c r="E115" s="357"/>
      <c r="F115" s="358"/>
      <c r="G115" s="228" t="s">
        <v>92</v>
      </c>
      <c r="H115" s="230"/>
      <c r="I115" s="335"/>
      <c r="J115" s="163">
        <f t="shared" si="8"/>
        <v>0</v>
      </c>
      <c r="K115" s="146" t="str">
        <f t="shared" si="7"/>
        <v/>
      </c>
      <c r="L115" s="165">
        <v>0</v>
      </c>
      <c r="M115" s="165">
        <v>0</v>
      </c>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row>
    <row r="116" spans="1:71" s="2" customFormat="1" ht="34.5" customHeight="1">
      <c r="A116" s="153" t="s">
        <v>93</v>
      </c>
      <c r="B116" s="57"/>
      <c r="C116" s="319"/>
      <c r="D116" s="321"/>
      <c r="E116" s="339"/>
      <c r="F116" s="340"/>
      <c r="G116" s="228" t="s">
        <v>94</v>
      </c>
      <c r="H116" s="230"/>
      <c r="I116" s="335"/>
      <c r="J116" s="163">
        <f t="shared" si="8"/>
        <v>0</v>
      </c>
      <c r="K116" s="146" t="str">
        <f t="shared" si="7"/>
        <v/>
      </c>
      <c r="L116" s="165">
        <v>0</v>
      </c>
      <c r="M116" s="165">
        <v>0</v>
      </c>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row>
    <row r="117" spans="1:71" s="2" customFormat="1" ht="315" customHeight="1">
      <c r="A117" s="153" t="s">
        <v>95</v>
      </c>
      <c r="B117" s="57"/>
      <c r="C117" s="330" t="s">
        <v>96</v>
      </c>
      <c r="D117" s="331"/>
      <c r="E117" s="331"/>
      <c r="F117" s="331"/>
      <c r="G117" s="331"/>
      <c r="H117" s="332"/>
      <c r="I117" s="336"/>
      <c r="J117" s="58"/>
      <c r="K117" s="59" t="s">
        <v>97</v>
      </c>
      <c r="L117" s="164" t="s">
        <v>35</v>
      </c>
      <c r="M117" s="164" t="s">
        <v>35</v>
      </c>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row>
    <row r="118" spans="1:71" s="2" customFormat="1">
      <c r="A118" s="152"/>
      <c r="B118" s="12"/>
      <c r="C118" s="12"/>
      <c r="D118" s="12"/>
      <c r="E118" s="12"/>
      <c r="F118" s="12"/>
      <c r="G118" s="12"/>
      <c r="H118" s="8"/>
      <c r="I118" s="8"/>
      <c r="J118" s="60"/>
      <c r="K118" s="61"/>
      <c r="L118" s="61"/>
      <c r="M118" s="61"/>
      <c r="N118" s="61"/>
      <c r="O118" s="61"/>
      <c r="P118" s="61"/>
      <c r="Q118" s="61"/>
    </row>
    <row r="119" spans="1:71" s="2" customFormat="1">
      <c r="A119" s="152"/>
      <c r="B119" s="57"/>
      <c r="C119" s="25"/>
      <c r="D119" s="25"/>
      <c r="E119" s="25"/>
      <c r="F119" s="25"/>
      <c r="G119" s="25"/>
      <c r="H119" s="26"/>
      <c r="I119" s="26"/>
      <c r="J119" s="60"/>
      <c r="K119" s="61"/>
      <c r="L119" s="61"/>
      <c r="M119" s="61"/>
      <c r="N119" s="61"/>
      <c r="O119" s="61"/>
      <c r="P119" s="61"/>
      <c r="Q119" s="61"/>
    </row>
    <row r="120" spans="1:71" s="14" customFormat="1">
      <c r="A120" s="152"/>
      <c r="B120" s="1"/>
      <c r="C120" s="25"/>
      <c r="D120" s="2"/>
      <c r="E120" s="2"/>
      <c r="F120" s="2"/>
      <c r="G120" s="2"/>
      <c r="H120" s="3"/>
      <c r="I120" s="3"/>
      <c r="J120" s="4"/>
      <c r="K120" s="5"/>
      <c r="L120" s="6"/>
      <c r="M120" s="6"/>
      <c r="N120" s="6"/>
      <c r="O120" s="6"/>
      <c r="P120" s="6"/>
      <c r="Q120" s="6"/>
      <c r="R120" s="1"/>
    </row>
    <row r="121" spans="1:71" s="2" customFormat="1">
      <c r="A121" s="152"/>
      <c r="B121" s="12" t="s">
        <v>98</v>
      </c>
      <c r="C121" s="12"/>
      <c r="D121" s="12"/>
      <c r="E121" s="12"/>
      <c r="F121" s="12"/>
      <c r="G121" s="12"/>
      <c r="H121" s="8"/>
      <c r="I121" s="8"/>
      <c r="J121" s="60"/>
      <c r="K121" s="61"/>
      <c r="L121" s="61"/>
      <c r="M121" s="61"/>
      <c r="N121" s="61"/>
      <c r="O121" s="61"/>
      <c r="P121" s="61"/>
      <c r="Q121" s="61"/>
    </row>
    <row r="122" spans="1:71">
      <c r="B122" s="12"/>
      <c r="C122" s="12"/>
      <c r="D122" s="12"/>
      <c r="E122" s="12"/>
      <c r="F122" s="12"/>
      <c r="G122" s="12"/>
      <c r="H122" s="8"/>
      <c r="I122" s="8"/>
      <c r="L122" s="149"/>
      <c r="M122" s="149"/>
      <c r="N122" s="149"/>
      <c r="O122" s="149"/>
      <c r="P122" s="149"/>
      <c r="Q122" s="149"/>
      <c r="R122" s="1"/>
      <c r="S122" s="1"/>
      <c r="T122" s="1"/>
      <c r="U122" s="1"/>
      <c r="V122" s="1"/>
    </row>
    <row r="123" spans="1:71" ht="34.5" customHeight="1">
      <c r="B123" s="12"/>
      <c r="I123" s="46"/>
      <c r="J123" s="62" t="s">
        <v>74</v>
      </c>
      <c r="K123" s="54"/>
      <c r="L123" s="197" t="str">
        <f>IF(ISBLANK(L$9),"",L$9)</f>
        <v>3階</v>
      </c>
      <c r="M123" s="208" t="str">
        <f>IF(ISBLANK(M$9),"",M$9)</f>
        <v>4階</v>
      </c>
      <c r="N123" s="197" t="str">
        <f t="shared" ref="N123:BS123" si="9">IF(ISBLANK(N$9),"",N$9)</f>
        <v/>
      </c>
      <c r="O123" s="197" t="str">
        <f t="shared" si="9"/>
        <v/>
      </c>
      <c r="P123" s="197" t="str">
        <f t="shared" si="9"/>
        <v/>
      </c>
      <c r="Q123" s="197" t="str">
        <f t="shared" si="9"/>
        <v/>
      </c>
      <c r="R123" s="197" t="str">
        <f t="shared" si="9"/>
        <v/>
      </c>
      <c r="S123" s="197" t="str">
        <f t="shared" si="9"/>
        <v/>
      </c>
      <c r="T123" s="197" t="str">
        <f t="shared" si="9"/>
        <v/>
      </c>
      <c r="U123" s="197" t="str">
        <f t="shared" si="9"/>
        <v/>
      </c>
      <c r="V123" s="197" t="str">
        <f t="shared" si="9"/>
        <v/>
      </c>
      <c r="W123" s="197" t="str">
        <f t="shared" si="9"/>
        <v/>
      </c>
      <c r="X123" s="197" t="str">
        <f t="shared" si="9"/>
        <v/>
      </c>
      <c r="Y123" s="197" t="str">
        <f t="shared" si="9"/>
        <v/>
      </c>
      <c r="Z123" s="197" t="str">
        <f t="shared" si="9"/>
        <v/>
      </c>
      <c r="AA123" s="197" t="str">
        <f t="shared" si="9"/>
        <v/>
      </c>
      <c r="AB123" s="197" t="str">
        <f t="shared" si="9"/>
        <v/>
      </c>
      <c r="AC123" s="197" t="str">
        <f t="shared" si="9"/>
        <v/>
      </c>
      <c r="AD123" s="197" t="str">
        <f t="shared" si="9"/>
        <v/>
      </c>
      <c r="AE123" s="197" t="str">
        <f t="shared" si="9"/>
        <v/>
      </c>
      <c r="AF123" s="197" t="str">
        <f t="shared" si="9"/>
        <v/>
      </c>
      <c r="AG123" s="197" t="str">
        <f t="shared" si="9"/>
        <v/>
      </c>
      <c r="AH123" s="197" t="str">
        <f t="shared" si="9"/>
        <v/>
      </c>
      <c r="AI123" s="197" t="str">
        <f t="shared" si="9"/>
        <v/>
      </c>
      <c r="AJ123" s="197" t="str">
        <f t="shared" si="9"/>
        <v/>
      </c>
      <c r="AK123" s="197" t="str">
        <f t="shared" si="9"/>
        <v/>
      </c>
      <c r="AL123" s="197" t="str">
        <f t="shared" si="9"/>
        <v/>
      </c>
      <c r="AM123" s="197" t="str">
        <f t="shared" si="9"/>
        <v/>
      </c>
      <c r="AN123" s="197" t="str">
        <f t="shared" si="9"/>
        <v/>
      </c>
      <c r="AO123" s="197" t="str">
        <f t="shared" si="9"/>
        <v/>
      </c>
      <c r="AP123" s="197" t="str">
        <f t="shared" si="9"/>
        <v/>
      </c>
      <c r="AQ123" s="197" t="str">
        <f t="shared" si="9"/>
        <v/>
      </c>
      <c r="AR123" s="197" t="str">
        <f t="shared" si="9"/>
        <v/>
      </c>
      <c r="AS123" s="197" t="str">
        <f t="shared" si="9"/>
        <v/>
      </c>
      <c r="AT123" s="197" t="str">
        <f t="shared" si="9"/>
        <v/>
      </c>
      <c r="AU123" s="197" t="str">
        <f t="shared" si="9"/>
        <v/>
      </c>
      <c r="AV123" s="197" t="str">
        <f t="shared" si="9"/>
        <v/>
      </c>
      <c r="AW123" s="197" t="str">
        <f t="shared" si="9"/>
        <v/>
      </c>
      <c r="AX123" s="197" t="str">
        <f t="shared" si="9"/>
        <v/>
      </c>
      <c r="AY123" s="197" t="str">
        <f t="shared" si="9"/>
        <v/>
      </c>
      <c r="AZ123" s="197" t="str">
        <f t="shared" si="9"/>
        <v/>
      </c>
      <c r="BA123" s="197" t="str">
        <f t="shared" si="9"/>
        <v/>
      </c>
      <c r="BB123" s="197" t="str">
        <f t="shared" si="9"/>
        <v/>
      </c>
      <c r="BC123" s="197" t="str">
        <f t="shared" si="9"/>
        <v/>
      </c>
      <c r="BD123" s="197" t="str">
        <f t="shared" si="9"/>
        <v/>
      </c>
      <c r="BE123" s="197" t="str">
        <f t="shared" si="9"/>
        <v/>
      </c>
      <c r="BF123" s="197" t="str">
        <f t="shared" si="9"/>
        <v/>
      </c>
      <c r="BG123" s="197" t="str">
        <f t="shared" si="9"/>
        <v/>
      </c>
      <c r="BH123" s="197" t="str">
        <f t="shared" si="9"/>
        <v/>
      </c>
      <c r="BI123" s="197" t="str">
        <f t="shared" si="9"/>
        <v/>
      </c>
      <c r="BJ123" s="197" t="str">
        <f t="shared" si="9"/>
        <v/>
      </c>
      <c r="BK123" s="197" t="str">
        <f t="shared" si="9"/>
        <v/>
      </c>
      <c r="BL123" s="197" t="str">
        <f t="shared" si="9"/>
        <v/>
      </c>
      <c r="BM123" s="197" t="str">
        <f t="shared" si="9"/>
        <v/>
      </c>
      <c r="BN123" s="197" t="str">
        <f t="shared" si="9"/>
        <v/>
      </c>
      <c r="BO123" s="197" t="str">
        <f t="shared" si="9"/>
        <v/>
      </c>
      <c r="BP123" s="197" t="str">
        <f t="shared" si="9"/>
        <v/>
      </c>
      <c r="BQ123" s="197" t="str">
        <f t="shared" si="9"/>
        <v/>
      </c>
      <c r="BR123" s="197" t="str">
        <f t="shared" si="9"/>
        <v/>
      </c>
      <c r="BS123" s="197" t="str">
        <f t="shared" si="9"/>
        <v/>
      </c>
    </row>
    <row r="124" spans="1:71" ht="20.25" customHeight="1">
      <c r="I124" s="46" t="s">
        <v>75</v>
      </c>
      <c r="J124" s="63"/>
      <c r="K124" s="55"/>
      <c r="L124" s="49" t="str">
        <f>IF(ISBLANK(L$95),"",L$95)</f>
        <v>急性期</v>
      </c>
      <c r="M124" s="44" t="str">
        <f>IF(ISBLANK(M$95),"",M$95)</f>
        <v>急性期</v>
      </c>
      <c r="N124" s="49" t="str">
        <f t="shared" ref="N124:BS124" si="10">IF(ISBLANK(N$95),"",N$95)</f>
        <v/>
      </c>
      <c r="O124" s="49" t="str">
        <f t="shared" si="10"/>
        <v/>
      </c>
      <c r="P124" s="49" t="str">
        <f t="shared" si="10"/>
        <v/>
      </c>
      <c r="Q124" s="49" t="str">
        <f t="shared" si="10"/>
        <v/>
      </c>
      <c r="R124" s="49" t="str">
        <f t="shared" si="10"/>
        <v/>
      </c>
      <c r="S124" s="49" t="str">
        <f t="shared" si="10"/>
        <v/>
      </c>
      <c r="T124" s="49" t="str">
        <f t="shared" si="10"/>
        <v/>
      </c>
      <c r="U124" s="49" t="str">
        <f t="shared" si="10"/>
        <v/>
      </c>
      <c r="V124" s="49" t="str">
        <f t="shared" si="10"/>
        <v/>
      </c>
      <c r="W124" s="49" t="str">
        <f t="shared" si="10"/>
        <v/>
      </c>
      <c r="X124" s="49" t="str">
        <f t="shared" si="10"/>
        <v/>
      </c>
      <c r="Y124" s="49" t="str">
        <f t="shared" si="10"/>
        <v/>
      </c>
      <c r="Z124" s="49" t="str">
        <f t="shared" si="10"/>
        <v/>
      </c>
      <c r="AA124" s="49" t="str">
        <f t="shared" si="10"/>
        <v/>
      </c>
      <c r="AB124" s="49" t="str">
        <f t="shared" si="10"/>
        <v/>
      </c>
      <c r="AC124" s="49" t="str">
        <f t="shared" si="10"/>
        <v/>
      </c>
      <c r="AD124" s="49" t="str">
        <f t="shared" si="10"/>
        <v/>
      </c>
      <c r="AE124" s="49" t="str">
        <f t="shared" si="10"/>
        <v/>
      </c>
      <c r="AF124" s="49" t="str">
        <f t="shared" si="10"/>
        <v/>
      </c>
      <c r="AG124" s="49" t="str">
        <f t="shared" si="10"/>
        <v/>
      </c>
      <c r="AH124" s="49" t="str">
        <f t="shared" si="10"/>
        <v/>
      </c>
      <c r="AI124" s="49" t="str">
        <f t="shared" si="10"/>
        <v/>
      </c>
      <c r="AJ124" s="49" t="str">
        <f t="shared" si="10"/>
        <v/>
      </c>
      <c r="AK124" s="49" t="str">
        <f t="shared" si="10"/>
        <v/>
      </c>
      <c r="AL124" s="49" t="str">
        <f t="shared" si="10"/>
        <v/>
      </c>
      <c r="AM124" s="49" t="str">
        <f t="shared" si="10"/>
        <v/>
      </c>
      <c r="AN124" s="49" t="str">
        <f t="shared" si="10"/>
        <v/>
      </c>
      <c r="AO124" s="49" t="str">
        <f t="shared" si="10"/>
        <v/>
      </c>
      <c r="AP124" s="49" t="str">
        <f t="shared" si="10"/>
        <v/>
      </c>
      <c r="AQ124" s="49" t="str">
        <f t="shared" si="10"/>
        <v/>
      </c>
      <c r="AR124" s="49" t="str">
        <f t="shared" si="10"/>
        <v/>
      </c>
      <c r="AS124" s="49" t="str">
        <f t="shared" si="10"/>
        <v/>
      </c>
      <c r="AT124" s="49" t="str">
        <f t="shared" si="10"/>
        <v/>
      </c>
      <c r="AU124" s="49" t="str">
        <f t="shared" si="10"/>
        <v/>
      </c>
      <c r="AV124" s="49" t="str">
        <f t="shared" si="10"/>
        <v/>
      </c>
      <c r="AW124" s="49" t="str">
        <f t="shared" si="10"/>
        <v/>
      </c>
      <c r="AX124" s="49" t="str">
        <f t="shared" si="10"/>
        <v/>
      </c>
      <c r="AY124" s="49" t="str">
        <f t="shared" si="10"/>
        <v/>
      </c>
      <c r="AZ124" s="49" t="str">
        <f t="shared" si="10"/>
        <v/>
      </c>
      <c r="BA124" s="49" t="str">
        <f t="shared" si="10"/>
        <v/>
      </c>
      <c r="BB124" s="49" t="str">
        <f t="shared" si="10"/>
        <v/>
      </c>
      <c r="BC124" s="49" t="str">
        <f t="shared" si="10"/>
        <v/>
      </c>
      <c r="BD124" s="49" t="str">
        <f t="shared" si="10"/>
        <v/>
      </c>
      <c r="BE124" s="49" t="str">
        <f t="shared" si="10"/>
        <v/>
      </c>
      <c r="BF124" s="49" t="str">
        <f t="shared" si="10"/>
        <v/>
      </c>
      <c r="BG124" s="49" t="str">
        <f t="shared" si="10"/>
        <v/>
      </c>
      <c r="BH124" s="49" t="str">
        <f t="shared" si="10"/>
        <v/>
      </c>
      <c r="BI124" s="49" t="str">
        <f t="shared" si="10"/>
        <v/>
      </c>
      <c r="BJ124" s="49" t="str">
        <f t="shared" si="10"/>
        <v/>
      </c>
      <c r="BK124" s="49" t="str">
        <f t="shared" si="10"/>
        <v/>
      </c>
      <c r="BL124" s="49" t="str">
        <f t="shared" si="10"/>
        <v/>
      </c>
      <c r="BM124" s="49" t="str">
        <f t="shared" si="10"/>
        <v/>
      </c>
      <c r="BN124" s="49" t="str">
        <f t="shared" si="10"/>
        <v/>
      </c>
      <c r="BO124" s="49" t="str">
        <f t="shared" si="10"/>
        <v/>
      </c>
      <c r="BP124" s="49" t="str">
        <f t="shared" si="10"/>
        <v/>
      </c>
      <c r="BQ124" s="49" t="str">
        <f t="shared" si="10"/>
        <v/>
      </c>
      <c r="BR124" s="49" t="str">
        <f t="shared" si="10"/>
        <v/>
      </c>
      <c r="BS124" s="49" t="str">
        <f t="shared" si="10"/>
        <v/>
      </c>
    </row>
    <row r="125" spans="1:71" s="2" customFormat="1" ht="40.5" customHeight="1">
      <c r="A125" s="153" t="s">
        <v>99</v>
      </c>
      <c r="B125" s="1"/>
      <c r="C125" s="250" t="s">
        <v>100</v>
      </c>
      <c r="D125" s="251"/>
      <c r="E125" s="251"/>
      <c r="F125" s="251"/>
      <c r="G125" s="251"/>
      <c r="H125" s="252"/>
      <c r="I125" s="245" t="s">
        <v>101</v>
      </c>
      <c r="J125" s="64"/>
      <c r="K125" s="65"/>
      <c r="L125" s="209" t="s">
        <v>102</v>
      </c>
      <c r="M125" s="209" t="s">
        <v>102</v>
      </c>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row>
    <row r="126" spans="1:71" s="2" customFormat="1" ht="40.5" customHeight="1">
      <c r="A126" s="153" t="s">
        <v>103</v>
      </c>
      <c r="B126" s="1"/>
      <c r="C126" s="190"/>
      <c r="D126" s="191"/>
      <c r="E126" s="250" t="s">
        <v>104</v>
      </c>
      <c r="F126" s="251"/>
      <c r="G126" s="251"/>
      <c r="H126" s="252"/>
      <c r="I126" s="232"/>
      <c r="J126" s="67"/>
      <c r="K126" s="68"/>
      <c r="L126" s="209" t="s">
        <v>105</v>
      </c>
      <c r="M126" s="209" t="s">
        <v>106</v>
      </c>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row>
    <row r="127" spans="1:71" s="2" customFormat="1" ht="40.5" customHeight="1">
      <c r="A127" s="153" t="s">
        <v>107</v>
      </c>
      <c r="B127" s="1"/>
      <c r="C127" s="190"/>
      <c r="D127" s="191"/>
      <c r="E127" s="328"/>
      <c r="F127" s="333"/>
      <c r="G127" s="333"/>
      <c r="H127" s="329"/>
      <c r="I127" s="232"/>
      <c r="J127" s="67"/>
      <c r="K127" s="68"/>
      <c r="L127" s="209" t="s">
        <v>108</v>
      </c>
      <c r="M127" s="209" t="s">
        <v>105</v>
      </c>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c r="BO127" s="209"/>
      <c r="BP127" s="209"/>
      <c r="BQ127" s="209"/>
      <c r="BR127" s="209"/>
      <c r="BS127" s="209"/>
    </row>
    <row r="128" spans="1:71" s="2" customFormat="1" ht="40.5" customHeight="1">
      <c r="A128" s="153" t="s">
        <v>109</v>
      </c>
      <c r="B128" s="1"/>
      <c r="C128" s="185"/>
      <c r="D128" s="186"/>
      <c r="E128" s="319"/>
      <c r="F128" s="320"/>
      <c r="G128" s="320"/>
      <c r="H128" s="321"/>
      <c r="I128" s="233"/>
      <c r="J128" s="69"/>
      <c r="K128" s="70"/>
      <c r="L128" s="209" t="s">
        <v>106</v>
      </c>
      <c r="M128" s="209" t="s">
        <v>108</v>
      </c>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row>
    <row r="129" spans="1:71" s="2" customFormat="1">
      <c r="A129" s="152"/>
      <c r="B129" s="12"/>
      <c r="C129" s="12"/>
      <c r="D129" s="12"/>
      <c r="E129" s="12"/>
      <c r="F129" s="12"/>
      <c r="G129" s="12"/>
      <c r="H129" s="8"/>
      <c r="I129" s="8"/>
      <c r="J129" s="60"/>
      <c r="K129" s="61"/>
      <c r="L129" s="61"/>
      <c r="M129" s="61"/>
      <c r="N129" s="61"/>
      <c r="O129" s="61"/>
      <c r="P129" s="61"/>
      <c r="Q129" s="61"/>
    </row>
    <row r="130" spans="1:71" s="2" customFormat="1">
      <c r="A130" s="152"/>
      <c r="B130" s="57"/>
      <c r="C130" s="25"/>
      <c r="D130" s="25"/>
      <c r="E130" s="25"/>
      <c r="F130" s="25"/>
      <c r="G130" s="25"/>
      <c r="H130" s="26"/>
      <c r="I130" s="26"/>
      <c r="J130" s="60"/>
      <c r="K130" s="61"/>
      <c r="L130" s="61"/>
      <c r="M130" s="61"/>
      <c r="N130" s="61"/>
      <c r="O130" s="61"/>
      <c r="P130" s="61"/>
      <c r="Q130" s="61"/>
    </row>
    <row r="131" spans="1:71" s="14" customFormat="1">
      <c r="A131" s="152"/>
      <c r="B131" s="1"/>
      <c r="C131" s="25"/>
      <c r="D131" s="2"/>
      <c r="E131" s="2"/>
      <c r="F131" s="2"/>
      <c r="G131" s="2"/>
      <c r="H131" s="3"/>
      <c r="I131" s="3"/>
      <c r="J131" s="4"/>
      <c r="K131" s="5"/>
      <c r="L131" s="6"/>
      <c r="M131" s="6"/>
      <c r="N131" s="6"/>
      <c r="O131" s="6"/>
      <c r="P131" s="6"/>
      <c r="Q131" s="6"/>
      <c r="R131" s="1"/>
    </row>
    <row r="132" spans="1:71" s="2" customFormat="1">
      <c r="A132" s="181"/>
      <c r="B132" s="12" t="s">
        <v>110</v>
      </c>
      <c r="C132" s="13"/>
      <c r="D132" s="13"/>
      <c r="E132" s="13"/>
      <c r="F132" s="13"/>
      <c r="G132" s="13"/>
      <c r="H132" s="8"/>
      <c r="I132" s="8"/>
      <c r="J132" s="6"/>
      <c r="K132" s="5"/>
      <c r="L132" s="5"/>
      <c r="M132" s="5"/>
      <c r="N132" s="5"/>
      <c r="O132" s="5"/>
      <c r="P132" s="5"/>
      <c r="Q132" s="5"/>
    </row>
    <row r="133" spans="1:71">
      <c r="B133" s="12"/>
      <c r="C133" s="12"/>
      <c r="D133" s="12"/>
      <c r="E133" s="12"/>
      <c r="F133" s="12"/>
      <c r="G133" s="12"/>
      <c r="H133" s="8"/>
      <c r="I133" s="8"/>
      <c r="L133" s="149"/>
      <c r="M133" s="149"/>
      <c r="N133" s="149"/>
      <c r="O133" s="149"/>
      <c r="P133" s="149"/>
      <c r="Q133" s="149"/>
      <c r="R133" s="1"/>
      <c r="S133" s="1"/>
      <c r="T133" s="1"/>
      <c r="U133" s="1"/>
      <c r="V133" s="1"/>
    </row>
    <row r="134" spans="1:71" ht="34.5" customHeight="1">
      <c r="B134" s="12"/>
      <c r="J134" s="53" t="s">
        <v>74</v>
      </c>
      <c r="K134" s="54"/>
      <c r="L134" s="197" t="str">
        <f>IF(ISBLANK(L$9),"",L$9)</f>
        <v>3階</v>
      </c>
      <c r="M134" s="208" t="str">
        <f t="shared" ref="M134:BS134" si="11">IF(ISBLANK(M$9),"",M$9)</f>
        <v>4階</v>
      </c>
      <c r="N134" s="197" t="str">
        <f t="shared" si="11"/>
        <v/>
      </c>
      <c r="O134" s="197" t="str">
        <f t="shared" si="11"/>
        <v/>
      </c>
      <c r="P134" s="197" t="str">
        <f t="shared" si="11"/>
        <v/>
      </c>
      <c r="Q134" s="197" t="str">
        <f t="shared" si="11"/>
        <v/>
      </c>
      <c r="R134" s="197" t="str">
        <f t="shared" si="11"/>
        <v/>
      </c>
      <c r="S134" s="197" t="str">
        <f t="shared" si="11"/>
        <v/>
      </c>
      <c r="T134" s="197" t="str">
        <f t="shared" si="11"/>
        <v/>
      </c>
      <c r="U134" s="197" t="str">
        <f t="shared" si="11"/>
        <v/>
      </c>
      <c r="V134" s="197" t="str">
        <f t="shared" si="11"/>
        <v/>
      </c>
      <c r="W134" s="197" t="str">
        <f t="shared" si="11"/>
        <v/>
      </c>
      <c r="X134" s="197" t="str">
        <f t="shared" si="11"/>
        <v/>
      </c>
      <c r="Y134" s="197" t="str">
        <f t="shared" si="11"/>
        <v/>
      </c>
      <c r="Z134" s="197" t="str">
        <f t="shared" si="11"/>
        <v/>
      </c>
      <c r="AA134" s="197" t="str">
        <f t="shared" si="11"/>
        <v/>
      </c>
      <c r="AB134" s="197" t="str">
        <f t="shared" si="11"/>
        <v/>
      </c>
      <c r="AC134" s="197" t="str">
        <f t="shared" si="11"/>
        <v/>
      </c>
      <c r="AD134" s="197" t="str">
        <f t="shared" si="11"/>
        <v/>
      </c>
      <c r="AE134" s="197" t="str">
        <f t="shared" si="11"/>
        <v/>
      </c>
      <c r="AF134" s="197" t="str">
        <f t="shared" si="11"/>
        <v/>
      </c>
      <c r="AG134" s="197" t="str">
        <f t="shared" si="11"/>
        <v/>
      </c>
      <c r="AH134" s="197" t="str">
        <f t="shared" si="11"/>
        <v/>
      </c>
      <c r="AI134" s="197" t="str">
        <f t="shared" si="11"/>
        <v/>
      </c>
      <c r="AJ134" s="197" t="str">
        <f t="shared" si="11"/>
        <v/>
      </c>
      <c r="AK134" s="197" t="str">
        <f t="shared" si="11"/>
        <v/>
      </c>
      <c r="AL134" s="197" t="str">
        <f t="shared" si="11"/>
        <v/>
      </c>
      <c r="AM134" s="197" t="str">
        <f t="shared" si="11"/>
        <v/>
      </c>
      <c r="AN134" s="197" t="str">
        <f t="shared" si="11"/>
        <v/>
      </c>
      <c r="AO134" s="197" t="str">
        <f t="shared" si="11"/>
        <v/>
      </c>
      <c r="AP134" s="197" t="str">
        <f t="shared" si="11"/>
        <v/>
      </c>
      <c r="AQ134" s="197" t="str">
        <f t="shared" si="11"/>
        <v/>
      </c>
      <c r="AR134" s="197" t="str">
        <f t="shared" si="11"/>
        <v/>
      </c>
      <c r="AS134" s="197" t="str">
        <f t="shared" si="11"/>
        <v/>
      </c>
      <c r="AT134" s="197" t="str">
        <f t="shared" si="11"/>
        <v/>
      </c>
      <c r="AU134" s="197" t="str">
        <f t="shared" si="11"/>
        <v/>
      </c>
      <c r="AV134" s="197" t="str">
        <f t="shared" si="11"/>
        <v/>
      </c>
      <c r="AW134" s="197" t="str">
        <f t="shared" si="11"/>
        <v/>
      </c>
      <c r="AX134" s="197" t="str">
        <f t="shared" si="11"/>
        <v/>
      </c>
      <c r="AY134" s="197" t="str">
        <f t="shared" si="11"/>
        <v/>
      </c>
      <c r="AZ134" s="197" t="str">
        <f t="shared" si="11"/>
        <v/>
      </c>
      <c r="BA134" s="197" t="str">
        <f t="shared" si="11"/>
        <v/>
      </c>
      <c r="BB134" s="197" t="str">
        <f t="shared" si="11"/>
        <v/>
      </c>
      <c r="BC134" s="197" t="str">
        <f t="shared" si="11"/>
        <v/>
      </c>
      <c r="BD134" s="197" t="str">
        <f t="shared" si="11"/>
        <v/>
      </c>
      <c r="BE134" s="197" t="str">
        <f t="shared" si="11"/>
        <v/>
      </c>
      <c r="BF134" s="197" t="str">
        <f t="shared" si="11"/>
        <v/>
      </c>
      <c r="BG134" s="197" t="str">
        <f t="shared" si="11"/>
        <v/>
      </c>
      <c r="BH134" s="197" t="str">
        <f t="shared" si="11"/>
        <v/>
      </c>
      <c r="BI134" s="197" t="str">
        <f t="shared" si="11"/>
        <v/>
      </c>
      <c r="BJ134" s="197" t="str">
        <f t="shared" si="11"/>
        <v/>
      </c>
      <c r="BK134" s="197" t="str">
        <f t="shared" si="11"/>
        <v/>
      </c>
      <c r="BL134" s="197" t="str">
        <f t="shared" si="11"/>
        <v/>
      </c>
      <c r="BM134" s="197" t="str">
        <f t="shared" si="11"/>
        <v/>
      </c>
      <c r="BN134" s="197" t="str">
        <f t="shared" si="11"/>
        <v/>
      </c>
      <c r="BO134" s="197" t="str">
        <f t="shared" si="11"/>
        <v/>
      </c>
      <c r="BP134" s="197" t="str">
        <f t="shared" si="11"/>
        <v/>
      </c>
      <c r="BQ134" s="197" t="str">
        <f t="shared" si="11"/>
        <v/>
      </c>
      <c r="BR134" s="197" t="str">
        <f t="shared" si="11"/>
        <v/>
      </c>
      <c r="BS134" s="197" t="str">
        <f t="shared" si="11"/>
        <v/>
      </c>
    </row>
    <row r="135" spans="1:71" ht="20.25" customHeight="1">
      <c r="C135" s="25"/>
      <c r="I135" s="46" t="s">
        <v>75</v>
      </c>
      <c r="J135" s="47"/>
      <c r="K135" s="55"/>
      <c r="L135" s="49" t="str">
        <f>IF(ISBLANK(L$95),"",L$95)</f>
        <v>急性期</v>
      </c>
      <c r="M135" s="44" t="str">
        <f t="shared" ref="M135:BS135" si="12">IF(ISBLANK(M$95),"",M$95)</f>
        <v>急性期</v>
      </c>
      <c r="N135" s="49" t="str">
        <f t="shared" si="12"/>
        <v/>
      </c>
      <c r="O135" s="49" t="str">
        <f t="shared" si="12"/>
        <v/>
      </c>
      <c r="P135" s="49" t="str">
        <f t="shared" si="12"/>
        <v/>
      </c>
      <c r="Q135" s="49" t="str">
        <f t="shared" si="12"/>
        <v/>
      </c>
      <c r="R135" s="49" t="str">
        <f t="shared" si="12"/>
        <v/>
      </c>
      <c r="S135" s="49" t="str">
        <f t="shared" si="12"/>
        <v/>
      </c>
      <c r="T135" s="49" t="str">
        <f t="shared" si="12"/>
        <v/>
      </c>
      <c r="U135" s="49" t="str">
        <f t="shared" si="12"/>
        <v/>
      </c>
      <c r="V135" s="49" t="str">
        <f t="shared" si="12"/>
        <v/>
      </c>
      <c r="W135" s="49" t="str">
        <f t="shared" si="12"/>
        <v/>
      </c>
      <c r="X135" s="49" t="str">
        <f t="shared" si="12"/>
        <v/>
      </c>
      <c r="Y135" s="49" t="str">
        <f t="shared" si="12"/>
        <v/>
      </c>
      <c r="Z135" s="49" t="str">
        <f t="shared" si="12"/>
        <v/>
      </c>
      <c r="AA135" s="49" t="str">
        <f t="shared" si="12"/>
        <v/>
      </c>
      <c r="AB135" s="49" t="str">
        <f t="shared" si="12"/>
        <v/>
      </c>
      <c r="AC135" s="49" t="str">
        <f t="shared" si="12"/>
        <v/>
      </c>
      <c r="AD135" s="49" t="str">
        <f t="shared" si="12"/>
        <v/>
      </c>
      <c r="AE135" s="49" t="str">
        <f t="shared" si="12"/>
        <v/>
      </c>
      <c r="AF135" s="49" t="str">
        <f t="shared" si="12"/>
        <v/>
      </c>
      <c r="AG135" s="49" t="str">
        <f t="shared" si="12"/>
        <v/>
      </c>
      <c r="AH135" s="49" t="str">
        <f t="shared" si="12"/>
        <v/>
      </c>
      <c r="AI135" s="49" t="str">
        <f t="shared" si="12"/>
        <v/>
      </c>
      <c r="AJ135" s="49" t="str">
        <f t="shared" si="12"/>
        <v/>
      </c>
      <c r="AK135" s="49" t="str">
        <f t="shared" si="12"/>
        <v/>
      </c>
      <c r="AL135" s="49" t="str">
        <f t="shared" si="12"/>
        <v/>
      </c>
      <c r="AM135" s="49" t="str">
        <f t="shared" si="12"/>
        <v/>
      </c>
      <c r="AN135" s="49" t="str">
        <f t="shared" si="12"/>
        <v/>
      </c>
      <c r="AO135" s="49" t="str">
        <f t="shared" si="12"/>
        <v/>
      </c>
      <c r="AP135" s="49" t="str">
        <f t="shared" si="12"/>
        <v/>
      </c>
      <c r="AQ135" s="49" t="str">
        <f t="shared" si="12"/>
        <v/>
      </c>
      <c r="AR135" s="49" t="str">
        <f t="shared" si="12"/>
        <v/>
      </c>
      <c r="AS135" s="49" t="str">
        <f t="shared" si="12"/>
        <v/>
      </c>
      <c r="AT135" s="49" t="str">
        <f t="shared" si="12"/>
        <v/>
      </c>
      <c r="AU135" s="49" t="str">
        <f t="shared" si="12"/>
        <v/>
      </c>
      <c r="AV135" s="49" t="str">
        <f t="shared" si="12"/>
        <v/>
      </c>
      <c r="AW135" s="49" t="str">
        <f t="shared" si="12"/>
        <v/>
      </c>
      <c r="AX135" s="49" t="str">
        <f t="shared" si="12"/>
        <v/>
      </c>
      <c r="AY135" s="49" t="str">
        <f t="shared" si="12"/>
        <v/>
      </c>
      <c r="AZ135" s="49" t="str">
        <f t="shared" si="12"/>
        <v/>
      </c>
      <c r="BA135" s="49" t="str">
        <f t="shared" si="12"/>
        <v/>
      </c>
      <c r="BB135" s="49" t="str">
        <f t="shared" si="12"/>
        <v/>
      </c>
      <c r="BC135" s="49" t="str">
        <f t="shared" si="12"/>
        <v/>
      </c>
      <c r="BD135" s="49" t="str">
        <f t="shared" si="12"/>
        <v/>
      </c>
      <c r="BE135" s="49" t="str">
        <f t="shared" si="12"/>
        <v/>
      </c>
      <c r="BF135" s="49" t="str">
        <f t="shared" si="12"/>
        <v/>
      </c>
      <c r="BG135" s="49" t="str">
        <f t="shared" si="12"/>
        <v/>
      </c>
      <c r="BH135" s="49" t="str">
        <f t="shared" si="12"/>
        <v/>
      </c>
      <c r="BI135" s="49" t="str">
        <f t="shared" si="12"/>
        <v/>
      </c>
      <c r="BJ135" s="49" t="str">
        <f t="shared" si="12"/>
        <v/>
      </c>
      <c r="BK135" s="49" t="str">
        <f t="shared" si="12"/>
        <v/>
      </c>
      <c r="BL135" s="49" t="str">
        <f t="shared" si="12"/>
        <v/>
      </c>
      <c r="BM135" s="49" t="str">
        <f t="shared" si="12"/>
        <v/>
      </c>
      <c r="BN135" s="49" t="str">
        <f t="shared" si="12"/>
        <v/>
      </c>
      <c r="BO135" s="49" t="str">
        <f t="shared" si="12"/>
        <v/>
      </c>
      <c r="BP135" s="49" t="str">
        <f t="shared" si="12"/>
        <v/>
      </c>
      <c r="BQ135" s="49" t="str">
        <f t="shared" si="12"/>
        <v/>
      </c>
      <c r="BR135" s="49" t="str">
        <f t="shared" si="12"/>
        <v/>
      </c>
      <c r="BS135" s="49" t="str">
        <f t="shared" si="12"/>
        <v/>
      </c>
    </row>
    <row r="136" spans="1:71" s="2" customFormat="1" ht="67.5" customHeight="1">
      <c r="A136" s="153" t="s">
        <v>111</v>
      </c>
      <c r="B136" s="1"/>
      <c r="C136" s="250" t="s">
        <v>112</v>
      </c>
      <c r="D136" s="251"/>
      <c r="E136" s="251"/>
      <c r="F136" s="251"/>
      <c r="G136" s="251"/>
      <c r="H136" s="252"/>
      <c r="I136" s="244" t="s">
        <v>113</v>
      </c>
      <c r="J136" s="71"/>
      <c r="K136" s="65"/>
      <c r="L136" s="66" t="s">
        <v>114</v>
      </c>
      <c r="M136" s="209" t="s">
        <v>114</v>
      </c>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row>
    <row r="137" spans="1:71" s="2" customFormat="1" ht="34.5" customHeight="1">
      <c r="A137" s="153" t="s">
        <v>111</v>
      </c>
      <c r="B137" s="57"/>
      <c r="C137" s="190"/>
      <c r="D137" s="191"/>
      <c r="E137" s="234" t="s">
        <v>115</v>
      </c>
      <c r="F137" s="235"/>
      <c r="G137" s="235"/>
      <c r="H137" s="236"/>
      <c r="I137" s="244"/>
      <c r="J137" s="67"/>
      <c r="K137" s="68"/>
      <c r="L137" s="66">
        <v>44</v>
      </c>
      <c r="M137" s="209">
        <v>42</v>
      </c>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c r="BQ137" s="209"/>
      <c r="BR137" s="209"/>
      <c r="BS137" s="209"/>
    </row>
    <row r="138" spans="1:71" s="2" customFormat="1" ht="67.5" customHeight="1">
      <c r="A138" s="153" t="s">
        <v>116</v>
      </c>
      <c r="B138" s="57"/>
      <c r="C138" s="250" t="s">
        <v>117</v>
      </c>
      <c r="D138" s="251"/>
      <c r="E138" s="251"/>
      <c r="F138" s="251"/>
      <c r="G138" s="251"/>
      <c r="H138" s="252"/>
      <c r="I138" s="244"/>
      <c r="J138" s="67"/>
      <c r="K138" s="68"/>
      <c r="L138" s="66" t="s">
        <v>118</v>
      </c>
      <c r="M138" s="209" t="s">
        <v>35</v>
      </c>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row>
    <row r="139" spans="1:71" s="2" customFormat="1" ht="34.5" customHeight="1">
      <c r="A139" s="153" t="s">
        <v>116</v>
      </c>
      <c r="B139" s="57"/>
      <c r="C139" s="72"/>
      <c r="D139" s="73"/>
      <c r="E139" s="234" t="s">
        <v>115</v>
      </c>
      <c r="F139" s="235"/>
      <c r="G139" s="235"/>
      <c r="H139" s="236"/>
      <c r="I139" s="244"/>
      <c r="J139" s="67"/>
      <c r="K139" s="68"/>
      <c r="L139" s="66">
        <v>6</v>
      </c>
      <c r="M139" s="209">
        <v>0</v>
      </c>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row>
    <row r="140" spans="1:71" s="2" customFormat="1" ht="67.5" customHeight="1">
      <c r="A140" s="153" t="s">
        <v>119</v>
      </c>
      <c r="B140" s="57"/>
      <c r="C140" s="250" t="s">
        <v>117</v>
      </c>
      <c r="D140" s="251"/>
      <c r="E140" s="251"/>
      <c r="F140" s="251"/>
      <c r="G140" s="251"/>
      <c r="H140" s="252"/>
      <c r="I140" s="244"/>
      <c r="J140" s="67"/>
      <c r="K140" s="68"/>
      <c r="L140" s="66" t="s">
        <v>35</v>
      </c>
      <c r="M140" s="209" t="s">
        <v>35</v>
      </c>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c r="BQ140" s="209"/>
      <c r="BR140" s="209"/>
      <c r="BS140" s="209"/>
    </row>
    <row r="141" spans="1:71" s="2" customFormat="1" ht="34.5" customHeight="1">
      <c r="A141" s="153" t="s">
        <v>119</v>
      </c>
      <c r="B141" s="57"/>
      <c r="C141" s="74"/>
      <c r="D141" s="75"/>
      <c r="E141" s="234" t="s">
        <v>115</v>
      </c>
      <c r="F141" s="235"/>
      <c r="G141" s="235"/>
      <c r="H141" s="236"/>
      <c r="I141" s="244"/>
      <c r="J141" s="67"/>
      <c r="K141" s="68"/>
      <c r="L141" s="66">
        <v>0</v>
      </c>
      <c r="M141" s="209">
        <v>0</v>
      </c>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row>
    <row r="142" spans="1:71" s="2" customFormat="1" ht="34.5" customHeight="1">
      <c r="A142" s="153" t="s">
        <v>120</v>
      </c>
      <c r="B142" s="57"/>
      <c r="C142" s="228" t="s">
        <v>121</v>
      </c>
      <c r="D142" s="229"/>
      <c r="E142" s="229"/>
      <c r="F142" s="229"/>
      <c r="G142" s="229"/>
      <c r="H142" s="230"/>
      <c r="I142" s="244"/>
      <c r="J142" s="69"/>
      <c r="K142" s="70"/>
      <c r="L142" s="66">
        <v>0</v>
      </c>
      <c r="M142" s="209">
        <v>0</v>
      </c>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row>
    <row r="143" spans="1:71" s="2" customFormat="1">
      <c r="A143" s="152"/>
      <c r="B143" s="12"/>
      <c r="C143" s="12"/>
      <c r="D143" s="12"/>
      <c r="E143" s="12"/>
      <c r="F143" s="12"/>
      <c r="G143" s="12"/>
      <c r="H143" s="8"/>
      <c r="I143" s="8"/>
      <c r="J143" s="60"/>
      <c r="K143" s="61"/>
      <c r="L143" s="61"/>
      <c r="M143" s="61"/>
      <c r="N143" s="61"/>
      <c r="O143" s="61"/>
      <c r="P143" s="61"/>
      <c r="Q143" s="61"/>
    </row>
    <row r="144" spans="1:71" s="2" customFormat="1">
      <c r="A144" s="152"/>
      <c r="B144" s="12"/>
      <c r="C144" s="12"/>
      <c r="D144" s="12"/>
      <c r="E144" s="12"/>
      <c r="F144" s="12"/>
      <c r="G144" s="12"/>
      <c r="H144" s="8"/>
      <c r="I144" s="8"/>
      <c r="J144" s="60"/>
      <c r="K144" s="61"/>
      <c r="L144" s="61"/>
      <c r="M144" s="61"/>
      <c r="N144" s="61"/>
      <c r="O144" s="61"/>
      <c r="P144" s="61"/>
      <c r="Q144" s="61"/>
    </row>
    <row r="145" spans="1:71" s="76" customFormat="1">
      <c r="A145" s="152"/>
      <c r="C145" s="2"/>
      <c r="D145" s="2"/>
      <c r="E145" s="2"/>
      <c r="F145" s="2"/>
      <c r="G145" s="2"/>
      <c r="H145" s="3"/>
      <c r="I145" s="3"/>
      <c r="J145" s="6"/>
      <c r="K145" s="5"/>
      <c r="L145" s="5"/>
      <c r="M145" s="5"/>
      <c r="N145" s="5"/>
      <c r="O145" s="5"/>
      <c r="P145" s="5"/>
      <c r="Q145" s="5"/>
    </row>
    <row r="146" spans="1:71">
      <c r="B146" s="12" t="s">
        <v>122</v>
      </c>
      <c r="C146" s="12"/>
      <c r="D146" s="12"/>
      <c r="E146" s="12"/>
      <c r="F146" s="12"/>
      <c r="G146" s="12"/>
      <c r="H146" s="8"/>
      <c r="I146" s="8"/>
      <c r="J146" s="6"/>
      <c r="L146" s="5"/>
      <c r="M146" s="5"/>
      <c r="N146" s="5"/>
      <c r="O146" s="5"/>
      <c r="P146" s="5"/>
      <c r="Q146" s="5"/>
      <c r="R146" s="5"/>
      <c r="S146" s="5"/>
      <c r="T146" s="5"/>
      <c r="U146" s="5"/>
      <c r="V146" s="5"/>
    </row>
    <row r="147" spans="1:71">
      <c r="B147" s="12"/>
      <c r="C147" s="12"/>
      <c r="D147" s="12"/>
      <c r="E147" s="12"/>
      <c r="F147" s="12"/>
      <c r="G147" s="12"/>
      <c r="H147" s="8"/>
      <c r="I147" s="8"/>
      <c r="L147" s="149"/>
      <c r="M147" s="149"/>
      <c r="N147" s="149"/>
      <c r="O147" s="149"/>
      <c r="P147" s="149"/>
      <c r="Q147" s="149"/>
      <c r="R147" s="52"/>
      <c r="S147" s="52"/>
      <c r="T147" s="52"/>
      <c r="U147" s="52"/>
      <c r="V147" s="52"/>
    </row>
    <row r="148" spans="1:71" ht="34.5" customHeight="1">
      <c r="B148" s="12"/>
      <c r="J148" s="53" t="s">
        <v>74</v>
      </c>
      <c r="K148" s="54"/>
      <c r="L148" s="197" t="str">
        <f>IF(ISBLANK(L$9),"",L$9)</f>
        <v>3階</v>
      </c>
      <c r="M148" s="208" t="str">
        <f t="shared" ref="M148:BS148" si="13">IF(ISBLANK(M$9),"",M$9)</f>
        <v>4階</v>
      </c>
      <c r="N148" s="208" t="str">
        <f t="shared" si="13"/>
        <v/>
      </c>
      <c r="O148" s="208" t="str">
        <f t="shared" si="13"/>
        <v/>
      </c>
      <c r="P148" s="208" t="str">
        <f t="shared" si="13"/>
        <v/>
      </c>
      <c r="Q148" s="208" t="str">
        <f t="shared" si="13"/>
        <v/>
      </c>
      <c r="R148" s="208" t="str">
        <f t="shared" si="13"/>
        <v/>
      </c>
      <c r="S148" s="208" t="str">
        <f t="shared" si="13"/>
        <v/>
      </c>
      <c r="T148" s="208" t="str">
        <f t="shared" si="13"/>
        <v/>
      </c>
      <c r="U148" s="208" t="str">
        <f t="shared" si="13"/>
        <v/>
      </c>
      <c r="V148" s="208" t="str">
        <f t="shared" si="13"/>
        <v/>
      </c>
      <c r="W148" s="208" t="str">
        <f t="shared" si="13"/>
        <v/>
      </c>
      <c r="X148" s="208" t="str">
        <f t="shared" si="13"/>
        <v/>
      </c>
      <c r="Y148" s="208" t="str">
        <f t="shared" si="13"/>
        <v/>
      </c>
      <c r="Z148" s="208" t="str">
        <f t="shared" si="13"/>
        <v/>
      </c>
      <c r="AA148" s="208" t="str">
        <f t="shared" si="13"/>
        <v/>
      </c>
      <c r="AB148" s="208" t="str">
        <f t="shared" si="13"/>
        <v/>
      </c>
      <c r="AC148" s="208" t="str">
        <f t="shared" si="13"/>
        <v/>
      </c>
      <c r="AD148" s="208" t="str">
        <f t="shared" si="13"/>
        <v/>
      </c>
      <c r="AE148" s="208" t="str">
        <f t="shared" si="13"/>
        <v/>
      </c>
      <c r="AF148" s="208" t="str">
        <f t="shared" si="13"/>
        <v/>
      </c>
      <c r="AG148" s="208" t="str">
        <f t="shared" si="13"/>
        <v/>
      </c>
      <c r="AH148" s="208" t="str">
        <f t="shared" si="13"/>
        <v/>
      </c>
      <c r="AI148" s="208" t="str">
        <f t="shared" si="13"/>
        <v/>
      </c>
      <c r="AJ148" s="208" t="str">
        <f t="shared" si="13"/>
        <v/>
      </c>
      <c r="AK148" s="208" t="str">
        <f t="shared" si="13"/>
        <v/>
      </c>
      <c r="AL148" s="208" t="str">
        <f t="shared" si="13"/>
        <v/>
      </c>
      <c r="AM148" s="208" t="str">
        <f t="shared" si="13"/>
        <v/>
      </c>
      <c r="AN148" s="208" t="str">
        <f t="shared" si="13"/>
        <v/>
      </c>
      <c r="AO148" s="208" t="str">
        <f t="shared" si="13"/>
        <v/>
      </c>
      <c r="AP148" s="208" t="str">
        <f t="shared" si="13"/>
        <v/>
      </c>
      <c r="AQ148" s="208" t="str">
        <f t="shared" si="13"/>
        <v/>
      </c>
      <c r="AR148" s="208" t="str">
        <f t="shared" si="13"/>
        <v/>
      </c>
      <c r="AS148" s="208" t="str">
        <f t="shared" si="13"/>
        <v/>
      </c>
      <c r="AT148" s="208" t="str">
        <f t="shared" si="13"/>
        <v/>
      </c>
      <c r="AU148" s="208" t="str">
        <f t="shared" si="13"/>
        <v/>
      </c>
      <c r="AV148" s="208" t="str">
        <f t="shared" si="13"/>
        <v/>
      </c>
      <c r="AW148" s="208" t="str">
        <f t="shared" si="13"/>
        <v/>
      </c>
      <c r="AX148" s="208" t="str">
        <f t="shared" si="13"/>
        <v/>
      </c>
      <c r="AY148" s="208" t="str">
        <f t="shared" si="13"/>
        <v/>
      </c>
      <c r="AZ148" s="208" t="str">
        <f t="shared" si="13"/>
        <v/>
      </c>
      <c r="BA148" s="208" t="str">
        <f t="shared" si="13"/>
        <v/>
      </c>
      <c r="BB148" s="208" t="str">
        <f t="shared" si="13"/>
        <v/>
      </c>
      <c r="BC148" s="208" t="str">
        <f t="shared" si="13"/>
        <v/>
      </c>
      <c r="BD148" s="208" t="str">
        <f t="shared" si="13"/>
        <v/>
      </c>
      <c r="BE148" s="208" t="str">
        <f t="shared" si="13"/>
        <v/>
      </c>
      <c r="BF148" s="208" t="str">
        <f t="shared" si="13"/>
        <v/>
      </c>
      <c r="BG148" s="208" t="str">
        <f t="shared" si="13"/>
        <v/>
      </c>
      <c r="BH148" s="208" t="str">
        <f t="shared" si="13"/>
        <v/>
      </c>
      <c r="BI148" s="208" t="str">
        <f t="shared" si="13"/>
        <v/>
      </c>
      <c r="BJ148" s="208" t="str">
        <f t="shared" si="13"/>
        <v/>
      </c>
      <c r="BK148" s="208" t="str">
        <f t="shared" si="13"/>
        <v/>
      </c>
      <c r="BL148" s="208" t="str">
        <f t="shared" si="13"/>
        <v/>
      </c>
      <c r="BM148" s="208" t="str">
        <f t="shared" si="13"/>
        <v/>
      </c>
      <c r="BN148" s="208" t="str">
        <f t="shared" si="13"/>
        <v/>
      </c>
      <c r="BO148" s="208" t="str">
        <f t="shared" si="13"/>
        <v/>
      </c>
      <c r="BP148" s="208" t="str">
        <f t="shared" si="13"/>
        <v/>
      </c>
      <c r="BQ148" s="208" t="str">
        <f t="shared" si="13"/>
        <v/>
      </c>
      <c r="BR148" s="208" t="str">
        <f t="shared" si="13"/>
        <v/>
      </c>
      <c r="BS148" s="208" t="str">
        <f t="shared" si="13"/>
        <v/>
      </c>
    </row>
    <row r="149" spans="1:71" ht="20.25" customHeight="1">
      <c r="I149" s="46" t="s">
        <v>75</v>
      </c>
      <c r="J149" s="47"/>
      <c r="K149" s="55"/>
      <c r="L149" s="49" t="str">
        <f t="shared" ref="L149:AQ149" si="14">IF(ISBLANK(L$95),"",L$95)</f>
        <v>急性期</v>
      </c>
      <c r="M149" s="208" t="str">
        <f t="shared" si="14"/>
        <v>急性期</v>
      </c>
      <c r="N149" s="208" t="str">
        <f t="shared" si="14"/>
        <v/>
      </c>
      <c r="O149" s="208" t="str">
        <f t="shared" si="14"/>
        <v/>
      </c>
      <c r="P149" s="208" t="str">
        <f t="shared" si="14"/>
        <v/>
      </c>
      <c r="Q149" s="208" t="str">
        <f t="shared" si="14"/>
        <v/>
      </c>
      <c r="R149" s="208" t="str">
        <f t="shared" si="14"/>
        <v/>
      </c>
      <c r="S149" s="208" t="str">
        <f t="shared" si="14"/>
        <v/>
      </c>
      <c r="T149" s="208" t="str">
        <f t="shared" si="14"/>
        <v/>
      </c>
      <c r="U149" s="208" t="str">
        <f t="shared" si="14"/>
        <v/>
      </c>
      <c r="V149" s="208" t="str">
        <f t="shared" si="14"/>
        <v/>
      </c>
      <c r="W149" s="208" t="str">
        <f t="shared" si="14"/>
        <v/>
      </c>
      <c r="X149" s="208" t="str">
        <f t="shared" si="14"/>
        <v/>
      </c>
      <c r="Y149" s="208" t="str">
        <f t="shared" si="14"/>
        <v/>
      </c>
      <c r="Z149" s="208" t="str">
        <f t="shared" si="14"/>
        <v/>
      </c>
      <c r="AA149" s="208" t="str">
        <f t="shared" si="14"/>
        <v/>
      </c>
      <c r="AB149" s="208" t="str">
        <f t="shared" si="14"/>
        <v/>
      </c>
      <c r="AC149" s="208" t="str">
        <f t="shared" si="14"/>
        <v/>
      </c>
      <c r="AD149" s="208" t="str">
        <f t="shared" si="14"/>
        <v/>
      </c>
      <c r="AE149" s="208" t="str">
        <f t="shared" si="14"/>
        <v/>
      </c>
      <c r="AF149" s="208" t="str">
        <f t="shared" si="14"/>
        <v/>
      </c>
      <c r="AG149" s="208" t="str">
        <f t="shared" si="14"/>
        <v/>
      </c>
      <c r="AH149" s="208" t="str">
        <f t="shared" si="14"/>
        <v/>
      </c>
      <c r="AI149" s="208" t="str">
        <f t="shared" si="14"/>
        <v/>
      </c>
      <c r="AJ149" s="208" t="str">
        <f t="shared" si="14"/>
        <v/>
      </c>
      <c r="AK149" s="208" t="str">
        <f t="shared" si="14"/>
        <v/>
      </c>
      <c r="AL149" s="208" t="str">
        <f t="shared" si="14"/>
        <v/>
      </c>
      <c r="AM149" s="208" t="str">
        <f t="shared" si="14"/>
        <v/>
      </c>
      <c r="AN149" s="208" t="str">
        <f t="shared" si="14"/>
        <v/>
      </c>
      <c r="AO149" s="208" t="str">
        <f t="shared" si="14"/>
        <v/>
      </c>
      <c r="AP149" s="208" t="str">
        <f t="shared" si="14"/>
        <v/>
      </c>
      <c r="AQ149" s="208" t="str">
        <f t="shared" si="14"/>
        <v/>
      </c>
      <c r="AR149" s="208" t="str">
        <f t="shared" ref="AR149:BS149" si="15">IF(ISBLANK(AR$95),"",AR$95)</f>
        <v/>
      </c>
      <c r="AS149" s="208" t="str">
        <f t="shared" si="15"/>
        <v/>
      </c>
      <c r="AT149" s="208" t="str">
        <f t="shared" si="15"/>
        <v/>
      </c>
      <c r="AU149" s="208" t="str">
        <f t="shared" si="15"/>
        <v/>
      </c>
      <c r="AV149" s="208" t="str">
        <f t="shared" si="15"/>
        <v/>
      </c>
      <c r="AW149" s="208" t="str">
        <f t="shared" si="15"/>
        <v/>
      </c>
      <c r="AX149" s="208" t="str">
        <f t="shared" si="15"/>
        <v/>
      </c>
      <c r="AY149" s="208" t="str">
        <f t="shared" si="15"/>
        <v/>
      </c>
      <c r="AZ149" s="208" t="str">
        <f t="shared" si="15"/>
        <v/>
      </c>
      <c r="BA149" s="208" t="str">
        <f t="shared" si="15"/>
        <v/>
      </c>
      <c r="BB149" s="208" t="str">
        <f t="shared" si="15"/>
        <v/>
      </c>
      <c r="BC149" s="208" t="str">
        <f t="shared" si="15"/>
        <v/>
      </c>
      <c r="BD149" s="208" t="str">
        <f t="shared" si="15"/>
        <v/>
      </c>
      <c r="BE149" s="208" t="str">
        <f t="shared" si="15"/>
        <v/>
      </c>
      <c r="BF149" s="208" t="str">
        <f t="shared" si="15"/>
        <v/>
      </c>
      <c r="BG149" s="208" t="str">
        <f t="shared" si="15"/>
        <v/>
      </c>
      <c r="BH149" s="208" t="str">
        <f t="shared" si="15"/>
        <v/>
      </c>
      <c r="BI149" s="208" t="str">
        <f t="shared" si="15"/>
        <v/>
      </c>
      <c r="BJ149" s="208" t="str">
        <f t="shared" si="15"/>
        <v/>
      </c>
      <c r="BK149" s="208" t="str">
        <f t="shared" si="15"/>
        <v/>
      </c>
      <c r="BL149" s="208" t="str">
        <f t="shared" si="15"/>
        <v/>
      </c>
      <c r="BM149" s="208" t="str">
        <f t="shared" si="15"/>
        <v/>
      </c>
      <c r="BN149" s="208" t="str">
        <f t="shared" si="15"/>
        <v/>
      </c>
      <c r="BO149" s="208" t="str">
        <f t="shared" si="15"/>
        <v/>
      </c>
      <c r="BP149" s="208" t="str">
        <f t="shared" si="15"/>
        <v/>
      </c>
      <c r="BQ149" s="208" t="str">
        <f t="shared" si="15"/>
        <v/>
      </c>
      <c r="BR149" s="208" t="str">
        <f t="shared" si="15"/>
        <v/>
      </c>
      <c r="BS149" s="208" t="str">
        <f t="shared" si="15"/>
        <v/>
      </c>
    </row>
    <row r="150" spans="1:71" s="2" customFormat="1" ht="106.5" customHeight="1">
      <c r="A150" s="153" t="s">
        <v>123</v>
      </c>
      <c r="B150" s="1"/>
      <c r="C150" s="234" t="s">
        <v>122</v>
      </c>
      <c r="D150" s="235"/>
      <c r="E150" s="235"/>
      <c r="F150" s="235"/>
      <c r="G150" s="235"/>
      <c r="H150" s="236"/>
      <c r="I150" s="80" t="s">
        <v>124</v>
      </c>
      <c r="J150" s="226" t="s">
        <v>125</v>
      </c>
      <c r="K150" s="56"/>
      <c r="L150" s="170"/>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row>
    <row r="151" spans="1:71" s="2" customFormat="1">
      <c r="A151" s="152"/>
      <c r="B151" s="12"/>
      <c r="C151" s="12"/>
      <c r="D151" s="12"/>
      <c r="E151" s="12"/>
      <c r="F151" s="12"/>
      <c r="G151" s="12"/>
      <c r="H151" s="8"/>
      <c r="I151" s="8"/>
      <c r="J151" s="60"/>
      <c r="K151" s="61"/>
      <c r="L151" s="5"/>
      <c r="M151" s="5"/>
      <c r="N151" s="5"/>
      <c r="O151" s="5"/>
      <c r="P151" s="5"/>
      <c r="Q151" s="5"/>
    </row>
    <row r="152" spans="1:71" s="2" customFormat="1">
      <c r="A152" s="152"/>
      <c r="B152" s="57"/>
      <c r="C152" s="25"/>
      <c r="D152" s="25"/>
      <c r="E152" s="25"/>
      <c r="F152" s="25"/>
      <c r="G152" s="25"/>
      <c r="H152" s="26"/>
      <c r="I152" s="26"/>
      <c r="J152" s="60"/>
      <c r="K152" s="61"/>
      <c r="L152" s="5"/>
      <c r="M152" s="5"/>
      <c r="N152" s="5"/>
      <c r="O152" s="5"/>
      <c r="P152" s="5"/>
      <c r="Q152" s="5"/>
    </row>
    <row r="153" spans="1:71" s="2" customFormat="1">
      <c r="A153" s="152"/>
      <c r="B153" s="1"/>
      <c r="H153" s="3"/>
      <c r="I153" s="3"/>
      <c r="J153" s="6"/>
      <c r="K153" s="5"/>
      <c r="L153" s="5"/>
      <c r="M153" s="5"/>
      <c r="N153" s="5"/>
      <c r="O153" s="5"/>
      <c r="P153" s="5"/>
      <c r="Q153" s="5"/>
    </row>
    <row r="154" spans="1:71" s="2" customFormat="1">
      <c r="A154" s="179"/>
      <c r="B154" s="12" t="s">
        <v>126</v>
      </c>
      <c r="C154" s="13"/>
      <c r="D154" s="13"/>
      <c r="E154" s="13"/>
      <c r="F154" s="13"/>
      <c r="G154" s="13"/>
      <c r="H154" s="8"/>
      <c r="I154" s="8"/>
      <c r="J154" s="6"/>
      <c r="K154" s="5"/>
      <c r="L154" s="5"/>
      <c r="M154" s="5"/>
      <c r="N154" s="5"/>
      <c r="O154" s="5"/>
      <c r="P154" s="5"/>
      <c r="Q154" s="5"/>
    </row>
    <row r="155" spans="1:71">
      <c r="B155" s="12"/>
      <c r="C155" s="12"/>
      <c r="D155" s="12"/>
      <c r="E155" s="12"/>
      <c r="F155" s="12"/>
      <c r="G155" s="12"/>
      <c r="H155" s="8"/>
      <c r="I155" s="8"/>
      <c r="L155" s="149"/>
      <c r="M155" s="149"/>
      <c r="N155" s="149"/>
      <c r="O155" s="149"/>
      <c r="P155" s="149"/>
      <c r="Q155" s="149"/>
      <c r="R155" s="1"/>
      <c r="S155" s="1"/>
      <c r="T155" s="1"/>
      <c r="U155" s="1"/>
      <c r="V155" s="1"/>
    </row>
    <row r="156" spans="1:71" ht="34.5" customHeight="1">
      <c r="A156" s="179"/>
      <c r="B156" s="12"/>
      <c r="J156" s="53" t="s">
        <v>74</v>
      </c>
      <c r="K156" s="54"/>
      <c r="L156" s="197" t="str">
        <f>IF(ISBLANK(L$9),"",L$9)</f>
        <v>3階</v>
      </c>
      <c r="M156" s="208" t="str">
        <f t="shared" ref="M156:BS156" si="16">IF(ISBLANK(M$9),"",M$9)</f>
        <v>4階</v>
      </c>
      <c r="N156" s="208" t="str">
        <f t="shared" si="16"/>
        <v/>
      </c>
      <c r="O156" s="208" t="str">
        <f t="shared" si="16"/>
        <v/>
      </c>
      <c r="P156" s="208" t="str">
        <f t="shared" si="16"/>
        <v/>
      </c>
      <c r="Q156" s="208" t="str">
        <f t="shared" si="16"/>
        <v/>
      </c>
      <c r="R156" s="208" t="str">
        <f t="shared" si="16"/>
        <v/>
      </c>
      <c r="S156" s="208" t="str">
        <f t="shared" si="16"/>
        <v/>
      </c>
      <c r="T156" s="208" t="str">
        <f t="shared" si="16"/>
        <v/>
      </c>
      <c r="U156" s="208" t="str">
        <f t="shared" si="16"/>
        <v/>
      </c>
      <c r="V156" s="208" t="str">
        <f t="shared" si="16"/>
        <v/>
      </c>
      <c r="W156" s="208" t="str">
        <f t="shared" si="16"/>
        <v/>
      </c>
      <c r="X156" s="208" t="str">
        <f t="shared" si="16"/>
        <v/>
      </c>
      <c r="Y156" s="208" t="str">
        <f t="shared" si="16"/>
        <v/>
      </c>
      <c r="Z156" s="208" t="str">
        <f t="shared" si="16"/>
        <v/>
      </c>
      <c r="AA156" s="208" t="str">
        <f t="shared" si="16"/>
        <v/>
      </c>
      <c r="AB156" s="208" t="str">
        <f t="shared" si="16"/>
        <v/>
      </c>
      <c r="AC156" s="208" t="str">
        <f t="shared" si="16"/>
        <v/>
      </c>
      <c r="AD156" s="208" t="str">
        <f t="shared" si="16"/>
        <v/>
      </c>
      <c r="AE156" s="208" t="str">
        <f t="shared" si="16"/>
        <v/>
      </c>
      <c r="AF156" s="208" t="str">
        <f t="shared" si="16"/>
        <v/>
      </c>
      <c r="AG156" s="208" t="str">
        <f t="shared" si="16"/>
        <v/>
      </c>
      <c r="AH156" s="208" t="str">
        <f t="shared" si="16"/>
        <v/>
      </c>
      <c r="AI156" s="208" t="str">
        <f t="shared" si="16"/>
        <v/>
      </c>
      <c r="AJ156" s="208" t="str">
        <f t="shared" si="16"/>
        <v/>
      </c>
      <c r="AK156" s="208" t="str">
        <f t="shared" si="16"/>
        <v/>
      </c>
      <c r="AL156" s="208" t="str">
        <f t="shared" si="16"/>
        <v/>
      </c>
      <c r="AM156" s="208" t="str">
        <f t="shared" si="16"/>
        <v/>
      </c>
      <c r="AN156" s="208" t="str">
        <f t="shared" si="16"/>
        <v/>
      </c>
      <c r="AO156" s="208" t="str">
        <f t="shared" si="16"/>
        <v/>
      </c>
      <c r="AP156" s="208" t="str">
        <f t="shared" si="16"/>
        <v/>
      </c>
      <c r="AQ156" s="208" t="str">
        <f t="shared" si="16"/>
        <v/>
      </c>
      <c r="AR156" s="208" t="str">
        <f t="shared" si="16"/>
        <v/>
      </c>
      <c r="AS156" s="208" t="str">
        <f t="shared" si="16"/>
        <v/>
      </c>
      <c r="AT156" s="208" t="str">
        <f t="shared" si="16"/>
        <v/>
      </c>
      <c r="AU156" s="208" t="str">
        <f t="shared" si="16"/>
        <v/>
      </c>
      <c r="AV156" s="208" t="str">
        <f t="shared" si="16"/>
        <v/>
      </c>
      <c r="AW156" s="208" t="str">
        <f t="shared" si="16"/>
        <v/>
      </c>
      <c r="AX156" s="208" t="str">
        <f t="shared" si="16"/>
        <v/>
      </c>
      <c r="AY156" s="208" t="str">
        <f t="shared" si="16"/>
        <v/>
      </c>
      <c r="AZ156" s="208" t="str">
        <f t="shared" si="16"/>
        <v/>
      </c>
      <c r="BA156" s="208" t="str">
        <f t="shared" si="16"/>
        <v/>
      </c>
      <c r="BB156" s="208" t="str">
        <f t="shared" si="16"/>
        <v/>
      </c>
      <c r="BC156" s="208" t="str">
        <f t="shared" si="16"/>
        <v/>
      </c>
      <c r="BD156" s="208" t="str">
        <f t="shared" si="16"/>
        <v/>
      </c>
      <c r="BE156" s="208" t="str">
        <f t="shared" si="16"/>
        <v/>
      </c>
      <c r="BF156" s="208" t="str">
        <f t="shared" si="16"/>
        <v/>
      </c>
      <c r="BG156" s="208" t="str">
        <f t="shared" si="16"/>
        <v/>
      </c>
      <c r="BH156" s="208" t="str">
        <f t="shared" si="16"/>
        <v/>
      </c>
      <c r="BI156" s="208" t="str">
        <f t="shared" si="16"/>
        <v/>
      </c>
      <c r="BJ156" s="208" t="str">
        <f t="shared" si="16"/>
        <v/>
      </c>
      <c r="BK156" s="208" t="str">
        <f t="shared" si="16"/>
        <v/>
      </c>
      <c r="BL156" s="208" t="str">
        <f t="shared" si="16"/>
        <v/>
      </c>
      <c r="BM156" s="208" t="str">
        <f t="shared" si="16"/>
        <v/>
      </c>
      <c r="BN156" s="208" t="str">
        <f t="shared" si="16"/>
        <v/>
      </c>
      <c r="BO156" s="208" t="str">
        <f t="shared" si="16"/>
        <v/>
      </c>
      <c r="BP156" s="208" t="str">
        <f t="shared" si="16"/>
        <v/>
      </c>
      <c r="BQ156" s="208" t="str">
        <f t="shared" si="16"/>
        <v/>
      </c>
      <c r="BR156" s="208" t="str">
        <f t="shared" si="16"/>
        <v/>
      </c>
      <c r="BS156" s="208" t="str">
        <f t="shared" si="16"/>
        <v/>
      </c>
    </row>
    <row r="157" spans="1:71" ht="20.25" customHeight="1">
      <c r="A157" s="155" t="s">
        <v>127</v>
      </c>
      <c r="I157" s="46" t="s">
        <v>75</v>
      </c>
      <c r="J157" s="47"/>
      <c r="K157" s="55"/>
      <c r="L157" s="49" t="str">
        <f t="shared" ref="L157:AQ157" si="17">IF(ISBLANK(L$95),"",L$95)</f>
        <v>急性期</v>
      </c>
      <c r="M157" s="208" t="str">
        <f t="shared" si="17"/>
        <v>急性期</v>
      </c>
      <c r="N157" s="208" t="str">
        <f t="shared" si="17"/>
        <v/>
      </c>
      <c r="O157" s="208" t="str">
        <f t="shared" si="17"/>
        <v/>
      </c>
      <c r="P157" s="208" t="str">
        <f t="shared" si="17"/>
        <v/>
      </c>
      <c r="Q157" s="208" t="str">
        <f t="shared" si="17"/>
        <v/>
      </c>
      <c r="R157" s="208" t="str">
        <f t="shared" si="17"/>
        <v/>
      </c>
      <c r="S157" s="208" t="str">
        <f t="shared" si="17"/>
        <v/>
      </c>
      <c r="T157" s="208" t="str">
        <f t="shared" si="17"/>
        <v/>
      </c>
      <c r="U157" s="208" t="str">
        <f t="shared" si="17"/>
        <v/>
      </c>
      <c r="V157" s="208" t="str">
        <f t="shared" si="17"/>
        <v/>
      </c>
      <c r="W157" s="208" t="str">
        <f t="shared" si="17"/>
        <v/>
      </c>
      <c r="X157" s="208" t="str">
        <f t="shared" si="17"/>
        <v/>
      </c>
      <c r="Y157" s="208" t="str">
        <f t="shared" si="17"/>
        <v/>
      </c>
      <c r="Z157" s="208" t="str">
        <f t="shared" si="17"/>
        <v/>
      </c>
      <c r="AA157" s="208" t="str">
        <f t="shared" si="17"/>
        <v/>
      </c>
      <c r="AB157" s="208" t="str">
        <f t="shared" si="17"/>
        <v/>
      </c>
      <c r="AC157" s="208" t="str">
        <f t="shared" si="17"/>
        <v/>
      </c>
      <c r="AD157" s="208" t="str">
        <f t="shared" si="17"/>
        <v/>
      </c>
      <c r="AE157" s="208" t="str">
        <f t="shared" si="17"/>
        <v/>
      </c>
      <c r="AF157" s="208" t="str">
        <f t="shared" si="17"/>
        <v/>
      </c>
      <c r="AG157" s="208" t="str">
        <f t="shared" si="17"/>
        <v/>
      </c>
      <c r="AH157" s="208" t="str">
        <f t="shared" si="17"/>
        <v/>
      </c>
      <c r="AI157" s="208" t="str">
        <f t="shared" si="17"/>
        <v/>
      </c>
      <c r="AJ157" s="208" t="str">
        <f t="shared" si="17"/>
        <v/>
      </c>
      <c r="AK157" s="208" t="str">
        <f t="shared" si="17"/>
        <v/>
      </c>
      <c r="AL157" s="208" t="str">
        <f t="shared" si="17"/>
        <v/>
      </c>
      <c r="AM157" s="208" t="str">
        <f t="shared" si="17"/>
        <v/>
      </c>
      <c r="AN157" s="208" t="str">
        <f t="shared" si="17"/>
        <v/>
      </c>
      <c r="AO157" s="208" t="str">
        <f t="shared" si="17"/>
        <v/>
      </c>
      <c r="AP157" s="208" t="str">
        <f t="shared" si="17"/>
        <v/>
      </c>
      <c r="AQ157" s="208" t="str">
        <f t="shared" si="17"/>
        <v/>
      </c>
      <c r="AR157" s="208" t="str">
        <f t="shared" ref="AR157:BS157" si="18">IF(ISBLANK(AR$95),"",AR$95)</f>
        <v/>
      </c>
      <c r="AS157" s="208" t="str">
        <f t="shared" si="18"/>
        <v/>
      </c>
      <c r="AT157" s="208" t="str">
        <f t="shared" si="18"/>
        <v/>
      </c>
      <c r="AU157" s="208" t="str">
        <f t="shared" si="18"/>
        <v/>
      </c>
      <c r="AV157" s="208" t="str">
        <f t="shared" si="18"/>
        <v/>
      </c>
      <c r="AW157" s="208" t="str">
        <f t="shared" si="18"/>
        <v/>
      </c>
      <c r="AX157" s="208" t="str">
        <f t="shared" si="18"/>
        <v/>
      </c>
      <c r="AY157" s="208" t="str">
        <f t="shared" si="18"/>
        <v/>
      </c>
      <c r="AZ157" s="208" t="str">
        <f t="shared" si="18"/>
        <v/>
      </c>
      <c r="BA157" s="208" t="str">
        <f t="shared" si="18"/>
        <v/>
      </c>
      <c r="BB157" s="208" t="str">
        <f t="shared" si="18"/>
        <v/>
      </c>
      <c r="BC157" s="208" t="str">
        <f t="shared" si="18"/>
        <v/>
      </c>
      <c r="BD157" s="208" t="str">
        <f t="shared" si="18"/>
        <v/>
      </c>
      <c r="BE157" s="208" t="str">
        <f t="shared" si="18"/>
        <v/>
      </c>
      <c r="BF157" s="208" t="str">
        <f t="shared" si="18"/>
        <v/>
      </c>
      <c r="BG157" s="208" t="str">
        <f t="shared" si="18"/>
        <v/>
      </c>
      <c r="BH157" s="208" t="str">
        <f t="shared" si="18"/>
        <v/>
      </c>
      <c r="BI157" s="208" t="str">
        <f t="shared" si="18"/>
        <v/>
      </c>
      <c r="BJ157" s="208" t="str">
        <f t="shared" si="18"/>
        <v/>
      </c>
      <c r="BK157" s="208" t="str">
        <f t="shared" si="18"/>
        <v/>
      </c>
      <c r="BL157" s="208" t="str">
        <f t="shared" si="18"/>
        <v/>
      </c>
      <c r="BM157" s="208" t="str">
        <f t="shared" si="18"/>
        <v/>
      </c>
      <c r="BN157" s="208" t="str">
        <f t="shared" si="18"/>
        <v/>
      </c>
      <c r="BO157" s="208" t="str">
        <f t="shared" si="18"/>
        <v/>
      </c>
      <c r="BP157" s="208" t="str">
        <f t="shared" si="18"/>
        <v/>
      </c>
      <c r="BQ157" s="208" t="str">
        <f t="shared" si="18"/>
        <v/>
      </c>
      <c r="BR157" s="208" t="str">
        <f t="shared" si="18"/>
        <v/>
      </c>
      <c r="BS157" s="208" t="str">
        <f t="shared" si="18"/>
        <v/>
      </c>
    </row>
    <row r="158" spans="1:71" s="2" customFormat="1" ht="34.5" customHeight="1">
      <c r="A158" s="156" t="s">
        <v>128</v>
      </c>
      <c r="B158" s="1"/>
      <c r="C158" s="234" t="s">
        <v>129</v>
      </c>
      <c r="D158" s="235"/>
      <c r="E158" s="235"/>
      <c r="F158" s="235"/>
      <c r="G158" s="235"/>
      <c r="H158" s="236"/>
      <c r="I158" s="322" t="s">
        <v>130</v>
      </c>
      <c r="J158" s="166" t="s">
        <v>131</v>
      </c>
      <c r="K158" s="56"/>
      <c r="L158" s="71"/>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row>
    <row r="159" spans="1:71" s="2" customFormat="1" ht="34.5" customHeight="1">
      <c r="A159" s="156" t="s">
        <v>132</v>
      </c>
      <c r="B159" s="1"/>
      <c r="C159" s="234" t="s">
        <v>133</v>
      </c>
      <c r="D159" s="235"/>
      <c r="E159" s="235"/>
      <c r="F159" s="235"/>
      <c r="G159" s="235"/>
      <c r="H159" s="236"/>
      <c r="I159" s="323"/>
      <c r="J159" s="166" t="s">
        <v>134</v>
      </c>
      <c r="K159" s="56"/>
      <c r="L159" s="6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row>
    <row r="160" spans="1:71" s="2" customFormat="1" ht="34.5" customHeight="1">
      <c r="A160" s="156" t="s">
        <v>135</v>
      </c>
      <c r="B160" s="1"/>
      <c r="C160" s="234" t="s">
        <v>136</v>
      </c>
      <c r="D160" s="235"/>
      <c r="E160" s="235"/>
      <c r="F160" s="235"/>
      <c r="G160" s="235"/>
      <c r="H160" s="236"/>
      <c r="I160" s="324"/>
      <c r="J160" s="166" t="s">
        <v>131</v>
      </c>
      <c r="K160" s="56"/>
      <c r="L160" s="69"/>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row>
    <row r="161" spans="1:71" s="2" customFormat="1">
      <c r="A161" s="152"/>
      <c r="B161" s="12"/>
      <c r="C161" s="150"/>
      <c r="D161" s="12"/>
      <c r="E161" s="12"/>
      <c r="F161" s="12"/>
      <c r="G161" s="12"/>
      <c r="H161" s="8"/>
      <c r="I161" s="8"/>
      <c r="J161" s="60"/>
      <c r="K161" s="61"/>
      <c r="L161" s="52"/>
      <c r="M161" s="52"/>
      <c r="N161" s="52"/>
      <c r="O161" s="52"/>
      <c r="P161" s="52"/>
      <c r="Q161" s="52"/>
    </row>
    <row r="162" spans="1:71" s="2" customFormat="1">
      <c r="A162" s="152"/>
      <c r="B162" s="57"/>
      <c r="C162" s="25"/>
      <c r="D162" s="25"/>
      <c r="E162" s="25"/>
      <c r="F162" s="25"/>
      <c r="G162" s="25"/>
      <c r="H162" s="26"/>
      <c r="I162" s="26"/>
      <c r="J162" s="60"/>
      <c r="K162" s="61"/>
      <c r="L162" s="61"/>
      <c r="M162" s="61"/>
      <c r="N162" s="61"/>
      <c r="O162" s="61"/>
      <c r="P162" s="61"/>
      <c r="Q162" s="61"/>
    </row>
    <row r="163" spans="1:71" s="2" customFormat="1">
      <c r="A163" s="152"/>
      <c r="B163" s="1"/>
      <c r="H163" s="3"/>
      <c r="I163" s="3"/>
      <c r="J163" s="6"/>
      <c r="K163" s="5"/>
      <c r="L163" s="5"/>
      <c r="M163" s="5"/>
      <c r="N163" s="5"/>
      <c r="O163" s="5"/>
      <c r="P163" s="5"/>
      <c r="Q163" s="5"/>
    </row>
    <row r="164" spans="1:71" s="2" customFormat="1">
      <c r="A164" s="152"/>
      <c r="B164" s="12" t="s">
        <v>137</v>
      </c>
      <c r="C164" s="13"/>
      <c r="D164" s="13"/>
      <c r="E164" s="13"/>
      <c r="F164" s="13"/>
      <c r="G164" s="13"/>
      <c r="H164" s="8"/>
      <c r="I164" s="8"/>
      <c r="J164" s="6"/>
      <c r="K164" s="5"/>
      <c r="L164" s="5"/>
      <c r="M164" s="5"/>
      <c r="N164" s="5"/>
      <c r="O164" s="5"/>
      <c r="P164" s="5"/>
      <c r="Q164" s="5"/>
    </row>
    <row r="165" spans="1:71">
      <c r="B165" s="12"/>
      <c r="C165" s="12"/>
      <c r="D165" s="12"/>
      <c r="E165" s="12"/>
      <c r="F165" s="12"/>
      <c r="G165" s="12"/>
      <c r="H165" s="8"/>
      <c r="I165" s="8"/>
      <c r="L165" s="149"/>
      <c r="M165" s="149"/>
      <c r="N165" s="149"/>
      <c r="O165" s="149"/>
      <c r="P165" s="149"/>
      <c r="Q165" s="149"/>
      <c r="R165" s="1"/>
      <c r="S165" s="1"/>
      <c r="T165" s="1"/>
      <c r="U165" s="1"/>
      <c r="V165" s="1"/>
    </row>
    <row r="166" spans="1:71" ht="34.5" customHeight="1">
      <c r="B166" s="12"/>
      <c r="J166" s="53" t="s">
        <v>74</v>
      </c>
      <c r="K166" s="54"/>
      <c r="L166" s="197" t="str">
        <f>IF(ISBLANK(L$9),"",L$9)</f>
        <v>3階</v>
      </c>
      <c r="M166" s="208" t="str">
        <f t="shared" ref="M166:BS166" si="19">IF(ISBLANK(M$9),"",M$9)</f>
        <v>4階</v>
      </c>
      <c r="N166" s="208" t="str">
        <f t="shared" si="19"/>
        <v/>
      </c>
      <c r="O166" s="208" t="str">
        <f t="shared" si="19"/>
        <v/>
      </c>
      <c r="P166" s="208" t="str">
        <f t="shared" si="19"/>
        <v/>
      </c>
      <c r="Q166" s="208" t="str">
        <f t="shared" si="19"/>
        <v/>
      </c>
      <c r="R166" s="208" t="str">
        <f t="shared" si="19"/>
        <v/>
      </c>
      <c r="S166" s="208" t="str">
        <f t="shared" si="19"/>
        <v/>
      </c>
      <c r="T166" s="208" t="str">
        <f t="shared" si="19"/>
        <v/>
      </c>
      <c r="U166" s="208" t="str">
        <f t="shared" si="19"/>
        <v/>
      </c>
      <c r="V166" s="208" t="str">
        <f t="shared" si="19"/>
        <v/>
      </c>
      <c r="W166" s="208" t="str">
        <f t="shared" si="19"/>
        <v/>
      </c>
      <c r="X166" s="208" t="str">
        <f t="shared" si="19"/>
        <v/>
      </c>
      <c r="Y166" s="208" t="str">
        <f t="shared" si="19"/>
        <v/>
      </c>
      <c r="Z166" s="208" t="str">
        <f t="shared" si="19"/>
        <v/>
      </c>
      <c r="AA166" s="208" t="str">
        <f t="shared" si="19"/>
        <v/>
      </c>
      <c r="AB166" s="208" t="str">
        <f t="shared" si="19"/>
        <v/>
      </c>
      <c r="AC166" s="208" t="str">
        <f t="shared" si="19"/>
        <v/>
      </c>
      <c r="AD166" s="208" t="str">
        <f t="shared" si="19"/>
        <v/>
      </c>
      <c r="AE166" s="208" t="str">
        <f t="shared" si="19"/>
        <v/>
      </c>
      <c r="AF166" s="208" t="str">
        <f t="shared" si="19"/>
        <v/>
      </c>
      <c r="AG166" s="208" t="str">
        <f t="shared" si="19"/>
        <v/>
      </c>
      <c r="AH166" s="208" t="str">
        <f t="shared" si="19"/>
        <v/>
      </c>
      <c r="AI166" s="208" t="str">
        <f t="shared" si="19"/>
        <v/>
      </c>
      <c r="AJ166" s="208" t="str">
        <f t="shared" si="19"/>
        <v/>
      </c>
      <c r="AK166" s="208" t="str">
        <f t="shared" si="19"/>
        <v/>
      </c>
      <c r="AL166" s="208" t="str">
        <f t="shared" si="19"/>
        <v/>
      </c>
      <c r="AM166" s="208" t="str">
        <f t="shared" si="19"/>
        <v/>
      </c>
      <c r="AN166" s="208" t="str">
        <f t="shared" si="19"/>
        <v/>
      </c>
      <c r="AO166" s="208" t="str">
        <f t="shared" si="19"/>
        <v/>
      </c>
      <c r="AP166" s="208" t="str">
        <f t="shared" si="19"/>
        <v/>
      </c>
      <c r="AQ166" s="208" t="str">
        <f t="shared" si="19"/>
        <v/>
      </c>
      <c r="AR166" s="208" t="str">
        <f t="shared" si="19"/>
        <v/>
      </c>
      <c r="AS166" s="208" t="str">
        <f t="shared" si="19"/>
        <v/>
      </c>
      <c r="AT166" s="208" t="str">
        <f t="shared" si="19"/>
        <v/>
      </c>
      <c r="AU166" s="208" t="str">
        <f t="shared" si="19"/>
        <v/>
      </c>
      <c r="AV166" s="208" t="str">
        <f t="shared" si="19"/>
        <v/>
      </c>
      <c r="AW166" s="208" t="str">
        <f t="shared" si="19"/>
        <v/>
      </c>
      <c r="AX166" s="208" t="str">
        <f t="shared" si="19"/>
        <v/>
      </c>
      <c r="AY166" s="208" t="str">
        <f t="shared" si="19"/>
        <v/>
      </c>
      <c r="AZ166" s="208" t="str">
        <f t="shared" si="19"/>
        <v/>
      </c>
      <c r="BA166" s="208" t="str">
        <f t="shared" si="19"/>
        <v/>
      </c>
      <c r="BB166" s="208" t="str">
        <f t="shared" si="19"/>
        <v/>
      </c>
      <c r="BC166" s="208" t="str">
        <f t="shared" si="19"/>
        <v/>
      </c>
      <c r="BD166" s="208" t="str">
        <f t="shared" si="19"/>
        <v/>
      </c>
      <c r="BE166" s="208" t="str">
        <f t="shared" si="19"/>
        <v/>
      </c>
      <c r="BF166" s="208" t="str">
        <f t="shared" si="19"/>
        <v/>
      </c>
      <c r="BG166" s="208" t="str">
        <f t="shared" si="19"/>
        <v/>
      </c>
      <c r="BH166" s="208" t="str">
        <f t="shared" si="19"/>
        <v/>
      </c>
      <c r="BI166" s="208" t="str">
        <f t="shared" si="19"/>
        <v/>
      </c>
      <c r="BJ166" s="208" t="str">
        <f t="shared" si="19"/>
        <v/>
      </c>
      <c r="BK166" s="208" t="str">
        <f t="shared" si="19"/>
        <v/>
      </c>
      <c r="BL166" s="208" t="str">
        <f t="shared" si="19"/>
        <v/>
      </c>
      <c r="BM166" s="208" t="str">
        <f t="shared" si="19"/>
        <v/>
      </c>
      <c r="BN166" s="208" t="str">
        <f t="shared" si="19"/>
        <v/>
      </c>
      <c r="BO166" s="208" t="str">
        <f t="shared" si="19"/>
        <v/>
      </c>
      <c r="BP166" s="208" t="str">
        <f t="shared" si="19"/>
        <v/>
      </c>
      <c r="BQ166" s="208" t="str">
        <f t="shared" si="19"/>
        <v/>
      </c>
      <c r="BR166" s="208" t="str">
        <f t="shared" si="19"/>
        <v/>
      </c>
      <c r="BS166" s="208" t="str">
        <f t="shared" si="19"/>
        <v/>
      </c>
    </row>
    <row r="167" spans="1:71" ht="20.25" customHeight="1">
      <c r="C167" s="25"/>
      <c r="I167" s="46" t="s">
        <v>75</v>
      </c>
      <c r="J167" s="47"/>
      <c r="K167" s="55"/>
      <c r="L167" s="49" t="str">
        <f t="shared" ref="L167:AQ167" si="20">IF(ISBLANK(L$95),"",L$95)</f>
        <v>急性期</v>
      </c>
      <c r="M167" s="208" t="str">
        <f t="shared" si="20"/>
        <v>急性期</v>
      </c>
      <c r="N167" s="208" t="str">
        <f t="shared" si="20"/>
        <v/>
      </c>
      <c r="O167" s="208" t="str">
        <f t="shared" si="20"/>
        <v/>
      </c>
      <c r="P167" s="208" t="str">
        <f t="shared" si="20"/>
        <v/>
      </c>
      <c r="Q167" s="208" t="str">
        <f t="shared" si="20"/>
        <v/>
      </c>
      <c r="R167" s="208" t="str">
        <f t="shared" si="20"/>
        <v/>
      </c>
      <c r="S167" s="208" t="str">
        <f t="shared" si="20"/>
        <v/>
      </c>
      <c r="T167" s="208" t="str">
        <f t="shared" si="20"/>
        <v/>
      </c>
      <c r="U167" s="208" t="str">
        <f t="shared" si="20"/>
        <v/>
      </c>
      <c r="V167" s="208" t="str">
        <f t="shared" si="20"/>
        <v/>
      </c>
      <c r="W167" s="208" t="str">
        <f t="shared" si="20"/>
        <v/>
      </c>
      <c r="X167" s="208" t="str">
        <f t="shared" si="20"/>
        <v/>
      </c>
      <c r="Y167" s="208" t="str">
        <f t="shared" si="20"/>
        <v/>
      </c>
      <c r="Z167" s="208" t="str">
        <f t="shared" si="20"/>
        <v/>
      </c>
      <c r="AA167" s="208" t="str">
        <f t="shared" si="20"/>
        <v/>
      </c>
      <c r="AB167" s="208" t="str">
        <f t="shared" si="20"/>
        <v/>
      </c>
      <c r="AC167" s="208" t="str">
        <f t="shared" si="20"/>
        <v/>
      </c>
      <c r="AD167" s="208" t="str">
        <f t="shared" si="20"/>
        <v/>
      </c>
      <c r="AE167" s="208" t="str">
        <f t="shared" si="20"/>
        <v/>
      </c>
      <c r="AF167" s="208" t="str">
        <f t="shared" si="20"/>
        <v/>
      </c>
      <c r="AG167" s="208" t="str">
        <f t="shared" si="20"/>
        <v/>
      </c>
      <c r="AH167" s="208" t="str">
        <f t="shared" si="20"/>
        <v/>
      </c>
      <c r="AI167" s="208" t="str">
        <f t="shared" si="20"/>
        <v/>
      </c>
      <c r="AJ167" s="208" t="str">
        <f t="shared" si="20"/>
        <v/>
      </c>
      <c r="AK167" s="208" t="str">
        <f t="shared" si="20"/>
        <v/>
      </c>
      <c r="AL167" s="208" t="str">
        <f t="shared" si="20"/>
        <v/>
      </c>
      <c r="AM167" s="208" t="str">
        <f t="shared" si="20"/>
        <v/>
      </c>
      <c r="AN167" s="208" t="str">
        <f t="shared" si="20"/>
        <v/>
      </c>
      <c r="AO167" s="208" t="str">
        <f t="shared" si="20"/>
        <v/>
      </c>
      <c r="AP167" s="208" t="str">
        <f t="shared" si="20"/>
        <v/>
      </c>
      <c r="AQ167" s="208" t="str">
        <f t="shared" si="20"/>
        <v/>
      </c>
      <c r="AR167" s="208" t="str">
        <f t="shared" ref="AR167:BS167" si="21">IF(ISBLANK(AR$95),"",AR$95)</f>
        <v/>
      </c>
      <c r="AS167" s="208" t="str">
        <f t="shared" si="21"/>
        <v/>
      </c>
      <c r="AT167" s="208" t="str">
        <f t="shared" si="21"/>
        <v/>
      </c>
      <c r="AU167" s="208" t="str">
        <f t="shared" si="21"/>
        <v/>
      </c>
      <c r="AV167" s="208" t="str">
        <f t="shared" si="21"/>
        <v/>
      </c>
      <c r="AW167" s="208" t="str">
        <f t="shared" si="21"/>
        <v/>
      </c>
      <c r="AX167" s="208" t="str">
        <f t="shared" si="21"/>
        <v/>
      </c>
      <c r="AY167" s="208" t="str">
        <f t="shared" si="21"/>
        <v/>
      </c>
      <c r="AZ167" s="208" t="str">
        <f t="shared" si="21"/>
        <v/>
      </c>
      <c r="BA167" s="208" t="str">
        <f t="shared" si="21"/>
        <v/>
      </c>
      <c r="BB167" s="208" t="str">
        <f t="shared" si="21"/>
        <v/>
      </c>
      <c r="BC167" s="208" t="str">
        <f t="shared" si="21"/>
        <v/>
      </c>
      <c r="BD167" s="208" t="str">
        <f t="shared" si="21"/>
        <v/>
      </c>
      <c r="BE167" s="208" t="str">
        <f t="shared" si="21"/>
        <v/>
      </c>
      <c r="BF167" s="208" t="str">
        <f t="shared" si="21"/>
        <v/>
      </c>
      <c r="BG167" s="208" t="str">
        <f t="shared" si="21"/>
        <v/>
      </c>
      <c r="BH167" s="208" t="str">
        <f t="shared" si="21"/>
        <v/>
      </c>
      <c r="BI167" s="208" t="str">
        <f t="shared" si="21"/>
        <v/>
      </c>
      <c r="BJ167" s="208" t="str">
        <f t="shared" si="21"/>
        <v/>
      </c>
      <c r="BK167" s="208" t="str">
        <f t="shared" si="21"/>
        <v/>
      </c>
      <c r="BL167" s="208" t="str">
        <f t="shared" si="21"/>
        <v/>
      </c>
      <c r="BM167" s="208" t="str">
        <f t="shared" si="21"/>
        <v/>
      </c>
      <c r="BN167" s="208" t="str">
        <f t="shared" si="21"/>
        <v/>
      </c>
      <c r="BO167" s="208" t="str">
        <f t="shared" si="21"/>
        <v/>
      </c>
      <c r="BP167" s="208" t="str">
        <f t="shared" si="21"/>
        <v/>
      </c>
      <c r="BQ167" s="208" t="str">
        <f t="shared" si="21"/>
        <v/>
      </c>
      <c r="BR167" s="208" t="str">
        <f t="shared" si="21"/>
        <v/>
      </c>
      <c r="BS167" s="208" t="str">
        <f t="shared" si="21"/>
        <v/>
      </c>
    </row>
    <row r="168" spans="1:71" s="2" customFormat="1" ht="56.1" customHeight="1">
      <c r="A168" s="153" t="s">
        <v>138</v>
      </c>
      <c r="B168" s="1"/>
      <c r="C168" s="234" t="s">
        <v>139</v>
      </c>
      <c r="D168" s="235"/>
      <c r="E168" s="235"/>
      <c r="F168" s="235"/>
      <c r="G168" s="235"/>
      <c r="H168" s="236"/>
      <c r="I168" s="183" t="s">
        <v>140</v>
      </c>
      <c r="J168" s="166" t="s">
        <v>131</v>
      </c>
      <c r="K168" s="56"/>
      <c r="L168" s="71"/>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row>
    <row r="169" spans="1:71" s="2" customFormat="1" ht="98.1" customHeight="1">
      <c r="A169" s="153" t="s">
        <v>141</v>
      </c>
      <c r="B169" s="1"/>
      <c r="C169" s="234" t="s">
        <v>142</v>
      </c>
      <c r="D169" s="235"/>
      <c r="E169" s="235"/>
      <c r="F169" s="235"/>
      <c r="G169" s="235"/>
      <c r="H169" s="236"/>
      <c r="I169" s="81" t="s">
        <v>143</v>
      </c>
      <c r="J169" s="166" t="s">
        <v>131</v>
      </c>
      <c r="K169" s="56"/>
      <c r="L169" s="69"/>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row>
    <row r="170" spans="1:71" s="2" customFormat="1">
      <c r="A170" s="152"/>
      <c r="B170" s="12"/>
      <c r="C170" s="12"/>
      <c r="D170" s="12"/>
      <c r="E170" s="12"/>
      <c r="F170" s="12"/>
      <c r="G170" s="12"/>
      <c r="H170" s="8"/>
      <c r="I170" s="8"/>
      <c r="J170" s="60"/>
      <c r="K170" s="61"/>
      <c r="L170" s="52"/>
      <c r="M170" s="52"/>
      <c r="N170" s="52"/>
      <c r="O170" s="52"/>
      <c r="P170" s="52"/>
      <c r="Q170" s="52"/>
    </row>
    <row r="171" spans="1:71" s="2" customFormat="1">
      <c r="A171" s="152"/>
      <c r="B171" s="57"/>
      <c r="C171" s="25"/>
      <c r="D171" s="25"/>
      <c r="E171" s="25"/>
      <c r="F171" s="25"/>
      <c r="G171" s="25"/>
      <c r="H171" s="26"/>
      <c r="I171" s="26"/>
      <c r="J171" s="60"/>
      <c r="K171" s="61"/>
      <c r="L171" s="61"/>
      <c r="M171" s="61"/>
      <c r="N171" s="61"/>
      <c r="O171" s="61"/>
      <c r="P171" s="61"/>
      <c r="Q171" s="61"/>
    </row>
    <row r="172" spans="1:71" s="2" customFormat="1">
      <c r="A172" s="152"/>
      <c r="B172" s="1"/>
      <c r="E172" s="82"/>
      <c r="F172" s="82"/>
      <c r="G172" s="82"/>
      <c r="H172" s="83"/>
      <c r="I172" s="83"/>
      <c r="J172" s="60"/>
      <c r="K172" s="61"/>
      <c r="L172" s="61"/>
      <c r="M172" s="61"/>
      <c r="N172" s="61"/>
      <c r="O172" s="61"/>
      <c r="P172" s="61"/>
      <c r="Q172" s="61"/>
    </row>
    <row r="173" spans="1:71" s="2" customFormat="1">
      <c r="A173" s="152"/>
      <c r="B173" s="12" t="s">
        <v>144</v>
      </c>
      <c r="C173" s="13"/>
      <c r="D173" s="13"/>
      <c r="E173" s="13"/>
      <c r="F173" s="13"/>
      <c r="G173" s="8"/>
      <c r="H173" s="8"/>
      <c r="I173" s="8"/>
      <c r="J173" s="6"/>
      <c r="K173" s="5"/>
      <c r="L173" s="5"/>
      <c r="M173" s="5"/>
      <c r="N173" s="5"/>
      <c r="O173" s="5"/>
      <c r="P173" s="5"/>
      <c r="Q173" s="5"/>
    </row>
    <row r="174" spans="1:71">
      <c r="B174" s="12"/>
      <c r="C174" s="12"/>
      <c r="D174" s="12"/>
      <c r="E174" s="12"/>
      <c r="F174" s="12"/>
      <c r="G174" s="12"/>
      <c r="H174" s="8"/>
      <c r="I174" s="8"/>
      <c r="L174" s="149"/>
      <c r="M174" s="149"/>
      <c r="N174" s="149"/>
      <c r="O174" s="149"/>
      <c r="P174" s="149"/>
      <c r="Q174" s="149"/>
      <c r="R174" s="1"/>
      <c r="S174" s="1"/>
      <c r="T174" s="1"/>
      <c r="U174" s="1"/>
      <c r="V174" s="1"/>
    </row>
    <row r="175" spans="1:71" ht="34.5" customHeight="1">
      <c r="B175" s="12"/>
      <c r="J175" s="53" t="s">
        <v>74</v>
      </c>
      <c r="K175" s="54"/>
      <c r="L175" s="197" t="str">
        <f>IF(ISBLANK(L$9),"",L$9)</f>
        <v>3階</v>
      </c>
      <c r="M175" s="208" t="str">
        <f t="shared" ref="M175:BS175" si="22">IF(ISBLANK(M$9),"",M$9)</f>
        <v>4階</v>
      </c>
      <c r="N175" s="208" t="str">
        <f t="shared" si="22"/>
        <v/>
      </c>
      <c r="O175" s="208" t="str">
        <f t="shared" si="22"/>
        <v/>
      </c>
      <c r="P175" s="208" t="str">
        <f t="shared" si="22"/>
        <v/>
      </c>
      <c r="Q175" s="208" t="str">
        <f t="shared" si="22"/>
        <v/>
      </c>
      <c r="R175" s="208" t="str">
        <f t="shared" si="22"/>
        <v/>
      </c>
      <c r="S175" s="208" t="str">
        <f t="shared" si="22"/>
        <v/>
      </c>
      <c r="T175" s="208" t="str">
        <f t="shared" si="22"/>
        <v/>
      </c>
      <c r="U175" s="208" t="str">
        <f t="shared" si="22"/>
        <v/>
      </c>
      <c r="V175" s="208" t="str">
        <f t="shared" si="22"/>
        <v/>
      </c>
      <c r="W175" s="208" t="str">
        <f t="shared" si="22"/>
        <v/>
      </c>
      <c r="X175" s="208" t="str">
        <f t="shared" si="22"/>
        <v/>
      </c>
      <c r="Y175" s="208" t="str">
        <f t="shared" si="22"/>
        <v/>
      </c>
      <c r="Z175" s="208" t="str">
        <f t="shared" si="22"/>
        <v/>
      </c>
      <c r="AA175" s="208" t="str">
        <f t="shared" si="22"/>
        <v/>
      </c>
      <c r="AB175" s="208" t="str">
        <f t="shared" si="22"/>
        <v/>
      </c>
      <c r="AC175" s="208" t="str">
        <f t="shared" si="22"/>
        <v/>
      </c>
      <c r="AD175" s="208" t="str">
        <f t="shared" si="22"/>
        <v/>
      </c>
      <c r="AE175" s="208" t="str">
        <f t="shared" si="22"/>
        <v/>
      </c>
      <c r="AF175" s="208" t="str">
        <f t="shared" si="22"/>
        <v/>
      </c>
      <c r="AG175" s="208" t="str">
        <f t="shared" si="22"/>
        <v/>
      </c>
      <c r="AH175" s="208" t="str">
        <f t="shared" si="22"/>
        <v/>
      </c>
      <c r="AI175" s="208" t="str">
        <f t="shared" si="22"/>
        <v/>
      </c>
      <c r="AJ175" s="208" t="str">
        <f t="shared" si="22"/>
        <v/>
      </c>
      <c r="AK175" s="208" t="str">
        <f t="shared" si="22"/>
        <v/>
      </c>
      <c r="AL175" s="208" t="str">
        <f t="shared" si="22"/>
        <v/>
      </c>
      <c r="AM175" s="208" t="str">
        <f t="shared" si="22"/>
        <v/>
      </c>
      <c r="AN175" s="208" t="str">
        <f t="shared" si="22"/>
        <v/>
      </c>
      <c r="AO175" s="208" t="str">
        <f t="shared" si="22"/>
        <v/>
      </c>
      <c r="AP175" s="208" t="str">
        <f t="shared" si="22"/>
        <v/>
      </c>
      <c r="AQ175" s="208" t="str">
        <f t="shared" si="22"/>
        <v/>
      </c>
      <c r="AR175" s="208" t="str">
        <f t="shared" si="22"/>
        <v/>
      </c>
      <c r="AS175" s="208" t="str">
        <f t="shared" si="22"/>
        <v/>
      </c>
      <c r="AT175" s="208" t="str">
        <f t="shared" si="22"/>
        <v/>
      </c>
      <c r="AU175" s="208" t="str">
        <f t="shared" si="22"/>
        <v/>
      </c>
      <c r="AV175" s="208" t="str">
        <f t="shared" si="22"/>
        <v/>
      </c>
      <c r="AW175" s="208" t="str">
        <f t="shared" si="22"/>
        <v/>
      </c>
      <c r="AX175" s="208" t="str">
        <f t="shared" si="22"/>
        <v/>
      </c>
      <c r="AY175" s="208" t="str">
        <f t="shared" si="22"/>
        <v/>
      </c>
      <c r="AZ175" s="208" t="str">
        <f t="shared" si="22"/>
        <v/>
      </c>
      <c r="BA175" s="208" t="str">
        <f t="shared" si="22"/>
        <v/>
      </c>
      <c r="BB175" s="208" t="str">
        <f t="shared" si="22"/>
        <v/>
      </c>
      <c r="BC175" s="208" t="str">
        <f t="shared" si="22"/>
        <v/>
      </c>
      <c r="BD175" s="208" t="str">
        <f t="shared" si="22"/>
        <v/>
      </c>
      <c r="BE175" s="208" t="str">
        <f t="shared" si="22"/>
        <v/>
      </c>
      <c r="BF175" s="208" t="str">
        <f t="shared" si="22"/>
        <v/>
      </c>
      <c r="BG175" s="208" t="str">
        <f t="shared" si="22"/>
        <v/>
      </c>
      <c r="BH175" s="208" t="str">
        <f t="shared" si="22"/>
        <v/>
      </c>
      <c r="BI175" s="208" t="str">
        <f t="shared" si="22"/>
        <v/>
      </c>
      <c r="BJ175" s="208" t="str">
        <f t="shared" si="22"/>
        <v/>
      </c>
      <c r="BK175" s="208" t="str">
        <f t="shared" si="22"/>
        <v/>
      </c>
      <c r="BL175" s="208" t="str">
        <f t="shared" si="22"/>
        <v/>
      </c>
      <c r="BM175" s="208" t="str">
        <f t="shared" si="22"/>
        <v/>
      </c>
      <c r="BN175" s="208" t="str">
        <f t="shared" si="22"/>
        <v/>
      </c>
      <c r="BO175" s="208" t="str">
        <f t="shared" si="22"/>
        <v/>
      </c>
      <c r="BP175" s="208" t="str">
        <f t="shared" si="22"/>
        <v/>
      </c>
      <c r="BQ175" s="208" t="str">
        <f t="shared" si="22"/>
        <v/>
      </c>
      <c r="BR175" s="208" t="str">
        <f t="shared" si="22"/>
        <v/>
      </c>
      <c r="BS175" s="208" t="str">
        <f t="shared" si="22"/>
        <v/>
      </c>
    </row>
    <row r="176" spans="1:71">
      <c r="C176" s="25"/>
      <c r="I176" s="46" t="s">
        <v>75</v>
      </c>
      <c r="J176" s="47"/>
      <c r="K176" s="55"/>
      <c r="L176" s="49" t="str">
        <f t="shared" ref="L176:AQ176" si="23">IF(ISBLANK(L$95),"",L$95)</f>
        <v>急性期</v>
      </c>
      <c r="M176" s="208" t="str">
        <f t="shared" si="23"/>
        <v>急性期</v>
      </c>
      <c r="N176" s="208" t="str">
        <f t="shared" si="23"/>
        <v/>
      </c>
      <c r="O176" s="208" t="str">
        <f t="shared" si="23"/>
        <v/>
      </c>
      <c r="P176" s="208" t="str">
        <f t="shared" si="23"/>
        <v/>
      </c>
      <c r="Q176" s="208" t="str">
        <f t="shared" si="23"/>
        <v/>
      </c>
      <c r="R176" s="208" t="str">
        <f t="shared" si="23"/>
        <v/>
      </c>
      <c r="S176" s="208" t="str">
        <f t="shared" si="23"/>
        <v/>
      </c>
      <c r="T176" s="208" t="str">
        <f t="shared" si="23"/>
        <v/>
      </c>
      <c r="U176" s="208" t="str">
        <f t="shared" si="23"/>
        <v/>
      </c>
      <c r="V176" s="208" t="str">
        <f t="shared" si="23"/>
        <v/>
      </c>
      <c r="W176" s="208" t="str">
        <f t="shared" si="23"/>
        <v/>
      </c>
      <c r="X176" s="208" t="str">
        <f t="shared" si="23"/>
        <v/>
      </c>
      <c r="Y176" s="208" t="str">
        <f t="shared" si="23"/>
        <v/>
      </c>
      <c r="Z176" s="208" t="str">
        <f t="shared" si="23"/>
        <v/>
      </c>
      <c r="AA176" s="208" t="str">
        <f t="shared" si="23"/>
        <v/>
      </c>
      <c r="AB176" s="208" t="str">
        <f t="shared" si="23"/>
        <v/>
      </c>
      <c r="AC176" s="208" t="str">
        <f t="shared" si="23"/>
        <v/>
      </c>
      <c r="AD176" s="208" t="str">
        <f t="shared" si="23"/>
        <v/>
      </c>
      <c r="AE176" s="208" t="str">
        <f t="shared" si="23"/>
        <v/>
      </c>
      <c r="AF176" s="208" t="str">
        <f t="shared" si="23"/>
        <v/>
      </c>
      <c r="AG176" s="208" t="str">
        <f t="shared" si="23"/>
        <v/>
      </c>
      <c r="AH176" s="208" t="str">
        <f t="shared" si="23"/>
        <v/>
      </c>
      <c r="AI176" s="208" t="str">
        <f t="shared" si="23"/>
        <v/>
      </c>
      <c r="AJ176" s="208" t="str">
        <f t="shared" si="23"/>
        <v/>
      </c>
      <c r="AK176" s="208" t="str">
        <f t="shared" si="23"/>
        <v/>
      </c>
      <c r="AL176" s="208" t="str">
        <f t="shared" si="23"/>
        <v/>
      </c>
      <c r="AM176" s="208" t="str">
        <f t="shared" si="23"/>
        <v/>
      </c>
      <c r="AN176" s="208" t="str">
        <f t="shared" si="23"/>
        <v/>
      </c>
      <c r="AO176" s="208" t="str">
        <f t="shared" si="23"/>
        <v/>
      </c>
      <c r="AP176" s="208" t="str">
        <f t="shared" si="23"/>
        <v/>
      </c>
      <c r="AQ176" s="208" t="str">
        <f t="shared" si="23"/>
        <v/>
      </c>
      <c r="AR176" s="208" t="str">
        <f t="shared" ref="AR176:BS176" si="24">IF(ISBLANK(AR$95),"",AR$95)</f>
        <v/>
      </c>
      <c r="AS176" s="208" t="str">
        <f t="shared" si="24"/>
        <v/>
      </c>
      <c r="AT176" s="208" t="str">
        <f t="shared" si="24"/>
        <v/>
      </c>
      <c r="AU176" s="208" t="str">
        <f t="shared" si="24"/>
        <v/>
      </c>
      <c r="AV176" s="208" t="str">
        <f t="shared" si="24"/>
        <v/>
      </c>
      <c r="AW176" s="208" t="str">
        <f t="shared" si="24"/>
        <v/>
      </c>
      <c r="AX176" s="208" t="str">
        <f t="shared" si="24"/>
        <v/>
      </c>
      <c r="AY176" s="208" t="str">
        <f t="shared" si="24"/>
        <v/>
      </c>
      <c r="AZ176" s="208" t="str">
        <f t="shared" si="24"/>
        <v/>
      </c>
      <c r="BA176" s="208" t="str">
        <f t="shared" si="24"/>
        <v/>
      </c>
      <c r="BB176" s="208" t="str">
        <f t="shared" si="24"/>
        <v/>
      </c>
      <c r="BC176" s="208" t="str">
        <f t="shared" si="24"/>
        <v/>
      </c>
      <c r="BD176" s="208" t="str">
        <f t="shared" si="24"/>
        <v/>
      </c>
      <c r="BE176" s="208" t="str">
        <f t="shared" si="24"/>
        <v/>
      </c>
      <c r="BF176" s="208" t="str">
        <f t="shared" si="24"/>
        <v/>
      </c>
      <c r="BG176" s="208" t="str">
        <f t="shared" si="24"/>
        <v/>
      </c>
      <c r="BH176" s="208" t="str">
        <f t="shared" si="24"/>
        <v/>
      </c>
      <c r="BI176" s="208" t="str">
        <f t="shared" si="24"/>
        <v/>
      </c>
      <c r="BJ176" s="208" t="str">
        <f t="shared" si="24"/>
        <v/>
      </c>
      <c r="BK176" s="208" t="str">
        <f t="shared" si="24"/>
        <v/>
      </c>
      <c r="BL176" s="208" t="str">
        <f t="shared" si="24"/>
        <v/>
      </c>
      <c r="BM176" s="208" t="str">
        <f t="shared" si="24"/>
        <v/>
      </c>
      <c r="BN176" s="208" t="str">
        <f t="shared" si="24"/>
        <v/>
      </c>
      <c r="BO176" s="208" t="str">
        <f t="shared" si="24"/>
        <v/>
      </c>
      <c r="BP176" s="208" t="str">
        <f t="shared" si="24"/>
        <v/>
      </c>
      <c r="BQ176" s="208" t="str">
        <f t="shared" si="24"/>
        <v/>
      </c>
      <c r="BR176" s="208" t="str">
        <f t="shared" si="24"/>
        <v/>
      </c>
      <c r="BS176" s="208" t="str">
        <f t="shared" si="24"/>
        <v/>
      </c>
    </row>
    <row r="177" spans="1:71" s="2" customFormat="1" ht="56.1" customHeight="1">
      <c r="A177" s="153" t="s">
        <v>145</v>
      </c>
      <c r="B177" s="1"/>
      <c r="C177" s="234" t="s">
        <v>146</v>
      </c>
      <c r="D177" s="235"/>
      <c r="E177" s="235"/>
      <c r="F177" s="235"/>
      <c r="G177" s="235"/>
      <c r="H177" s="236"/>
      <c r="I177" s="84" t="s">
        <v>147</v>
      </c>
      <c r="J177" s="166" t="s">
        <v>148</v>
      </c>
      <c r="K177" s="56"/>
      <c r="L177" s="71"/>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7"/>
      <c r="BM177" s="207"/>
      <c r="BN177" s="207"/>
      <c r="BO177" s="207"/>
      <c r="BP177" s="207"/>
      <c r="BQ177" s="207"/>
      <c r="BR177" s="207"/>
      <c r="BS177" s="207"/>
    </row>
    <row r="178" spans="1:71" s="2" customFormat="1" ht="56.1" customHeight="1">
      <c r="A178" s="153"/>
      <c r="B178" s="1"/>
      <c r="C178" s="228" t="s">
        <v>149</v>
      </c>
      <c r="D178" s="229"/>
      <c r="E178" s="229"/>
      <c r="F178" s="229"/>
      <c r="G178" s="229"/>
      <c r="H178" s="230"/>
      <c r="I178" s="84" t="s">
        <v>150</v>
      </c>
      <c r="J178" s="166" t="s">
        <v>131</v>
      </c>
      <c r="K178" s="56"/>
      <c r="L178" s="6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207"/>
      <c r="BR178" s="207"/>
      <c r="BS178" s="207"/>
    </row>
    <row r="179" spans="1:71" s="2" customFormat="1" ht="56.1" customHeight="1">
      <c r="A179" s="153"/>
      <c r="B179" s="1"/>
      <c r="C179" s="228" t="s">
        <v>151</v>
      </c>
      <c r="D179" s="229"/>
      <c r="E179" s="229"/>
      <c r="F179" s="229"/>
      <c r="G179" s="229"/>
      <c r="H179" s="230"/>
      <c r="I179" s="84" t="s">
        <v>152</v>
      </c>
      <c r="J179" s="166" t="s">
        <v>131</v>
      </c>
      <c r="K179" s="56"/>
      <c r="L179" s="6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row>
    <row r="180" spans="1:71" s="2" customFormat="1" ht="56.1" customHeight="1">
      <c r="A180" s="153" t="s">
        <v>153</v>
      </c>
      <c r="B180" s="1"/>
      <c r="C180" s="234" t="s">
        <v>154</v>
      </c>
      <c r="D180" s="235"/>
      <c r="E180" s="235"/>
      <c r="F180" s="235"/>
      <c r="G180" s="235"/>
      <c r="H180" s="236"/>
      <c r="I180" s="84" t="s">
        <v>155</v>
      </c>
      <c r="J180" s="166" t="s">
        <v>131</v>
      </c>
      <c r="K180" s="56"/>
      <c r="L180" s="6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207"/>
      <c r="BM180" s="207"/>
      <c r="BN180" s="207"/>
      <c r="BO180" s="207"/>
      <c r="BP180" s="207"/>
      <c r="BQ180" s="207"/>
      <c r="BR180" s="207"/>
      <c r="BS180" s="207"/>
    </row>
    <row r="181" spans="1:71" s="2" customFormat="1" ht="56.1" customHeight="1">
      <c r="A181" s="153" t="s">
        <v>156</v>
      </c>
      <c r="B181" s="1"/>
      <c r="C181" s="234" t="s">
        <v>157</v>
      </c>
      <c r="D181" s="235"/>
      <c r="E181" s="235"/>
      <c r="F181" s="235"/>
      <c r="G181" s="235"/>
      <c r="H181" s="236"/>
      <c r="I181" s="84" t="s">
        <v>158</v>
      </c>
      <c r="J181" s="166" t="s">
        <v>131</v>
      </c>
      <c r="K181" s="56"/>
      <c r="L181" s="69"/>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7"/>
      <c r="BJ181" s="207"/>
      <c r="BK181" s="207"/>
      <c r="BL181" s="207"/>
      <c r="BM181" s="207"/>
      <c r="BN181" s="207"/>
      <c r="BO181" s="207"/>
      <c r="BP181" s="207"/>
      <c r="BQ181" s="207"/>
      <c r="BR181" s="207"/>
      <c r="BS181" s="207"/>
    </row>
    <row r="182" spans="1:71" s="2" customFormat="1">
      <c r="A182" s="152"/>
      <c r="B182" s="12"/>
      <c r="C182" s="12"/>
      <c r="D182" s="12"/>
      <c r="E182" s="12"/>
      <c r="F182" s="12"/>
      <c r="G182" s="12"/>
      <c r="H182" s="8"/>
      <c r="I182" s="8"/>
      <c r="J182" s="60"/>
      <c r="K182" s="61"/>
      <c r="L182" s="52"/>
      <c r="M182" s="52"/>
      <c r="N182" s="52"/>
      <c r="O182" s="52"/>
      <c r="P182" s="52"/>
      <c r="Q182" s="52"/>
    </row>
    <row r="183" spans="1:71" s="2" customFormat="1">
      <c r="A183" s="152"/>
      <c r="B183" s="57"/>
      <c r="C183" s="25"/>
      <c r="D183" s="25"/>
      <c r="E183" s="25"/>
      <c r="F183" s="25"/>
      <c r="G183" s="25"/>
      <c r="H183" s="26"/>
      <c r="I183" s="26"/>
      <c r="J183" s="60"/>
      <c r="K183" s="61"/>
      <c r="L183" s="61"/>
      <c r="M183" s="61"/>
      <c r="N183" s="61"/>
      <c r="O183" s="61"/>
      <c r="P183" s="61"/>
      <c r="Q183" s="61"/>
    </row>
    <row r="184" spans="1:71" s="2" customFormat="1">
      <c r="A184" s="152"/>
      <c r="B184" s="1"/>
      <c r="H184" s="3"/>
      <c r="I184" s="3"/>
      <c r="J184" s="6"/>
      <c r="K184" s="5"/>
      <c r="L184" s="5"/>
      <c r="M184" s="5"/>
      <c r="N184" s="5"/>
      <c r="O184" s="5"/>
      <c r="P184" s="5"/>
      <c r="Q184" s="5"/>
    </row>
    <row r="185" spans="1:71">
      <c r="B185" s="12" t="s">
        <v>159</v>
      </c>
      <c r="C185" s="12"/>
      <c r="D185" s="12"/>
      <c r="E185" s="12"/>
      <c r="F185" s="12"/>
      <c r="G185" s="12"/>
      <c r="H185" s="8"/>
      <c r="I185" s="8"/>
      <c r="J185" s="6"/>
      <c r="L185" s="5"/>
      <c r="M185" s="5"/>
      <c r="N185" s="5"/>
      <c r="O185" s="5"/>
      <c r="P185" s="5"/>
      <c r="Q185" s="5"/>
      <c r="R185" s="1"/>
      <c r="S185" s="1"/>
      <c r="T185" s="1"/>
      <c r="U185" s="1"/>
      <c r="V185" s="1"/>
    </row>
    <row r="186" spans="1:71">
      <c r="B186" s="12"/>
      <c r="C186" s="12"/>
      <c r="D186" s="12"/>
      <c r="E186" s="12"/>
      <c r="F186" s="12"/>
      <c r="G186" s="12"/>
      <c r="H186" s="8"/>
      <c r="I186" s="8"/>
      <c r="L186" s="149"/>
      <c r="M186" s="149"/>
      <c r="N186" s="149"/>
      <c r="O186" s="149"/>
      <c r="P186" s="149"/>
      <c r="Q186" s="149"/>
      <c r="R186" s="1"/>
      <c r="S186" s="1"/>
      <c r="T186" s="1"/>
      <c r="U186" s="1"/>
      <c r="V186" s="1"/>
    </row>
    <row r="187" spans="1:71" ht="34.5" customHeight="1">
      <c r="B187" s="12"/>
      <c r="J187" s="53" t="s">
        <v>74</v>
      </c>
      <c r="K187" s="54"/>
      <c r="L187" s="197" t="str">
        <f>IF(ISBLANK(L$9),"",L$9)</f>
        <v>3階</v>
      </c>
      <c r="M187" s="208" t="str">
        <f t="shared" ref="M187:BS187" si="25">IF(ISBLANK(M$9),"",M$9)</f>
        <v>4階</v>
      </c>
      <c r="N187" s="197" t="str">
        <f t="shared" si="25"/>
        <v/>
      </c>
      <c r="O187" s="197" t="str">
        <f t="shared" si="25"/>
        <v/>
      </c>
      <c r="P187" s="197" t="str">
        <f t="shared" si="25"/>
        <v/>
      </c>
      <c r="Q187" s="197" t="str">
        <f t="shared" si="25"/>
        <v/>
      </c>
      <c r="R187" s="197" t="str">
        <f t="shared" si="25"/>
        <v/>
      </c>
      <c r="S187" s="197" t="str">
        <f t="shared" si="25"/>
        <v/>
      </c>
      <c r="T187" s="197" t="str">
        <f t="shared" si="25"/>
        <v/>
      </c>
      <c r="U187" s="197" t="str">
        <f t="shared" si="25"/>
        <v/>
      </c>
      <c r="V187" s="197" t="str">
        <f t="shared" si="25"/>
        <v/>
      </c>
      <c r="W187" s="197" t="str">
        <f t="shared" si="25"/>
        <v/>
      </c>
      <c r="X187" s="197" t="str">
        <f t="shared" si="25"/>
        <v/>
      </c>
      <c r="Y187" s="197" t="str">
        <f t="shared" si="25"/>
        <v/>
      </c>
      <c r="Z187" s="197" t="str">
        <f t="shared" si="25"/>
        <v/>
      </c>
      <c r="AA187" s="197" t="str">
        <f t="shared" si="25"/>
        <v/>
      </c>
      <c r="AB187" s="197" t="str">
        <f t="shared" si="25"/>
        <v/>
      </c>
      <c r="AC187" s="197" t="str">
        <f t="shared" si="25"/>
        <v/>
      </c>
      <c r="AD187" s="197" t="str">
        <f t="shared" si="25"/>
        <v/>
      </c>
      <c r="AE187" s="197" t="str">
        <f t="shared" si="25"/>
        <v/>
      </c>
      <c r="AF187" s="197" t="str">
        <f t="shared" si="25"/>
        <v/>
      </c>
      <c r="AG187" s="197" t="str">
        <f t="shared" si="25"/>
        <v/>
      </c>
      <c r="AH187" s="197" t="str">
        <f t="shared" si="25"/>
        <v/>
      </c>
      <c r="AI187" s="197" t="str">
        <f t="shared" si="25"/>
        <v/>
      </c>
      <c r="AJ187" s="197" t="str">
        <f t="shared" si="25"/>
        <v/>
      </c>
      <c r="AK187" s="197" t="str">
        <f t="shared" si="25"/>
        <v/>
      </c>
      <c r="AL187" s="197" t="str">
        <f t="shared" si="25"/>
        <v/>
      </c>
      <c r="AM187" s="197" t="str">
        <f t="shared" si="25"/>
        <v/>
      </c>
      <c r="AN187" s="197" t="str">
        <f t="shared" si="25"/>
        <v/>
      </c>
      <c r="AO187" s="197" t="str">
        <f t="shared" si="25"/>
        <v/>
      </c>
      <c r="AP187" s="197" t="str">
        <f t="shared" si="25"/>
        <v/>
      </c>
      <c r="AQ187" s="197" t="str">
        <f t="shared" si="25"/>
        <v/>
      </c>
      <c r="AR187" s="197" t="str">
        <f t="shared" si="25"/>
        <v/>
      </c>
      <c r="AS187" s="197" t="str">
        <f t="shared" si="25"/>
        <v/>
      </c>
      <c r="AT187" s="197" t="str">
        <f t="shared" si="25"/>
        <v/>
      </c>
      <c r="AU187" s="197" t="str">
        <f t="shared" si="25"/>
        <v/>
      </c>
      <c r="AV187" s="197" t="str">
        <f t="shared" si="25"/>
        <v/>
      </c>
      <c r="AW187" s="197" t="str">
        <f t="shared" si="25"/>
        <v/>
      </c>
      <c r="AX187" s="197" t="str">
        <f t="shared" si="25"/>
        <v/>
      </c>
      <c r="AY187" s="197" t="str">
        <f t="shared" si="25"/>
        <v/>
      </c>
      <c r="AZ187" s="197" t="str">
        <f t="shared" si="25"/>
        <v/>
      </c>
      <c r="BA187" s="197" t="str">
        <f t="shared" si="25"/>
        <v/>
      </c>
      <c r="BB187" s="197" t="str">
        <f t="shared" si="25"/>
        <v/>
      </c>
      <c r="BC187" s="197" t="str">
        <f t="shared" si="25"/>
        <v/>
      </c>
      <c r="BD187" s="197" t="str">
        <f t="shared" si="25"/>
        <v/>
      </c>
      <c r="BE187" s="197" t="str">
        <f t="shared" si="25"/>
        <v/>
      </c>
      <c r="BF187" s="197" t="str">
        <f t="shared" si="25"/>
        <v/>
      </c>
      <c r="BG187" s="197" t="str">
        <f t="shared" si="25"/>
        <v/>
      </c>
      <c r="BH187" s="197" t="str">
        <f t="shared" si="25"/>
        <v/>
      </c>
      <c r="BI187" s="197" t="str">
        <f t="shared" si="25"/>
        <v/>
      </c>
      <c r="BJ187" s="197" t="str">
        <f t="shared" si="25"/>
        <v/>
      </c>
      <c r="BK187" s="197" t="str">
        <f t="shared" si="25"/>
        <v/>
      </c>
      <c r="BL187" s="197" t="str">
        <f t="shared" si="25"/>
        <v/>
      </c>
      <c r="BM187" s="197" t="str">
        <f t="shared" si="25"/>
        <v/>
      </c>
      <c r="BN187" s="197" t="str">
        <f t="shared" si="25"/>
        <v/>
      </c>
      <c r="BO187" s="197" t="str">
        <f t="shared" si="25"/>
        <v/>
      </c>
      <c r="BP187" s="197" t="str">
        <f t="shared" si="25"/>
        <v/>
      </c>
      <c r="BQ187" s="197" t="str">
        <f t="shared" si="25"/>
        <v/>
      </c>
      <c r="BR187" s="197" t="str">
        <f t="shared" si="25"/>
        <v/>
      </c>
      <c r="BS187" s="197" t="str">
        <f t="shared" si="25"/>
        <v/>
      </c>
    </row>
    <row r="188" spans="1:71" ht="20.25" customHeight="1">
      <c r="C188" s="25"/>
      <c r="I188" s="46" t="s">
        <v>75</v>
      </c>
      <c r="J188" s="47"/>
      <c r="K188" s="55"/>
      <c r="L188" s="49" t="str">
        <f>IF(ISBLANK(L$95),"",L$95)</f>
        <v>急性期</v>
      </c>
      <c r="M188" s="44" t="str">
        <f t="shared" ref="M188:BS188" si="26">IF(ISBLANK(M$95),"",M$95)</f>
        <v>急性期</v>
      </c>
      <c r="N188" s="49" t="str">
        <f t="shared" si="26"/>
        <v/>
      </c>
      <c r="O188" s="49" t="str">
        <f t="shared" si="26"/>
        <v/>
      </c>
      <c r="P188" s="49" t="str">
        <f t="shared" si="26"/>
        <v/>
      </c>
      <c r="Q188" s="49" t="str">
        <f t="shared" si="26"/>
        <v/>
      </c>
      <c r="R188" s="49" t="str">
        <f t="shared" si="26"/>
        <v/>
      </c>
      <c r="S188" s="49" t="str">
        <f t="shared" si="26"/>
        <v/>
      </c>
      <c r="T188" s="49" t="str">
        <f t="shared" si="26"/>
        <v/>
      </c>
      <c r="U188" s="49" t="str">
        <f t="shared" si="26"/>
        <v/>
      </c>
      <c r="V188" s="49" t="str">
        <f t="shared" si="26"/>
        <v/>
      </c>
      <c r="W188" s="49" t="str">
        <f t="shared" si="26"/>
        <v/>
      </c>
      <c r="X188" s="49" t="str">
        <f t="shared" si="26"/>
        <v/>
      </c>
      <c r="Y188" s="49" t="str">
        <f t="shared" si="26"/>
        <v/>
      </c>
      <c r="Z188" s="49" t="str">
        <f t="shared" si="26"/>
        <v/>
      </c>
      <c r="AA188" s="49" t="str">
        <f t="shared" si="26"/>
        <v/>
      </c>
      <c r="AB188" s="49" t="str">
        <f t="shared" si="26"/>
        <v/>
      </c>
      <c r="AC188" s="49" t="str">
        <f t="shared" si="26"/>
        <v/>
      </c>
      <c r="AD188" s="49" t="str">
        <f t="shared" si="26"/>
        <v/>
      </c>
      <c r="AE188" s="49" t="str">
        <f t="shared" si="26"/>
        <v/>
      </c>
      <c r="AF188" s="49" t="str">
        <f t="shared" si="26"/>
        <v/>
      </c>
      <c r="AG188" s="49" t="str">
        <f t="shared" si="26"/>
        <v/>
      </c>
      <c r="AH188" s="49" t="str">
        <f t="shared" si="26"/>
        <v/>
      </c>
      <c r="AI188" s="49" t="str">
        <f t="shared" si="26"/>
        <v/>
      </c>
      <c r="AJ188" s="49" t="str">
        <f t="shared" si="26"/>
        <v/>
      </c>
      <c r="AK188" s="49" t="str">
        <f t="shared" si="26"/>
        <v/>
      </c>
      <c r="AL188" s="49" t="str">
        <f t="shared" si="26"/>
        <v/>
      </c>
      <c r="AM188" s="49" t="str">
        <f t="shared" si="26"/>
        <v/>
      </c>
      <c r="AN188" s="49" t="str">
        <f t="shared" si="26"/>
        <v/>
      </c>
      <c r="AO188" s="49" t="str">
        <f t="shared" si="26"/>
        <v/>
      </c>
      <c r="AP188" s="49" t="str">
        <f t="shared" si="26"/>
        <v/>
      </c>
      <c r="AQ188" s="49" t="str">
        <f t="shared" si="26"/>
        <v/>
      </c>
      <c r="AR188" s="49" t="str">
        <f t="shared" si="26"/>
        <v/>
      </c>
      <c r="AS188" s="49" t="str">
        <f t="shared" si="26"/>
        <v/>
      </c>
      <c r="AT188" s="49" t="str">
        <f t="shared" si="26"/>
        <v/>
      </c>
      <c r="AU188" s="49" t="str">
        <f t="shared" si="26"/>
        <v/>
      </c>
      <c r="AV188" s="49" t="str">
        <f t="shared" si="26"/>
        <v/>
      </c>
      <c r="AW188" s="49" t="str">
        <f t="shared" si="26"/>
        <v/>
      </c>
      <c r="AX188" s="49" t="str">
        <f t="shared" si="26"/>
        <v/>
      </c>
      <c r="AY188" s="49" t="str">
        <f t="shared" si="26"/>
        <v/>
      </c>
      <c r="AZ188" s="49" t="str">
        <f t="shared" si="26"/>
        <v/>
      </c>
      <c r="BA188" s="49" t="str">
        <f t="shared" si="26"/>
        <v/>
      </c>
      <c r="BB188" s="49" t="str">
        <f t="shared" si="26"/>
        <v/>
      </c>
      <c r="BC188" s="49" t="str">
        <f t="shared" si="26"/>
        <v/>
      </c>
      <c r="BD188" s="49" t="str">
        <f t="shared" si="26"/>
        <v/>
      </c>
      <c r="BE188" s="49" t="str">
        <f t="shared" si="26"/>
        <v/>
      </c>
      <c r="BF188" s="49" t="str">
        <f t="shared" si="26"/>
        <v/>
      </c>
      <c r="BG188" s="49" t="str">
        <f t="shared" si="26"/>
        <v/>
      </c>
      <c r="BH188" s="49" t="str">
        <f t="shared" si="26"/>
        <v/>
      </c>
      <c r="BI188" s="49" t="str">
        <f t="shared" si="26"/>
        <v/>
      </c>
      <c r="BJ188" s="49" t="str">
        <f t="shared" si="26"/>
        <v/>
      </c>
      <c r="BK188" s="49" t="str">
        <f t="shared" si="26"/>
        <v/>
      </c>
      <c r="BL188" s="49" t="str">
        <f t="shared" si="26"/>
        <v/>
      </c>
      <c r="BM188" s="49" t="str">
        <f t="shared" si="26"/>
        <v/>
      </c>
      <c r="BN188" s="49" t="str">
        <f t="shared" si="26"/>
        <v/>
      </c>
      <c r="BO188" s="49" t="str">
        <f t="shared" si="26"/>
        <v/>
      </c>
      <c r="BP188" s="49" t="str">
        <f t="shared" si="26"/>
        <v/>
      </c>
      <c r="BQ188" s="49" t="str">
        <f t="shared" si="26"/>
        <v/>
      </c>
      <c r="BR188" s="49" t="str">
        <f t="shared" si="26"/>
        <v/>
      </c>
      <c r="BS188" s="49" t="str">
        <f t="shared" si="26"/>
        <v/>
      </c>
    </row>
    <row r="189" spans="1:71" s="2" customFormat="1" ht="34.5" customHeight="1">
      <c r="A189" s="153" t="s">
        <v>160</v>
      </c>
      <c r="B189" s="57"/>
      <c r="C189" s="286" t="s">
        <v>161</v>
      </c>
      <c r="D189" s="288"/>
      <c r="E189" s="288"/>
      <c r="F189" s="288"/>
      <c r="G189" s="286" t="s">
        <v>162</v>
      </c>
      <c r="H189" s="286"/>
      <c r="I189" s="325" t="s">
        <v>163</v>
      </c>
      <c r="J189" s="171">
        <v>5</v>
      </c>
      <c r="K189" s="56" t="str">
        <f>IF(OR(COUNTIF(L189:BS189,"未確認")&gt;0,COUNTIF(L189:BS189,"~*")&gt;0),"※","")</f>
        <v/>
      </c>
      <c r="L189" s="86"/>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row>
    <row r="190" spans="1:71" s="2" customFormat="1" ht="34.5" customHeight="1">
      <c r="A190" s="153" t="s">
        <v>160</v>
      </c>
      <c r="B190" s="57"/>
      <c r="C190" s="288"/>
      <c r="D190" s="288"/>
      <c r="E190" s="288"/>
      <c r="F190" s="288"/>
      <c r="G190" s="286" t="s">
        <v>164</v>
      </c>
      <c r="H190" s="286"/>
      <c r="I190" s="326"/>
      <c r="J190" s="172">
        <v>3.1</v>
      </c>
      <c r="K190" s="56" t="str">
        <f t="shared" ref="K190:K216" si="27">IF(OR(COUNTIF(L190:BS190,"未確認")&gt;0,COUNTIF(L190:BS190,"~*")&gt;0),"※","")</f>
        <v/>
      </c>
      <c r="L190" s="87"/>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row>
    <row r="191" spans="1:71" s="2" customFormat="1" ht="34.5" customHeight="1">
      <c r="A191" s="153" t="s">
        <v>165</v>
      </c>
      <c r="B191" s="57"/>
      <c r="C191" s="286" t="s">
        <v>166</v>
      </c>
      <c r="D191" s="288"/>
      <c r="E191" s="288"/>
      <c r="F191" s="288"/>
      <c r="G191" s="286" t="s">
        <v>162</v>
      </c>
      <c r="H191" s="286"/>
      <c r="I191" s="326"/>
      <c r="J191" s="171">
        <v>0</v>
      </c>
      <c r="K191" s="56" t="str">
        <f t="shared" si="27"/>
        <v/>
      </c>
      <c r="L191" s="86"/>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row>
    <row r="192" spans="1:71" s="2" customFormat="1" ht="34.5" customHeight="1">
      <c r="A192" s="153" t="s">
        <v>165</v>
      </c>
      <c r="B192" s="57"/>
      <c r="C192" s="288"/>
      <c r="D192" s="288"/>
      <c r="E192" s="288"/>
      <c r="F192" s="288"/>
      <c r="G192" s="286" t="s">
        <v>164</v>
      </c>
      <c r="H192" s="286"/>
      <c r="I192" s="326"/>
      <c r="J192" s="172">
        <v>0</v>
      </c>
      <c r="K192" s="56" t="str">
        <f t="shared" si="27"/>
        <v/>
      </c>
      <c r="L192" s="87"/>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row>
    <row r="193" spans="1:71" s="2" customFormat="1" ht="34.5" customHeight="1">
      <c r="A193" s="157" t="s">
        <v>167</v>
      </c>
      <c r="B193" s="79"/>
      <c r="C193" s="286" t="s">
        <v>168</v>
      </c>
      <c r="D193" s="286"/>
      <c r="E193" s="286"/>
      <c r="F193" s="286"/>
      <c r="G193" s="286" t="s">
        <v>162</v>
      </c>
      <c r="H193" s="286"/>
      <c r="I193" s="326"/>
      <c r="J193" s="171">
        <f>IF(SUM(L193:BS193)=0,IF(COUNTIF(L193:BS193,"未確認")&gt;0,"未確認",IF(COUNTIF(L193:BS193,"~*")&gt;0,"*",SUM(L193:BS193))),SUM(L193:BS193))</f>
        <v>48</v>
      </c>
      <c r="K193" s="56" t="str">
        <f t="shared" si="27"/>
        <v/>
      </c>
      <c r="L193" s="88">
        <v>23</v>
      </c>
      <c r="M193" s="211">
        <v>25</v>
      </c>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row>
    <row r="194" spans="1:71" s="2" customFormat="1" ht="34.5" customHeight="1">
      <c r="A194" s="157" t="s">
        <v>167</v>
      </c>
      <c r="B194" s="79"/>
      <c r="C194" s="286"/>
      <c r="D194" s="286"/>
      <c r="E194" s="286"/>
      <c r="F194" s="286"/>
      <c r="G194" s="286" t="s">
        <v>164</v>
      </c>
      <c r="H194" s="286"/>
      <c r="I194" s="326"/>
      <c r="J194" s="172">
        <f t="shared" ref="J194:J216" si="28">IF(SUM(L194:BS194)=0,IF(COUNTIF(L194:BS194,"未確認")&gt;0,"未確認",IF(COUNTIF(L194:BS194,"~*")&gt;0,"*",SUM(L194:BS194))),SUM(L194:BS194))</f>
        <v>1.6</v>
      </c>
      <c r="K194" s="227" t="str">
        <f t="shared" si="27"/>
        <v/>
      </c>
      <c r="L194" s="89">
        <v>0.8</v>
      </c>
      <c r="M194" s="210">
        <v>0.8</v>
      </c>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row>
    <row r="195" spans="1:71" s="2" customFormat="1" ht="34.5" customHeight="1">
      <c r="A195" s="157" t="s">
        <v>169</v>
      </c>
      <c r="B195" s="79"/>
      <c r="C195" s="286" t="s">
        <v>170</v>
      </c>
      <c r="D195" s="287"/>
      <c r="E195" s="287"/>
      <c r="F195" s="287"/>
      <c r="G195" s="286" t="s">
        <v>162</v>
      </c>
      <c r="H195" s="286"/>
      <c r="I195" s="326"/>
      <c r="J195" s="171">
        <f t="shared" si="28"/>
        <v>0</v>
      </c>
      <c r="K195" s="56" t="str">
        <f t="shared" si="27"/>
        <v/>
      </c>
      <c r="L195" s="88">
        <v>0</v>
      </c>
      <c r="M195" s="211">
        <v>0</v>
      </c>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row>
    <row r="196" spans="1:71" s="2" customFormat="1" ht="34.5" customHeight="1">
      <c r="A196" s="157" t="s">
        <v>169</v>
      </c>
      <c r="B196" s="79"/>
      <c r="C196" s="287"/>
      <c r="D196" s="287"/>
      <c r="E196" s="287"/>
      <c r="F196" s="287"/>
      <c r="G196" s="286" t="s">
        <v>164</v>
      </c>
      <c r="H196" s="286"/>
      <c r="I196" s="326"/>
      <c r="J196" s="172">
        <f t="shared" si="28"/>
        <v>1.5</v>
      </c>
      <c r="K196" s="227" t="str">
        <f t="shared" si="27"/>
        <v/>
      </c>
      <c r="L196" s="89">
        <v>0</v>
      </c>
      <c r="M196" s="210">
        <v>1.5</v>
      </c>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row>
    <row r="197" spans="1:71" s="2" customFormat="1" ht="34.5" customHeight="1">
      <c r="A197" s="157" t="s">
        <v>171</v>
      </c>
      <c r="B197" s="79"/>
      <c r="C197" s="286" t="s">
        <v>172</v>
      </c>
      <c r="D197" s="287"/>
      <c r="E197" s="287"/>
      <c r="F197" s="287"/>
      <c r="G197" s="286" t="s">
        <v>162</v>
      </c>
      <c r="H197" s="286"/>
      <c r="I197" s="326"/>
      <c r="J197" s="171">
        <f t="shared" si="28"/>
        <v>10</v>
      </c>
      <c r="K197" s="56" t="str">
        <f t="shared" si="27"/>
        <v/>
      </c>
      <c r="L197" s="88">
        <v>6</v>
      </c>
      <c r="M197" s="211">
        <v>4</v>
      </c>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row>
    <row r="198" spans="1:71" s="2" customFormat="1" ht="34.5" customHeight="1">
      <c r="A198" s="157" t="s">
        <v>171</v>
      </c>
      <c r="B198" s="79"/>
      <c r="C198" s="287"/>
      <c r="D198" s="287"/>
      <c r="E198" s="287"/>
      <c r="F198" s="287"/>
      <c r="G198" s="286" t="s">
        <v>164</v>
      </c>
      <c r="H198" s="286"/>
      <c r="I198" s="326"/>
      <c r="J198" s="172">
        <f t="shared" si="28"/>
        <v>2.2000000000000002</v>
      </c>
      <c r="K198" s="227" t="str">
        <f t="shared" si="27"/>
        <v/>
      </c>
      <c r="L198" s="89">
        <v>0.6</v>
      </c>
      <c r="M198" s="210">
        <v>1.6</v>
      </c>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row>
    <row r="199" spans="1:71" s="2" customFormat="1" ht="34.5" customHeight="1">
      <c r="A199" s="157" t="s">
        <v>173</v>
      </c>
      <c r="B199" s="79"/>
      <c r="C199" s="286" t="s">
        <v>174</v>
      </c>
      <c r="D199" s="287"/>
      <c r="E199" s="287"/>
      <c r="F199" s="287"/>
      <c r="G199" s="286" t="s">
        <v>162</v>
      </c>
      <c r="H199" s="286"/>
      <c r="I199" s="326"/>
      <c r="J199" s="171">
        <f t="shared" si="28"/>
        <v>0</v>
      </c>
      <c r="K199" s="56" t="str">
        <f t="shared" si="27"/>
        <v/>
      </c>
      <c r="L199" s="88">
        <v>0</v>
      </c>
      <c r="M199" s="211">
        <v>0</v>
      </c>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row>
    <row r="200" spans="1:71" s="2" customFormat="1" ht="34.5" customHeight="1">
      <c r="A200" s="157" t="s">
        <v>173</v>
      </c>
      <c r="B200" s="57"/>
      <c r="C200" s="287"/>
      <c r="D200" s="287"/>
      <c r="E200" s="287"/>
      <c r="F200" s="287"/>
      <c r="G200" s="286" t="s">
        <v>164</v>
      </c>
      <c r="H200" s="286"/>
      <c r="I200" s="326"/>
      <c r="J200" s="172">
        <f t="shared" si="28"/>
        <v>0</v>
      </c>
      <c r="K200" s="227" t="str">
        <f t="shared" si="27"/>
        <v/>
      </c>
      <c r="L200" s="89">
        <v>0</v>
      </c>
      <c r="M200" s="210">
        <v>0</v>
      </c>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row>
    <row r="201" spans="1:71" s="2" customFormat="1" ht="34.5" customHeight="1">
      <c r="A201" s="157" t="s">
        <v>175</v>
      </c>
      <c r="B201" s="57"/>
      <c r="C201" s="286" t="s">
        <v>176</v>
      </c>
      <c r="D201" s="287"/>
      <c r="E201" s="287"/>
      <c r="F201" s="287"/>
      <c r="G201" s="286" t="s">
        <v>162</v>
      </c>
      <c r="H201" s="286"/>
      <c r="I201" s="326"/>
      <c r="J201" s="171">
        <f t="shared" si="28"/>
        <v>0</v>
      </c>
      <c r="K201" s="56" t="str">
        <f t="shared" si="27"/>
        <v/>
      </c>
      <c r="L201" s="88">
        <v>0</v>
      </c>
      <c r="M201" s="211">
        <v>0</v>
      </c>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row>
    <row r="202" spans="1:71" s="2" customFormat="1" ht="34.5" customHeight="1">
      <c r="A202" s="157" t="s">
        <v>175</v>
      </c>
      <c r="B202" s="57"/>
      <c r="C202" s="287"/>
      <c r="D202" s="287"/>
      <c r="E202" s="287"/>
      <c r="F202" s="287"/>
      <c r="G202" s="286" t="s">
        <v>164</v>
      </c>
      <c r="H202" s="286"/>
      <c r="I202" s="326"/>
      <c r="J202" s="172">
        <f t="shared" si="28"/>
        <v>0</v>
      </c>
      <c r="K202" s="227" t="str">
        <f t="shared" si="27"/>
        <v/>
      </c>
      <c r="L202" s="89">
        <v>0</v>
      </c>
      <c r="M202" s="210">
        <v>0</v>
      </c>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row>
    <row r="203" spans="1:71" s="2" customFormat="1" ht="34.5" customHeight="1">
      <c r="A203" s="157" t="s">
        <v>177</v>
      </c>
      <c r="B203" s="57"/>
      <c r="C203" s="286" t="s">
        <v>178</v>
      </c>
      <c r="D203" s="287"/>
      <c r="E203" s="287"/>
      <c r="F203" s="287"/>
      <c r="G203" s="286" t="s">
        <v>162</v>
      </c>
      <c r="H203" s="286"/>
      <c r="I203" s="326"/>
      <c r="J203" s="171">
        <f t="shared" si="28"/>
        <v>0</v>
      </c>
      <c r="K203" s="56" t="str">
        <f t="shared" si="27"/>
        <v/>
      </c>
      <c r="L203" s="88">
        <v>0</v>
      </c>
      <c r="M203" s="211">
        <v>0</v>
      </c>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row>
    <row r="204" spans="1:71" s="2" customFormat="1" ht="34.5" customHeight="1">
      <c r="A204" s="157" t="s">
        <v>177</v>
      </c>
      <c r="B204" s="57"/>
      <c r="C204" s="287"/>
      <c r="D204" s="287"/>
      <c r="E204" s="287"/>
      <c r="F204" s="287"/>
      <c r="G204" s="286" t="s">
        <v>164</v>
      </c>
      <c r="H204" s="286"/>
      <c r="I204" s="326"/>
      <c r="J204" s="172">
        <f t="shared" si="28"/>
        <v>0</v>
      </c>
      <c r="K204" s="227" t="str">
        <f t="shared" si="27"/>
        <v/>
      </c>
      <c r="L204" s="89">
        <v>0</v>
      </c>
      <c r="M204" s="210">
        <v>0</v>
      </c>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row>
    <row r="205" spans="1:71" s="2" customFormat="1" ht="34.5" customHeight="1">
      <c r="A205" s="157" t="s">
        <v>179</v>
      </c>
      <c r="B205" s="57"/>
      <c r="C205" s="286" t="s">
        <v>180</v>
      </c>
      <c r="D205" s="287"/>
      <c r="E205" s="287"/>
      <c r="F205" s="287"/>
      <c r="G205" s="286" t="s">
        <v>162</v>
      </c>
      <c r="H205" s="286"/>
      <c r="I205" s="326"/>
      <c r="J205" s="171">
        <f t="shared" si="28"/>
        <v>0</v>
      </c>
      <c r="K205" s="56" t="str">
        <f t="shared" si="27"/>
        <v/>
      </c>
      <c r="L205" s="88">
        <v>0</v>
      </c>
      <c r="M205" s="211">
        <v>0</v>
      </c>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row>
    <row r="206" spans="1:71" s="2" customFormat="1" ht="34.5" customHeight="1">
      <c r="A206" s="157" t="s">
        <v>179</v>
      </c>
      <c r="B206" s="57"/>
      <c r="C206" s="287"/>
      <c r="D206" s="287"/>
      <c r="E206" s="287"/>
      <c r="F206" s="287"/>
      <c r="G206" s="286" t="s">
        <v>164</v>
      </c>
      <c r="H206" s="286"/>
      <c r="I206" s="326"/>
      <c r="J206" s="172">
        <f t="shared" si="28"/>
        <v>0</v>
      </c>
      <c r="K206" s="227" t="str">
        <f t="shared" si="27"/>
        <v/>
      </c>
      <c r="L206" s="89">
        <v>0</v>
      </c>
      <c r="M206" s="210">
        <v>0</v>
      </c>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row>
    <row r="207" spans="1:71" s="2" customFormat="1" ht="34.5" customHeight="1">
      <c r="A207" s="157" t="s">
        <v>181</v>
      </c>
      <c r="B207" s="57"/>
      <c r="C207" s="286" t="s">
        <v>182</v>
      </c>
      <c r="D207" s="287"/>
      <c r="E207" s="287"/>
      <c r="F207" s="287"/>
      <c r="G207" s="286" t="s">
        <v>162</v>
      </c>
      <c r="H207" s="286"/>
      <c r="I207" s="326"/>
      <c r="J207" s="171">
        <f t="shared" si="28"/>
        <v>0</v>
      </c>
      <c r="K207" s="56" t="str">
        <f t="shared" si="27"/>
        <v/>
      </c>
      <c r="L207" s="88">
        <v>0</v>
      </c>
      <c r="M207" s="211">
        <v>0</v>
      </c>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row>
    <row r="208" spans="1:71" s="2" customFormat="1" ht="34.5" customHeight="1">
      <c r="A208" s="157" t="s">
        <v>181</v>
      </c>
      <c r="B208" s="57"/>
      <c r="C208" s="287"/>
      <c r="D208" s="287"/>
      <c r="E208" s="287"/>
      <c r="F208" s="287"/>
      <c r="G208" s="286" t="s">
        <v>164</v>
      </c>
      <c r="H208" s="286"/>
      <c r="I208" s="326"/>
      <c r="J208" s="172">
        <f t="shared" si="28"/>
        <v>0</v>
      </c>
      <c r="K208" s="227" t="str">
        <f t="shared" si="27"/>
        <v/>
      </c>
      <c r="L208" s="89">
        <v>0</v>
      </c>
      <c r="M208" s="210">
        <v>0</v>
      </c>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row>
    <row r="209" spans="1:71" s="2" customFormat="1" ht="34.5" customHeight="1">
      <c r="A209" s="153" t="s">
        <v>183</v>
      </c>
      <c r="B209" s="57"/>
      <c r="C209" s="286" t="s">
        <v>184</v>
      </c>
      <c r="D209" s="288"/>
      <c r="E209" s="288"/>
      <c r="F209" s="288"/>
      <c r="G209" s="286" t="s">
        <v>162</v>
      </c>
      <c r="H209" s="286"/>
      <c r="I209" s="326"/>
      <c r="J209" s="171">
        <v>3</v>
      </c>
      <c r="K209" s="56" t="str">
        <f t="shared" si="27"/>
        <v/>
      </c>
      <c r="L209" s="86"/>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row>
    <row r="210" spans="1:71" s="2" customFormat="1" ht="34.5" customHeight="1">
      <c r="A210" s="153" t="s">
        <v>183</v>
      </c>
      <c r="B210" s="57"/>
      <c r="C210" s="288"/>
      <c r="D210" s="288"/>
      <c r="E210" s="288"/>
      <c r="F210" s="288"/>
      <c r="G210" s="286" t="s">
        <v>164</v>
      </c>
      <c r="H210" s="286"/>
      <c r="I210" s="326"/>
      <c r="J210" s="172">
        <v>0</v>
      </c>
      <c r="K210" s="56" t="str">
        <f t="shared" si="27"/>
        <v/>
      </c>
      <c r="L210" s="87"/>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row>
    <row r="211" spans="1:71" s="2" customFormat="1" ht="34.5" customHeight="1">
      <c r="A211" s="153" t="s">
        <v>185</v>
      </c>
      <c r="B211" s="57"/>
      <c r="C211" s="286" t="s">
        <v>186</v>
      </c>
      <c r="D211" s="288"/>
      <c r="E211" s="288"/>
      <c r="F211" s="288"/>
      <c r="G211" s="286" t="s">
        <v>162</v>
      </c>
      <c r="H211" s="286"/>
      <c r="I211" s="326"/>
      <c r="J211" s="171">
        <v>3</v>
      </c>
      <c r="K211" s="56" t="str">
        <f t="shared" si="27"/>
        <v/>
      </c>
      <c r="L211" s="86"/>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row>
    <row r="212" spans="1:71" s="2" customFormat="1" ht="34.5" customHeight="1">
      <c r="A212" s="153" t="s">
        <v>185</v>
      </c>
      <c r="B212" s="57"/>
      <c r="C212" s="288"/>
      <c r="D212" s="288"/>
      <c r="E212" s="288"/>
      <c r="F212" s="288"/>
      <c r="G212" s="286" t="s">
        <v>164</v>
      </c>
      <c r="H212" s="286"/>
      <c r="I212" s="326"/>
      <c r="J212" s="172">
        <v>0</v>
      </c>
      <c r="K212" s="56" t="str">
        <f t="shared" si="27"/>
        <v/>
      </c>
      <c r="L212" s="87"/>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row>
    <row r="213" spans="1:71" s="2" customFormat="1" ht="34.5" customHeight="1">
      <c r="A213" s="157" t="s">
        <v>187</v>
      </c>
      <c r="B213" s="57"/>
      <c r="C213" s="286" t="s">
        <v>188</v>
      </c>
      <c r="D213" s="287"/>
      <c r="E213" s="287"/>
      <c r="F213" s="287"/>
      <c r="G213" s="286" t="s">
        <v>162</v>
      </c>
      <c r="H213" s="286"/>
      <c r="I213" s="326"/>
      <c r="J213" s="171">
        <f t="shared" si="28"/>
        <v>0</v>
      </c>
      <c r="K213" s="56" t="str">
        <f t="shared" si="27"/>
        <v/>
      </c>
      <c r="L213" s="88">
        <v>0</v>
      </c>
      <c r="M213" s="211">
        <v>0</v>
      </c>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row>
    <row r="214" spans="1:71" s="2" customFormat="1" ht="34.5" customHeight="1">
      <c r="A214" s="157" t="s">
        <v>187</v>
      </c>
      <c r="B214" s="57"/>
      <c r="C214" s="287"/>
      <c r="D214" s="287"/>
      <c r="E214" s="287"/>
      <c r="F214" s="287"/>
      <c r="G214" s="286" t="s">
        <v>164</v>
      </c>
      <c r="H214" s="286"/>
      <c r="I214" s="326"/>
      <c r="J214" s="172">
        <f t="shared" si="28"/>
        <v>0</v>
      </c>
      <c r="K214" s="227" t="str">
        <f t="shared" si="27"/>
        <v/>
      </c>
      <c r="L214" s="89">
        <v>0</v>
      </c>
      <c r="M214" s="210">
        <v>0</v>
      </c>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row>
    <row r="215" spans="1:71" s="2" customFormat="1" ht="34.5" customHeight="1">
      <c r="A215" s="157" t="s">
        <v>189</v>
      </c>
      <c r="B215" s="57"/>
      <c r="C215" s="286" t="s">
        <v>190</v>
      </c>
      <c r="D215" s="288"/>
      <c r="E215" s="288"/>
      <c r="F215" s="288"/>
      <c r="G215" s="286" t="s">
        <v>162</v>
      </c>
      <c r="H215" s="286"/>
      <c r="I215" s="326"/>
      <c r="J215" s="171">
        <f t="shared" si="28"/>
        <v>0</v>
      </c>
      <c r="K215" s="56" t="str">
        <f t="shared" si="27"/>
        <v/>
      </c>
      <c r="L215" s="88">
        <v>0</v>
      </c>
      <c r="M215" s="211">
        <v>0</v>
      </c>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row>
    <row r="216" spans="1:71" s="2" customFormat="1" ht="34.5" customHeight="1">
      <c r="A216" s="157" t="s">
        <v>189</v>
      </c>
      <c r="B216" s="57"/>
      <c r="C216" s="288"/>
      <c r="D216" s="288"/>
      <c r="E216" s="288"/>
      <c r="F216" s="288"/>
      <c r="G216" s="286" t="s">
        <v>164</v>
      </c>
      <c r="H216" s="286"/>
      <c r="I216" s="327"/>
      <c r="J216" s="172">
        <f t="shared" si="28"/>
        <v>0</v>
      </c>
      <c r="K216" s="227" t="str">
        <f t="shared" si="27"/>
        <v/>
      </c>
      <c r="L216" s="89">
        <v>0</v>
      </c>
      <c r="M216" s="210">
        <v>0</v>
      </c>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row>
    <row r="217" spans="1:71" s="2" customFormat="1">
      <c r="A217" s="152"/>
      <c r="B217" s="12"/>
      <c r="C217" s="12"/>
      <c r="D217" s="12"/>
      <c r="E217" s="12"/>
      <c r="F217" s="12"/>
      <c r="G217" s="12"/>
      <c r="H217" s="8"/>
      <c r="I217" s="8"/>
      <c r="J217" s="60"/>
      <c r="K217" s="61"/>
      <c r="L217" s="61"/>
      <c r="M217" s="61"/>
      <c r="N217" s="61"/>
      <c r="O217" s="61"/>
      <c r="P217" s="61"/>
      <c r="Q217" s="61"/>
      <c r="R217" s="61"/>
      <c r="S217" s="61"/>
      <c r="T217" s="61"/>
      <c r="U217" s="61"/>
      <c r="V217" s="61"/>
    </row>
    <row r="218" spans="1:71">
      <c r="B218" s="12"/>
      <c r="C218" s="12"/>
      <c r="D218" s="12"/>
      <c r="E218" s="12"/>
      <c r="F218" s="12"/>
      <c r="G218" s="12"/>
      <c r="H218" s="8"/>
      <c r="I218" s="8"/>
      <c r="L218" s="52"/>
      <c r="M218" s="90"/>
      <c r="N218" s="90"/>
      <c r="O218" s="52"/>
      <c r="P218" s="52"/>
      <c r="Q218" s="52"/>
      <c r="R218" s="52"/>
      <c r="S218" s="52"/>
      <c r="T218" s="52"/>
      <c r="U218" s="52"/>
      <c r="V218" s="52"/>
    </row>
    <row r="219" spans="1:71" ht="34.5" customHeight="1">
      <c r="B219" s="12"/>
      <c r="J219" s="53" t="s">
        <v>74</v>
      </c>
      <c r="K219" s="54"/>
      <c r="L219" s="91" t="s">
        <v>191</v>
      </c>
      <c r="M219" s="1"/>
      <c r="N219" s="1"/>
      <c r="O219" s="5"/>
      <c r="P219" s="5"/>
      <c r="Q219" s="5"/>
      <c r="R219" s="5"/>
      <c r="S219" s="5"/>
      <c r="T219" s="5"/>
      <c r="U219" s="5"/>
      <c r="V219" s="5"/>
    </row>
    <row r="220" spans="1:71" ht="20.25" customHeight="1">
      <c r="C220" s="25"/>
      <c r="I220" s="46" t="s">
        <v>75</v>
      </c>
      <c r="J220" s="47"/>
      <c r="K220" s="55"/>
      <c r="L220" s="91" t="s">
        <v>192</v>
      </c>
      <c r="M220" s="91" t="s">
        <v>193</v>
      </c>
      <c r="N220" s="91" t="s">
        <v>194</v>
      </c>
      <c r="O220" s="5"/>
      <c r="P220" s="5"/>
      <c r="Q220" s="5"/>
      <c r="R220" s="5"/>
      <c r="S220" s="5"/>
      <c r="T220" s="5"/>
      <c r="U220" s="5"/>
      <c r="V220" s="1"/>
    </row>
    <row r="221" spans="1:71" s="2" customFormat="1" ht="34.5" customHeight="1">
      <c r="A221" s="157" t="s">
        <v>195</v>
      </c>
      <c r="B221" s="79"/>
      <c r="C221" s="286" t="s">
        <v>168</v>
      </c>
      <c r="D221" s="286"/>
      <c r="E221" s="286"/>
      <c r="F221" s="286"/>
      <c r="G221" s="234" t="s">
        <v>162</v>
      </c>
      <c r="H221" s="236"/>
      <c r="I221" s="314" t="s">
        <v>196</v>
      </c>
      <c r="J221" s="92"/>
      <c r="K221" s="93"/>
      <c r="L221" s="88">
        <v>0</v>
      </c>
      <c r="M221" s="88">
        <v>9</v>
      </c>
      <c r="N221" s="88">
        <v>0</v>
      </c>
      <c r="O221" s="5"/>
      <c r="P221" s="5"/>
      <c r="Q221" s="5"/>
      <c r="R221" s="5"/>
      <c r="S221" s="5"/>
      <c r="T221" s="5"/>
      <c r="U221" s="5"/>
    </row>
    <row r="222" spans="1:71" s="2" customFormat="1" ht="34.5" customHeight="1">
      <c r="A222" s="157" t="s">
        <v>195</v>
      </c>
      <c r="B222" s="79"/>
      <c r="C222" s="286"/>
      <c r="D222" s="286"/>
      <c r="E222" s="286"/>
      <c r="F222" s="286"/>
      <c r="G222" s="234" t="s">
        <v>164</v>
      </c>
      <c r="H222" s="236"/>
      <c r="I222" s="315"/>
      <c r="J222" s="92"/>
      <c r="K222" s="94"/>
      <c r="L222" s="89">
        <v>0</v>
      </c>
      <c r="M222" s="89">
        <v>1.5</v>
      </c>
      <c r="N222" s="89">
        <v>0</v>
      </c>
      <c r="O222" s="5"/>
      <c r="P222" s="5"/>
      <c r="Q222" s="5"/>
      <c r="R222" s="5"/>
      <c r="S222" s="5"/>
      <c r="T222" s="5"/>
      <c r="U222" s="5"/>
    </row>
    <row r="223" spans="1:71" s="2" customFormat="1" ht="34.5" customHeight="1">
      <c r="A223" s="157" t="s">
        <v>197</v>
      </c>
      <c r="B223" s="79"/>
      <c r="C223" s="286" t="s">
        <v>170</v>
      </c>
      <c r="D223" s="287"/>
      <c r="E223" s="287"/>
      <c r="F223" s="287"/>
      <c r="G223" s="234" t="s">
        <v>162</v>
      </c>
      <c r="H223" s="236"/>
      <c r="I223" s="315"/>
      <c r="J223" s="92"/>
      <c r="K223" s="93"/>
      <c r="L223" s="88">
        <v>0</v>
      </c>
      <c r="M223" s="88">
        <v>2</v>
      </c>
      <c r="N223" s="88">
        <v>0</v>
      </c>
      <c r="O223" s="5"/>
      <c r="P223" s="5"/>
      <c r="Q223" s="5"/>
      <c r="R223" s="5"/>
      <c r="S223" s="5"/>
      <c r="T223" s="5"/>
      <c r="U223" s="5"/>
    </row>
    <row r="224" spans="1:71" s="2" customFormat="1" ht="34.5" customHeight="1">
      <c r="A224" s="157" t="s">
        <v>197</v>
      </c>
      <c r="B224" s="79"/>
      <c r="C224" s="287"/>
      <c r="D224" s="287"/>
      <c r="E224" s="287"/>
      <c r="F224" s="287"/>
      <c r="G224" s="234" t="s">
        <v>164</v>
      </c>
      <c r="H224" s="236"/>
      <c r="I224" s="315"/>
      <c r="J224" s="92"/>
      <c r="K224" s="94"/>
      <c r="L224" s="89">
        <v>0</v>
      </c>
      <c r="M224" s="89">
        <v>0</v>
      </c>
      <c r="N224" s="89">
        <v>0</v>
      </c>
      <c r="O224" s="5"/>
      <c r="P224" s="5"/>
      <c r="Q224" s="5"/>
      <c r="R224" s="5"/>
      <c r="S224" s="5"/>
      <c r="T224" s="5"/>
      <c r="U224" s="5"/>
    </row>
    <row r="225" spans="1:21" s="2" customFormat="1" ht="34.5" customHeight="1">
      <c r="A225" s="157" t="s">
        <v>198</v>
      </c>
      <c r="B225" s="79"/>
      <c r="C225" s="286" t="s">
        <v>172</v>
      </c>
      <c r="D225" s="287"/>
      <c r="E225" s="287"/>
      <c r="F225" s="287"/>
      <c r="G225" s="234" t="s">
        <v>162</v>
      </c>
      <c r="H225" s="236"/>
      <c r="I225" s="315"/>
      <c r="J225" s="92"/>
      <c r="K225" s="93"/>
      <c r="L225" s="88">
        <v>0</v>
      </c>
      <c r="M225" s="88">
        <v>0</v>
      </c>
      <c r="N225" s="88">
        <v>0</v>
      </c>
      <c r="O225" s="5"/>
      <c r="P225" s="5"/>
      <c r="Q225" s="5"/>
      <c r="R225" s="5"/>
      <c r="S225" s="5"/>
      <c r="T225" s="5"/>
      <c r="U225" s="5"/>
    </row>
    <row r="226" spans="1:21" s="2" customFormat="1" ht="34.5" customHeight="1">
      <c r="A226" s="157" t="s">
        <v>198</v>
      </c>
      <c r="B226" s="79"/>
      <c r="C226" s="287"/>
      <c r="D226" s="287"/>
      <c r="E226" s="287"/>
      <c r="F226" s="287"/>
      <c r="G226" s="234" t="s">
        <v>164</v>
      </c>
      <c r="H226" s="236"/>
      <c r="I226" s="315"/>
      <c r="J226" s="92"/>
      <c r="K226" s="94"/>
      <c r="L226" s="89">
        <v>0</v>
      </c>
      <c r="M226" s="89">
        <v>0</v>
      </c>
      <c r="N226" s="89">
        <v>0</v>
      </c>
      <c r="O226" s="5"/>
      <c r="P226" s="5"/>
      <c r="Q226" s="5"/>
      <c r="R226" s="5"/>
      <c r="S226" s="5"/>
      <c r="T226" s="5"/>
      <c r="U226" s="5"/>
    </row>
    <row r="227" spans="1:21" s="2" customFormat="1" ht="34.5" customHeight="1">
      <c r="A227" s="157" t="s">
        <v>199</v>
      </c>
      <c r="B227" s="79"/>
      <c r="C227" s="286" t="s">
        <v>174</v>
      </c>
      <c r="D227" s="287"/>
      <c r="E227" s="287"/>
      <c r="F227" s="287"/>
      <c r="G227" s="234" t="s">
        <v>162</v>
      </c>
      <c r="H227" s="236"/>
      <c r="I227" s="315"/>
      <c r="J227" s="92"/>
      <c r="K227" s="93"/>
      <c r="L227" s="88">
        <v>0</v>
      </c>
      <c r="M227" s="88">
        <v>0</v>
      </c>
      <c r="N227" s="88">
        <v>0</v>
      </c>
      <c r="O227" s="5"/>
      <c r="P227" s="5"/>
      <c r="Q227" s="5"/>
      <c r="R227" s="5"/>
      <c r="S227" s="5"/>
      <c r="T227" s="5"/>
      <c r="U227" s="5"/>
    </row>
    <row r="228" spans="1:21" s="2" customFormat="1" ht="34.5" customHeight="1">
      <c r="A228" s="157" t="s">
        <v>199</v>
      </c>
      <c r="B228" s="57"/>
      <c r="C228" s="287"/>
      <c r="D228" s="287"/>
      <c r="E228" s="287"/>
      <c r="F228" s="287"/>
      <c r="G228" s="234" t="s">
        <v>164</v>
      </c>
      <c r="H228" s="236"/>
      <c r="I228" s="315"/>
      <c r="J228" s="92"/>
      <c r="K228" s="94"/>
      <c r="L228" s="89">
        <v>0</v>
      </c>
      <c r="M228" s="89">
        <v>0</v>
      </c>
      <c r="N228" s="89">
        <v>0</v>
      </c>
      <c r="O228" s="5"/>
      <c r="P228" s="5"/>
      <c r="Q228" s="5"/>
      <c r="R228" s="5"/>
      <c r="S228" s="5"/>
      <c r="T228" s="5"/>
      <c r="U228" s="5"/>
    </row>
    <row r="229" spans="1:21" s="2" customFormat="1" ht="34.5" customHeight="1">
      <c r="A229" s="157" t="s">
        <v>200</v>
      </c>
      <c r="B229" s="57"/>
      <c r="C229" s="286" t="s">
        <v>176</v>
      </c>
      <c r="D229" s="287"/>
      <c r="E229" s="287"/>
      <c r="F229" s="287"/>
      <c r="G229" s="234" t="s">
        <v>162</v>
      </c>
      <c r="H229" s="236"/>
      <c r="I229" s="315"/>
      <c r="J229" s="92"/>
      <c r="K229" s="93"/>
      <c r="L229" s="88">
        <v>0</v>
      </c>
      <c r="M229" s="88">
        <v>0</v>
      </c>
      <c r="N229" s="88">
        <v>5</v>
      </c>
      <c r="O229" s="5"/>
      <c r="P229" s="5"/>
      <c r="Q229" s="5"/>
      <c r="R229" s="5"/>
      <c r="S229" s="5"/>
      <c r="T229" s="5"/>
      <c r="U229" s="5"/>
    </row>
    <row r="230" spans="1:21" s="2" customFormat="1" ht="34.5" customHeight="1">
      <c r="A230" s="157" t="s">
        <v>200</v>
      </c>
      <c r="B230" s="57"/>
      <c r="C230" s="287"/>
      <c r="D230" s="287"/>
      <c r="E230" s="287"/>
      <c r="F230" s="287"/>
      <c r="G230" s="234" t="s">
        <v>164</v>
      </c>
      <c r="H230" s="236"/>
      <c r="I230" s="315"/>
      <c r="J230" s="92"/>
      <c r="K230" s="94"/>
      <c r="L230" s="89">
        <v>0</v>
      </c>
      <c r="M230" s="89">
        <v>0</v>
      </c>
      <c r="N230" s="89">
        <v>0</v>
      </c>
      <c r="O230" s="5"/>
      <c r="P230" s="5"/>
      <c r="Q230" s="5"/>
      <c r="R230" s="5"/>
      <c r="S230" s="5"/>
      <c r="T230" s="5"/>
      <c r="U230" s="5"/>
    </row>
    <row r="231" spans="1:21" s="2" customFormat="1" ht="34.5" customHeight="1">
      <c r="A231" s="157" t="s">
        <v>201</v>
      </c>
      <c r="B231" s="57"/>
      <c r="C231" s="286" t="s">
        <v>178</v>
      </c>
      <c r="D231" s="287"/>
      <c r="E231" s="287"/>
      <c r="F231" s="287"/>
      <c r="G231" s="234" t="s">
        <v>162</v>
      </c>
      <c r="H231" s="236"/>
      <c r="I231" s="315"/>
      <c r="J231" s="92"/>
      <c r="K231" s="93"/>
      <c r="L231" s="88">
        <v>0</v>
      </c>
      <c r="M231" s="88">
        <v>0</v>
      </c>
      <c r="N231" s="88">
        <v>3</v>
      </c>
      <c r="O231" s="5"/>
      <c r="P231" s="5"/>
      <c r="Q231" s="5"/>
      <c r="R231" s="5"/>
      <c r="S231" s="5"/>
      <c r="T231" s="5"/>
      <c r="U231" s="5"/>
    </row>
    <row r="232" spans="1:21" s="2" customFormat="1" ht="34.5" customHeight="1">
      <c r="A232" s="157" t="s">
        <v>201</v>
      </c>
      <c r="B232" s="57"/>
      <c r="C232" s="287"/>
      <c r="D232" s="287"/>
      <c r="E232" s="287"/>
      <c r="F232" s="287"/>
      <c r="G232" s="234" t="s">
        <v>164</v>
      </c>
      <c r="H232" s="236"/>
      <c r="I232" s="315"/>
      <c r="J232" s="92"/>
      <c r="K232" s="94"/>
      <c r="L232" s="89">
        <v>0</v>
      </c>
      <c r="M232" s="89">
        <v>0</v>
      </c>
      <c r="N232" s="89">
        <v>0</v>
      </c>
      <c r="O232" s="5"/>
      <c r="P232" s="5"/>
      <c r="Q232" s="5"/>
      <c r="R232" s="5"/>
      <c r="S232" s="5"/>
      <c r="T232" s="5"/>
      <c r="U232" s="5"/>
    </row>
    <row r="233" spans="1:21" s="2" customFormat="1" ht="34.5" customHeight="1">
      <c r="A233" s="157" t="s">
        <v>202</v>
      </c>
      <c r="B233" s="57"/>
      <c r="C233" s="286" t="s">
        <v>180</v>
      </c>
      <c r="D233" s="287"/>
      <c r="E233" s="287"/>
      <c r="F233" s="287"/>
      <c r="G233" s="234" t="s">
        <v>162</v>
      </c>
      <c r="H233" s="236"/>
      <c r="I233" s="315"/>
      <c r="J233" s="92"/>
      <c r="K233" s="93"/>
      <c r="L233" s="88">
        <v>0</v>
      </c>
      <c r="M233" s="88">
        <v>0</v>
      </c>
      <c r="N233" s="88">
        <v>1</v>
      </c>
      <c r="O233" s="5"/>
      <c r="P233" s="5"/>
      <c r="Q233" s="5"/>
      <c r="R233" s="5"/>
      <c r="S233" s="5"/>
      <c r="T233" s="5"/>
      <c r="U233" s="5"/>
    </row>
    <row r="234" spans="1:21" s="2" customFormat="1" ht="34.5" customHeight="1">
      <c r="A234" s="157" t="s">
        <v>202</v>
      </c>
      <c r="B234" s="57"/>
      <c r="C234" s="287"/>
      <c r="D234" s="287"/>
      <c r="E234" s="287"/>
      <c r="F234" s="287"/>
      <c r="G234" s="234" t="s">
        <v>164</v>
      </c>
      <c r="H234" s="236"/>
      <c r="I234" s="315"/>
      <c r="J234" s="92"/>
      <c r="K234" s="94"/>
      <c r="L234" s="89">
        <v>0</v>
      </c>
      <c r="M234" s="89">
        <v>0</v>
      </c>
      <c r="N234" s="89">
        <v>0</v>
      </c>
      <c r="O234" s="5"/>
      <c r="P234" s="5"/>
      <c r="Q234" s="5"/>
      <c r="R234" s="5"/>
      <c r="S234" s="5"/>
      <c r="T234" s="5"/>
      <c r="U234" s="5"/>
    </row>
    <row r="235" spans="1:21" s="2" customFormat="1" ht="34.5" customHeight="1">
      <c r="A235" s="157" t="s">
        <v>203</v>
      </c>
      <c r="B235" s="57"/>
      <c r="C235" s="286" t="s">
        <v>182</v>
      </c>
      <c r="D235" s="287"/>
      <c r="E235" s="287"/>
      <c r="F235" s="287"/>
      <c r="G235" s="234" t="s">
        <v>162</v>
      </c>
      <c r="H235" s="236"/>
      <c r="I235" s="315"/>
      <c r="J235" s="92"/>
      <c r="K235" s="93"/>
      <c r="L235" s="88">
        <v>0</v>
      </c>
      <c r="M235" s="88">
        <v>0</v>
      </c>
      <c r="N235" s="88">
        <v>2</v>
      </c>
      <c r="O235" s="5"/>
      <c r="P235" s="5"/>
      <c r="Q235" s="5"/>
      <c r="R235" s="5"/>
      <c r="S235" s="5"/>
      <c r="T235" s="5"/>
      <c r="U235" s="5"/>
    </row>
    <row r="236" spans="1:21" s="2" customFormat="1" ht="34.5" customHeight="1">
      <c r="A236" s="157" t="s">
        <v>203</v>
      </c>
      <c r="B236" s="57"/>
      <c r="C236" s="287"/>
      <c r="D236" s="287"/>
      <c r="E236" s="287"/>
      <c r="F236" s="287"/>
      <c r="G236" s="234" t="s">
        <v>164</v>
      </c>
      <c r="H236" s="236"/>
      <c r="I236" s="315"/>
      <c r="J236" s="92"/>
      <c r="K236" s="94"/>
      <c r="L236" s="89">
        <v>0</v>
      </c>
      <c r="M236" s="89">
        <v>0</v>
      </c>
      <c r="N236" s="89">
        <v>0.9</v>
      </c>
      <c r="O236" s="5"/>
      <c r="P236" s="5"/>
      <c r="Q236" s="5"/>
      <c r="R236" s="5"/>
      <c r="S236" s="5"/>
      <c r="T236" s="5"/>
      <c r="U236" s="5"/>
    </row>
    <row r="237" spans="1:21" s="2" customFormat="1" ht="34.5" customHeight="1">
      <c r="A237" s="157" t="s">
        <v>204</v>
      </c>
      <c r="B237" s="57"/>
      <c r="C237" s="286" t="s">
        <v>188</v>
      </c>
      <c r="D237" s="287"/>
      <c r="E237" s="287"/>
      <c r="F237" s="287"/>
      <c r="G237" s="234" t="s">
        <v>162</v>
      </c>
      <c r="H237" s="236"/>
      <c r="I237" s="315"/>
      <c r="J237" s="92"/>
      <c r="K237" s="93"/>
      <c r="L237" s="88">
        <v>0</v>
      </c>
      <c r="M237" s="88">
        <v>0</v>
      </c>
      <c r="N237" s="88">
        <v>0</v>
      </c>
      <c r="O237" s="5"/>
      <c r="P237" s="5"/>
      <c r="Q237" s="5"/>
      <c r="R237" s="5"/>
      <c r="S237" s="5"/>
      <c r="T237" s="5"/>
      <c r="U237" s="5"/>
    </row>
    <row r="238" spans="1:21" s="2" customFormat="1" ht="34.5" customHeight="1">
      <c r="A238" s="157" t="s">
        <v>204</v>
      </c>
      <c r="B238" s="57"/>
      <c r="C238" s="287"/>
      <c r="D238" s="287"/>
      <c r="E238" s="287"/>
      <c r="F238" s="287"/>
      <c r="G238" s="234" t="s">
        <v>164</v>
      </c>
      <c r="H238" s="236"/>
      <c r="I238" s="315"/>
      <c r="J238" s="92"/>
      <c r="K238" s="94"/>
      <c r="L238" s="89">
        <v>0</v>
      </c>
      <c r="M238" s="89">
        <v>0</v>
      </c>
      <c r="N238" s="89">
        <v>0</v>
      </c>
      <c r="O238" s="5"/>
      <c r="P238" s="5"/>
      <c r="Q238" s="5"/>
      <c r="R238" s="5"/>
      <c r="S238" s="5"/>
      <c r="T238" s="5"/>
      <c r="U238" s="5"/>
    </row>
    <row r="239" spans="1:21" s="2" customFormat="1" ht="34.5" customHeight="1">
      <c r="A239" s="157" t="s">
        <v>205</v>
      </c>
      <c r="B239" s="57"/>
      <c r="C239" s="286" t="s">
        <v>190</v>
      </c>
      <c r="D239" s="288"/>
      <c r="E239" s="288"/>
      <c r="F239" s="288"/>
      <c r="G239" s="234" t="s">
        <v>162</v>
      </c>
      <c r="H239" s="236"/>
      <c r="I239" s="315"/>
      <c r="J239" s="92"/>
      <c r="K239" s="95"/>
      <c r="L239" s="88">
        <v>0</v>
      </c>
      <c r="M239" s="88">
        <v>0</v>
      </c>
      <c r="N239" s="88">
        <v>2</v>
      </c>
      <c r="O239" s="5"/>
      <c r="P239" s="5"/>
      <c r="Q239" s="5"/>
      <c r="R239" s="5"/>
      <c r="S239" s="5"/>
      <c r="T239" s="5"/>
      <c r="U239" s="5"/>
    </row>
    <row r="240" spans="1:21" s="2" customFormat="1" ht="34.5" customHeight="1">
      <c r="A240" s="157" t="s">
        <v>205</v>
      </c>
      <c r="B240" s="57"/>
      <c r="C240" s="288"/>
      <c r="D240" s="288"/>
      <c r="E240" s="288"/>
      <c r="F240" s="288"/>
      <c r="G240" s="234" t="s">
        <v>164</v>
      </c>
      <c r="H240" s="236"/>
      <c r="I240" s="316"/>
      <c r="J240" s="96"/>
      <c r="K240" s="97"/>
      <c r="L240" s="89">
        <v>0</v>
      </c>
      <c r="M240" s="89">
        <v>0</v>
      </c>
      <c r="N240" s="89">
        <v>0</v>
      </c>
      <c r="O240" s="5"/>
      <c r="P240" s="5"/>
      <c r="Q240" s="5"/>
      <c r="R240" s="5"/>
      <c r="S240" s="5"/>
      <c r="T240" s="5"/>
      <c r="U240" s="5"/>
    </row>
    <row r="241" spans="1:71" s="2" customFormat="1">
      <c r="A241" s="152"/>
      <c r="B241" s="12"/>
      <c r="C241" s="12"/>
      <c r="D241" s="12"/>
      <c r="E241" s="12"/>
      <c r="F241" s="12"/>
      <c r="G241" s="12"/>
      <c r="H241" s="8"/>
      <c r="I241" s="8"/>
      <c r="J241" s="60"/>
      <c r="K241" s="61"/>
      <c r="L241" s="61"/>
      <c r="M241" s="61"/>
      <c r="N241" s="61"/>
      <c r="O241" s="61"/>
      <c r="P241" s="61"/>
      <c r="Q241" s="61"/>
      <c r="R241" s="61"/>
      <c r="S241" s="61"/>
      <c r="T241" s="61"/>
      <c r="U241" s="61"/>
      <c r="V241" s="61"/>
    </row>
    <row r="242" spans="1:71" s="2" customFormat="1">
      <c r="A242" s="152"/>
      <c r="B242" s="57"/>
      <c r="C242" s="25"/>
      <c r="D242" s="25"/>
      <c r="E242" s="25"/>
      <c r="F242" s="25"/>
      <c r="G242" s="25"/>
      <c r="H242" s="26"/>
      <c r="I242" s="26"/>
      <c r="J242" s="60"/>
      <c r="K242" s="61"/>
      <c r="L242" s="61"/>
      <c r="M242" s="61"/>
      <c r="N242" s="61"/>
      <c r="O242" s="61"/>
      <c r="P242" s="61"/>
      <c r="Q242" s="61"/>
      <c r="R242" s="61"/>
      <c r="S242" s="61"/>
      <c r="T242" s="61"/>
      <c r="U242" s="61"/>
      <c r="V242" s="61"/>
    </row>
    <row r="243" spans="1:71" s="2" customFormat="1">
      <c r="A243" s="152"/>
      <c r="B243" s="57"/>
      <c r="H243" s="3"/>
      <c r="I243" s="3"/>
      <c r="J243" s="5"/>
      <c r="K243" s="5"/>
      <c r="L243" s="5"/>
      <c r="M243" s="5"/>
      <c r="N243" s="5"/>
      <c r="O243" s="5"/>
      <c r="P243" s="5"/>
      <c r="Q243" s="5"/>
      <c r="R243" s="5"/>
      <c r="S243" s="5"/>
      <c r="T243" s="5"/>
      <c r="U243" s="5"/>
      <c r="V243" s="5"/>
    </row>
    <row r="244" spans="1:71" s="2" customFormat="1">
      <c r="A244" s="152"/>
      <c r="B244" s="12" t="s">
        <v>206</v>
      </c>
      <c r="C244" s="12"/>
      <c r="D244" s="12"/>
      <c r="E244" s="12"/>
      <c r="F244" s="12"/>
      <c r="G244" s="12"/>
      <c r="H244" s="8"/>
      <c r="I244" s="8"/>
      <c r="J244" s="5"/>
      <c r="K244" s="5"/>
      <c r="L244" s="5"/>
      <c r="M244" s="5"/>
      <c r="N244" s="5"/>
      <c r="O244" s="5"/>
      <c r="P244" s="5"/>
      <c r="Q244" s="5"/>
      <c r="R244" s="5"/>
      <c r="S244" s="5"/>
      <c r="T244" s="5"/>
      <c r="U244" s="5"/>
      <c r="V244" s="5"/>
    </row>
    <row r="245" spans="1:71">
      <c r="B245" s="12"/>
      <c r="C245" s="12"/>
      <c r="D245" s="12"/>
      <c r="E245" s="12"/>
      <c r="F245" s="12"/>
      <c r="G245" s="12"/>
      <c r="H245" s="8"/>
      <c r="I245" s="8"/>
      <c r="L245" s="149"/>
      <c r="M245" s="149"/>
      <c r="N245" s="149"/>
      <c r="O245" s="149"/>
      <c r="P245" s="149"/>
      <c r="Q245" s="149"/>
      <c r="R245" s="52"/>
      <c r="S245" s="52"/>
      <c r="T245" s="52"/>
      <c r="U245" s="52"/>
      <c r="V245" s="52"/>
    </row>
    <row r="246" spans="1:71" ht="34.5" customHeight="1">
      <c r="B246" s="12"/>
      <c r="J246" s="53" t="s">
        <v>74</v>
      </c>
      <c r="K246" s="54"/>
      <c r="L246" s="197" t="str">
        <f>IF(ISBLANK(L$9),"",L$9)</f>
        <v>3階</v>
      </c>
      <c r="M246" s="208" t="str">
        <f t="shared" ref="M246:BS246" si="29">IF(ISBLANK(M$9),"",M$9)</f>
        <v>4階</v>
      </c>
      <c r="N246" s="208" t="str">
        <f t="shared" si="29"/>
        <v/>
      </c>
      <c r="O246" s="208" t="str">
        <f t="shared" si="29"/>
        <v/>
      </c>
      <c r="P246" s="208" t="str">
        <f t="shared" si="29"/>
        <v/>
      </c>
      <c r="Q246" s="208" t="str">
        <f t="shared" si="29"/>
        <v/>
      </c>
      <c r="R246" s="208" t="str">
        <f t="shared" si="29"/>
        <v/>
      </c>
      <c r="S246" s="208" t="str">
        <f t="shared" si="29"/>
        <v/>
      </c>
      <c r="T246" s="208" t="str">
        <f t="shared" si="29"/>
        <v/>
      </c>
      <c r="U246" s="208" t="str">
        <f t="shared" si="29"/>
        <v/>
      </c>
      <c r="V246" s="208" t="str">
        <f t="shared" si="29"/>
        <v/>
      </c>
      <c r="W246" s="208" t="str">
        <f t="shared" si="29"/>
        <v/>
      </c>
      <c r="X246" s="208" t="str">
        <f t="shared" si="29"/>
        <v/>
      </c>
      <c r="Y246" s="208" t="str">
        <f t="shared" si="29"/>
        <v/>
      </c>
      <c r="Z246" s="208" t="str">
        <f t="shared" si="29"/>
        <v/>
      </c>
      <c r="AA246" s="208" t="str">
        <f t="shared" si="29"/>
        <v/>
      </c>
      <c r="AB246" s="208" t="str">
        <f t="shared" si="29"/>
        <v/>
      </c>
      <c r="AC246" s="208" t="str">
        <f t="shared" si="29"/>
        <v/>
      </c>
      <c r="AD246" s="208" t="str">
        <f t="shared" si="29"/>
        <v/>
      </c>
      <c r="AE246" s="208" t="str">
        <f t="shared" si="29"/>
        <v/>
      </c>
      <c r="AF246" s="208" t="str">
        <f t="shared" si="29"/>
        <v/>
      </c>
      <c r="AG246" s="208" t="str">
        <f t="shared" si="29"/>
        <v/>
      </c>
      <c r="AH246" s="208" t="str">
        <f t="shared" si="29"/>
        <v/>
      </c>
      <c r="AI246" s="208" t="str">
        <f t="shared" si="29"/>
        <v/>
      </c>
      <c r="AJ246" s="208" t="str">
        <f t="shared" si="29"/>
        <v/>
      </c>
      <c r="AK246" s="208" t="str">
        <f t="shared" si="29"/>
        <v/>
      </c>
      <c r="AL246" s="208" t="str">
        <f t="shared" si="29"/>
        <v/>
      </c>
      <c r="AM246" s="208" t="str">
        <f t="shared" si="29"/>
        <v/>
      </c>
      <c r="AN246" s="208" t="str">
        <f t="shared" si="29"/>
        <v/>
      </c>
      <c r="AO246" s="208" t="str">
        <f t="shared" si="29"/>
        <v/>
      </c>
      <c r="AP246" s="208" t="str">
        <f t="shared" si="29"/>
        <v/>
      </c>
      <c r="AQ246" s="208" t="str">
        <f t="shared" si="29"/>
        <v/>
      </c>
      <c r="AR246" s="208" t="str">
        <f t="shared" si="29"/>
        <v/>
      </c>
      <c r="AS246" s="208" t="str">
        <f t="shared" si="29"/>
        <v/>
      </c>
      <c r="AT246" s="208" t="str">
        <f t="shared" si="29"/>
        <v/>
      </c>
      <c r="AU246" s="208" t="str">
        <f t="shared" si="29"/>
        <v/>
      </c>
      <c r="AV246" s="208" t="str">
        <f t="shared" si="29"/>
        <v/>
      </c>
      <c r="AW246" s="208" t="str">
        <f t="shared" si="29"/>
        <v/>
      </c>
      <c r="AX246" s="208" t="str">
        <f t="shared" si="29"/>
        <v/>
      </c>
      <c r="AY246" s="208" t="str">
        <f t="shared" si="29"/>
        <v/>
      </c>
      <c r="AZ246" s="208" t="str">
        <f t="shared" si="29"/>
        <v/>
      </c>
      <c r="BA246" s="208" t="str">
        <f t="shared" si="29"/>
        <v/>
      </c>
      <c r="BB246" s="208" t="str">
        <f t="shared" si="29"/>
        <v/>
      </c>
      <c r="BC246" s="208" t="str">
        <f t="shared" si="29"/>
        <v/>
      </c>
      <c r="BD246" s="208" t="str">
        <f t="shared" si="29"/>
        <v/>
      </c>
      <c r="BE246" s="208" t="str">
        <f t="shared" si="29"/>
        <v/>
      </c>
      <c r="BF246" s="208" t="str">
        <f t="shared" si="29"/>
        <v/>
      </c>
      <c r="BG246" s="208" t="str">
        <f t="shared" si="29"/>
        <v/>
      </c>
      <c r="BH246" s="208" t="str">
        <f t="shared" si="29"/>
        <v/>
      </c>
      <c r="BI246" s="208" t="str">
        <f t="shared" si="29"/>
        <v/>
      </c>
      <c r="BJ246" s="208" t="str">
        <f t="shared" si="29"/>
        <v/>
      </c>
      <c r="BK246" s="208" t="str">
        <f t="shared" si="29"/>
        <v/>
      </c>
      <c r="BL246" s="208" t="str">
        <f t="shared" si="29"/>
        <v/>
      </c>
      <c r="BM246" s="208" t="str">
        <f t="shared" si="29"/>
        <v/>
      </c>
      <c r="BN246" s="208" t="str">
        <f t="shared" si="29"/>
        <v/>
      </c>
      <c r="BO246" s="208" t="str">
        <f t="shared" si="29"/>
        <v/>
      </c>
      <c r="BP246" s="208" t="str">
        <f t="shared" si="29"/>
        <v/>
      </c>
      <c r="BQ246" s="208" t="str">
        <f t="shared" si="29"/>
        <v/>
      </c>
      <c r="BR246" s="208" t="str">
        <f t="shared" si="29"/>
        <v/>
      </c>
      <c r="BS246" s="208" t="str">
        <f t="shared" si="29"/>
        <v/>
      </c>
    </row>
    <row r="247" spans="1:71" ht="20.25" customHeight="1">
      <c r="C247" s="25"/>
      <c r="I247" s="46" t="s">
        <v>75</v>
      </c>
      <c r="J247" s="47"/>
      <c r="K247" s="55"/>
      <c r="L247" s="49" t="str">
        <f t="shared" ref="L247:AQ247" si="30">IF(ISBLANK(L$95),"",L$95)</f>
        <v>急性期</v>
      </c>
      <c r="M247" s="208" t="str">
        <f t="shared" si="30"/>
        <v>急性期</v>
      </c>
      <c r="N247" s="208" t="str">
        <f t="shared" si="30"/>
        <v/>
      </c>
      <c r="O247" s="208" t="str">
        <f t="shared" si="30"/>
        <v/>
      </c>
      <c r="P247" s="208" t="str">
        <f t="shared" si="30"/>
        <v/>
      </c>
      <c r="Q247" s="208" t="str">
        <f t="shared" si="30"/>
        <v/>
      </c>
      <c r="R247" s="208" t="str">
        <f t="shared" si="30"/>
        <v/>
      </c>
      <c r="S247" s="208" t="str">
        <f t="shared" si="30"/>
        <v/>
      </c>
      <c r="T247" s="208" t="str">
        <f t="shared" si="30"/>
        <v/>
      </c>
      <c r="U247" s="208" t="str">
        <f t="shared" si="30"/>
        <v/>
      </c>
      <c r="V247" s="208" t="str">
        <f t="shared" si="30"/>
        <v/>
      </c>
      <c r="W247" s="208" t="str">
        <f t="shared" si="30"/>
        <v/>
      </c>
      <c r="X247" s="208" t="str">
        <f t="shared" si="30"/>
        <v/>
      </c>
      <c r="Y247" s="208" t="str">
        <f t="shared" si="30"/>
        <v/>
      </c>
      <c r="Z247" s="208" t="str">
        <f t="shared" si="30"/>
        <v/>
      </c>
      <c r="AA247" s="208" t="str">
        <f t="shared" si="30"/>
        <v/>
      </c>
      <c r="AB247" s="208" t="str">
        <f t="shared" si="30"/>
        <v/>
      </c>
      <c r="AC247" s="208" t="str">
        <f t="shared" si="30"/>
        <v/>
      </c>
      <c r="AD247" s="208" t="str">
        <f t="shared" si="30"/>
        <v/>
      </c>
      <c r="AE247" s="208" t="str">
        <f t="shared" si="30"/>
        <v/>
      </c>
      <c r="AF247" s="208" t="str">
        <f t="shared" si="30"/>
        <v/>
      </c>
      <c r="AG247" s="208" t="str">
        <f t="shared" si="30"/>
        <v/>
      </c>
      <c r="AH247" s="208" t="str">
        <f t="shared" si="30"/>
        <v/>
      </c>
      <c r="AI247" s="208" t="str">
        <f t="shared" si="30"/>
        <v/>
      </c>
      <c r="AJ247" s="208" t="str">
        <f t="shared" si="30"/>
        <v/>
      </c>
      <c r="AK247" s="208" t="str">
        <f t="shared" si="30"/>
        <v/>
      </c>
      <c r="AL247" s="208" t="str">
        <f t="shared" si="30"/>
        <v/>
      </c>
      <c r="AM247" s="208" t="str">
        <f t="shared" si="30"/>
        <v/>
      </c>
      <c r="AN247" s="208" t="str">
        <f t="shared" si="30"/>
        <v/>
      </c>
      <c r="AO247" s="208" t="str">
        <f t="shared" si="30"/>
        <v/>
      </c>
      <c r="AP247" s="208" t="str">
        <f t="shared" si="30"/>
        <v/>
      </c>
      <c r="AQ247" s="208" t="str">
        <f t="shared" si="30"/>
        <v/>
      </c>
      <c r="AR247" s="208" t="str">
        <f t="shared" ref="AR247:BS247" si="31">IF(ISBLANK(AR$95),"",AR$95)</f>
        <v/>
      </c>
      <c r="AS247" s="208" t="str">
        <f t="shared" si="31"/>
        <v/>
      </c>
      <c r="AT247" s="208" t="str">
        <f t="shared" si="31"/>
        <v/>
      </c>
      <c r="AU247" s="208" t="str">
        <f t="shared" si="31"/>
        <v/>
      </c>
      <c r="AV247" s="208" t="str">
        <f t="shared" si="31"/>
        <v/>
      </c>
      <c r="AW247" s="208" t="str">
        <f t="shared" si="31"/>
        <v/>
      </c>
      <c r="AX247" s="208" t="str">
        <f t="shared" si="31"/>
        <v/>
      </c>
      <c r="AY247" s="208" t="str">
        <f t="shared" si="31"/>
        <v/>
      </c>
      <c r="AZ247" s="208" t="str">
        <f t="shared" si="31"/>
        <v/>
      </c>
      <c r="BA247" s="208" t="str">
        <f t="shared" si="31"/>
        <v/>
      </c>
      <c r="BB247" s="208" t="str">
        <f t="shared" si="31"/>
        <v/>
      </c>
      <c r="BC247" s="208" t="str">
        <f t="shared" si="31"/>
        <v/>
      </c>
      <c r="BD247" s="208" t="str">
        <f t="shared" si="31"/>
        <v/>
      </c>
      <c r="BE247" s="208" t="str">
        <f t="shared" si="31"/>
        <v/>
      </c>
      <c r="BF247" s="208" t="str">
        <f t="shared" si="31"/>
        <v/>
      </c>
      <c r="BG247" s="208" t="str">
        <f t="shared" si="31"/>
        <v/>
      </c>
      <c r="BH247" s="208" t="str">
        <f t="shared" si="31"/>
        <v/>
      </c>
      <c r="BI247" s="208" t="str">
        <f t="shared" si="31"/>
        <v/>
      </c>
      <c r="BJ247" s="208" t="str">
        <f t="shared" si="31"/>
        <v/>
      </c>
      <c r="BK247" s="208" t="str">
        <f t="shared" si="31"/>
        <v/>
      </c>
      <c r="BL247" s="208" t="str">
        <f t="shared" si="31"/>
        <v/>
      </c>
      <c r="BM247" s="208" t="str">
        <f t="shared" si="31"/>
        <v/>
      </c>
      <c r="BN247" s="208" t="str">
        <f t="shared" si="31"/>
        <v/>
      </c>
      <c r="BO247" s="208" t="str">
        <f t="shared" si="31"/>
        <v/>
      </c>
      <c r="BP247" s="208" t="str">
        <f t="shared" si="31"/>
        <v/>
      </c>
      <c r="BQ247" s="208" t="str">
        <f t="shared" si="31"/>
        <v/>
      </c>
      <c r="BR247" s="208" t="str">
        <f t="shared" si="31"/>
        <v/>
      </c>
      <c r="BS247" s="208" t="str">
        <f t="shared" si="31"/>
        <v/>
      </c>
    </row>
    <row r="248" spans="1:71" s="2" customFormat="1" ht="34.5" customHeight="1">
      <c r="A248" s="157" t="s">
        <v>207</v>
      </c>
      <c r="B248" s="1"/>
      <c r="C248" s="234" t="s">
        <v>208</v>
      </c>
      <c r="D248" s="235"/>
      <c r="E248" s="235"/>
      <c r="F248" s="235"/>
      <c r="G248" s="235"/>
      <c r="H248" s="236"/>
      <c r="I248" s="231" t="s">
        <v>209</v>
      </c>
      <c r="J248" s="166" t="s">
        <v>134</v>
      </c>
      <c r="K248" s="56"/>
      <c r="L248" s="173"/>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c r="BS248" s="212"/>
    </row>
    <row r="249" spans="1:71" s="2" customFormat="1" ht="34.5" customHeight="1">
      <c r="A249" s="157" t="s">
        <v>210</v>
      </c>
      <c r="B249" s="98"/>
      <c r="C249" s="308" t="s">
        <v>211</v>
      </c>
      <c r="D249" s="308"/>
      <c r="E249" s="308"/>
      <c r="F249" s="241"/>
      <c r="G249" s="286" t="s">
        <v>161</v>
      </c>
      <c r="H249" s="184" t="s">
        <v>212</v>
      </c>
      <c r="I249" s="232"/>
      <c r="J249" s="171">
        <v>0</v>
      </c>
      <c r="K249" s="56"/>
      <c r="L249" s="174"/>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c r="BS249" s="212"/>
    </row>
    <row r="250" spans="1:71" s="2" customFormat="1" ht="34.5" customHeight="1">
      <c r="A250" s="157" t="s">
        <v>210</v>
      </c>
      <c r="B250" s="98"/>
      <c r="C250" s="286"/>
      <c r="D250" s="286"/>
      <c r="E250" s="286"/>
      <c r="F250" s="287"/>
      <c r="G250" s="286"/>
      <c r="H250" s="184" t="s">
        <v>213</v>
      </c>
      <c r="I250" s="232"/>
      <c r="J250" s="172">
        <v>0</v>
      </c>
      <c r="K250" s="56"/>
      <c r="L250" s="174"/>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row>
    <row r="251" spans="1:71" s="2" customFormat="1" ht="34.5" customHeight="1">
      <c r="A251" s="157" t="s">
        <v>214</v>
      </c>
      <c r="B251" s="98"/>
      <c r="C251" s="286"/>
      <c r="D251" s="286"/>
      <c r="E251" s="286"/>
      <c r="F251" s="287"/>
      <c r="G251" s="286" t="s">
        <v>215</v>
      </c>
      <c r="H251" s="184" t="s">
        <v>212</v>
      </c>
      <c r="I251" s="232"/>
      <c r="J251" s="171">
        <v>0</v>
      </c>
      <c r="K251" s="56"/>
      <c r="L251" s="174"/>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c r="BS251" s="212"/>
    </row>
    <row r="252" spans="1:71" s="2" customFormat="1" ht="34.5" customHeight="1">
      <c r="A252" s="157" t="s">
        <v>214</v>
      </c>
      <c r="B252" s="98"/>
      <c r="C252" s="286"/>
      <c r="D252" s="286"/>
      <c r="E252" s="286"/>
      <c r="F252" s="287"/>
      <c r="G252" s="287"/>
      <c r="H252" s="184" t="s">
        <v>213</v>
      </c>
      <c r="I252" s="232"/>
      <c r="J252" s="172">
        <v>2</v>
      </c>
      <c r="K252" s="56"/>
      <c r="L252" s="174"/>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c r="BK252" s="212"/>
      <c r="BL252" s="212"/>
      <c r="BM252" s="212"/>
      <c r="BN252" s="212"/>
      <c r="BO252" s="212"/>
      <c r="BP252" s="212"/>
      <c r="BQ252" s="212"/>
      <c r="BR252" s="212"/>
      <c r="BS252" s="212"/>
    </row>
    <row r="253" spans="1:71" s="2" customFormat="1" ht="34.5" customHeight="1">
      <c r="A253" s="157" t="s">
        <v>216</v>
      </c>
      <c r="B253" s="98"/>
      <c r="C253" s="286"/>
      <c r="D253" s="286"/>
      <c r="E253" s="286"/>
      <c r="F253" s="287"/>
      <c r="G253" s="286" t="s">
        <v>217</v>
      </c>
      <c r="H253" s="184" t="s">
        <v>212</v>
      </c>
      <c r="I253" s="232"/>
      <c r="J253" s="171">
        <v>1</v>
      </c>
      <c r="K253" s="56"/>
      <c r="L253" s="174"/>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c r="BS253" s="212"/>
    </row>
    <row r="254" spans="1:71" s="2" customFormat="1" ht="34.5" customHeight="1">
      <c r="A254" s="157" t="s">
        <v>216</v>
      </c>
      <c r="B254" s="98"/>
      <c r="C254" s="286"/>
      <c r="D254" s="286"/>
      <c r="E254" s="286"/>
      <c r="F254" s="287"/>
      <c r="G254" s="287"/>
      <c r="H254" s="184" t="s">
        <v>213</v>
      </c>
      <c r="I254" s="232"/>
      <c r="J254" s="172">
        <v>0</v>
      </c>
      <c r="K254" s="56"/>
      <c r="L254" s="174"/>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c r="BS254" s="212"/>
    </row>
    <row r="255" spans="1:71" s="2" customFormat="1" ht="34.5" customHeight="1">
      <c r="A255" s="157" t="s">
        <v>218</v>
      </c>
      <c r="B255" s="98"/>
      <c r="C255" s="286"/>
      <c r="D255" s="286"/>
      <c r="E255" s="286"/>
      <c r="F255" s="287"/>
      <c r="G255" s="300" t="s">
        <v>219</v>
      </c>
      <c r="H255" s="184" t="s">
        <v>212</v>
      </c>
      <c r="I255" s="232"/>
      <c r="J255" s="171">
        <v>1</v>
      </c>
      <c r="K255" s="56"/>
      <c r="L255" s="174"/>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c r="BS255" s="212"/>
    </row>
    <row r="256" spans="1:71" s="2" customFormat="1" ht="34.5" customHeight="1">
      <c r="A256" s="157" t="s">
        <v>218</v>
      </c>
      <c r="B256" s="98"/>
      <c r="C256" s="286"/>
      <c r="D256" s="286"/>
      <c r="E256" s="286"/>
      <c r="F256" s="287"/>
      <c r="G256" s="287"/>
      <c r="H256" s="184" t="s">
        <v>213</v>
      </c>
      <c r="I256" s="232"/>
      <c r="J256" s="172">
        <v>0</v>
      </c>
      <c r="K256" s="56"/>
      <c r="L256" s="174"/>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row>
    <row r="257" spans="1:71" s="2" customFormat="1" ht="34.5" customHeight="1">
      <c r="A257" s="157" t="s">
        <v>220</v>
      </c>
      <c r="B257" s="98"/>
      <c r="C257" s="286"/>
      <c r="D257" s="286"/>
      <c r="E257" s="286"/>
      <c r="F257" s="287"/>
      <c r="G257" s="286" t="s">
        <v>221</v>
      </c>
      <c r="H257" s="184" t="s">
        <v>212</v>
      </c>
      <c r="I257" s="232"/>
      <c r="J257" s="171">
        <v>0</v>
      </c>
      <c r="K257" s="56"/>
      <c r="L257" s="174"/>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row>
    <row r="258" spans="1:71" s="2" customFormat="1" ht="34.5" customHeight="1">
      <c r="A258" s="157" t="s">
        <v>220</v>
      </c>
      <c r="B258" s="98"/>
      <c r="C258" s="286"/>
      <c r="D258" s="286"/>
      <c r="E258" s="286"/>
      <c r="F258" s="287"/>
      <c r="G258" s="287"/>
      <c r="H258" s="184" t="s">
        <v>213</v>
      </c>
      <c r="I258" s="232"/>
      <c r="J258" s="172">
        <v>0</v>
      </c>
      <c r="K258" s="56"/>
      <c r="L258" s="174"/>
      <c r="M258" s="212"/>
      <c r="N258" s="212"/>
      <c r="O258" s="212"/>
      <c r="P258" s="212"/>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row>
    <row r="259" spans="1:71" s="2" customFormat="1" ht="34.5" customHeight="1">
      <c r="A259" s="157" t="s">
        <v>222</v>
      </c>
      <c r="B259" s="98"/>
      <c r="C259" s="286"/>
      <c r="D259" s="286"/>
      <c r="E259" s="286"/>
      <c r="F259" s="287"/>
      <c r="G259" s="286" t="s">
        <v>194</v>
      </c>
      <c r="H259" s="184" t="s">
        <v>212</v>
      </c>
      <c r="I259" s="232"/>
      <c r="J259" s="171">
        <v>0</v>
      </c>
      <c r="K259" s="56"/>
      <c r="L259" s="174"/>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row>
    <row r="260" spans="1:71" s="2" customFormat="1" ht="34.5" customHeight="1">
      <c r="A260" s="157" t="s">
        <v>222</v>
      </c>
      <c r="B260" s="98"/>
      <c r="C260" s="286"/>
      <c r="D260" s="286"/>
      <c r="E260" s="286"/>
      <c r="F260" s="287"/>
      <c r="G260" s="287"/>
      <c r="H260" s="184" t="s">
        <v>213</v>
      </c>
      <c r="I260" s="233"/>
      <c r="J260" s="172">
        <v>0</v>
      </c>
      <c r="K260" s="56"/>
      <c r="L260" s="175"/>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row>
    <row r="261" spans="1:71" s="2" customFormat="1">
      <c r="A261" s="152"/>
      <c r="B261" s="12"/>
      <c r="C261" s="12"/>
      <c r="D261" s="12"/>
      <c r="E261" s="12"/>
      <c r="F261" s="12"/>
      <c r="G261" s="12"/>
      <c r="H261" s="8"/>
      <c r="I261" s="8"/>
      <c r="J261" s="60"/>
      <c r="K261" s="61"/>
      <c r="L261" s="5"/>
      <c r="M261" s="5"/>
      <c r="N261" s="5"/>
      <c r="O261" s="5"/>
      <c r="P261" s="5"/>
      <c r="Q261" s="5"/>
    </row>
    <row r="262" spans="1:71" s="2" customFormat="1">
      <c r="A262" s="152"/>
      <c r="B262" s="57"/>
      <c r="C262" s="25"/>
      <c r="D262" s="25"/>
      <c r="E262" s="25"/>
      <c r="F262" s="25"/>
      <c r="G262" s="25"/>
      <c r="H262" s="26"/>
      <c r="I262" s="26"/>
      <c r="J262" s="60"/>
      <c r="K262" s="61"/>
      <c r="L262" s="61"/>
      <c r="M262" s="61"/>
      <c r="N262" s="61"/>
      <c r="O262" s="61"/>
      <c r="P262" s="61"/>
      <c r="Q262" s="61"/>
    </row>
    <row r="263" spans="1:71" s="2" customFormat="1">
      <c r="A263" s="152"/>
      <c r="B263" s="98"/>
      <c r="C263" s="36"/>
      <c r="D263" s="36"/>
      <c r="H263" s="3"/>
      <c r="I263" s="3"/>
      <c r="J263" s="6"/>
      <c r="K263" s="5"/>
      <c r="L263" s="5"/>
      <c r="M263" s="5"/>
      <c r="N263" s="5"/>
      <c r="O263" s="5"/>
      <c r="P263" s="5"/>
      <c r="Q263" s="5"/>
    </row>
    <row r="264" spans="1:71" s="2" customFormat="1">
      <c r="A264" s="152"/>
      <c r="B264" s="12" t="s">
        <v>223</v>
      </c>
      <c r="C264" s="12"/>
      <c r="D264" s="12"/>
      <c r="E264" s="12"/>
      <c r="F264" s="12"/>
      <c r="G264" s="12"/>
      <c r="H264" s="8"/>
      <c r="I264" s="8"/>
      <c r="J264" s="5"/>
      <c r="K264" s="5"/>
      <c r="L264" s="5"/>
      <c r="M264" s="5"/>
      <c r="N264" s="5"/>
      <c r="O264" s="5"/>
      <c r="P264" s="5"/>
      <c r="Q264" s="5"/>
    </row>
    <row r="265" spans="1:71">
      <c r="B265" s="12"/>
      <c r="C265" s="12"/>
      <c r="D265" s="12"/>
      <c r="E265" s="12"/>
      <c r="F265" s="12"/>
      <c r="G265" s="12"/>
      <c r="H265" s="8"/>
      <c r="I265" s="8"/>
      <c r="L265" s="149"/>
      <c r="M265" s="149"/>
      <c r="N265" s="149"/>
      <c r="O265" s="149"/>
      <c r="P265" s="149"/>
      <c r="Q265" s="149"/>
      <c r="R265" s="1"/>
      <c r="S265" s="1"/>
      <c r="T265" s="1"/>
      <c r="U265" s="1"/>
      <c r="V265" s="1"/>
    </row>
    <row r="266" spans="1:71" ht="34.5" customHeight="1">
      <c r="B266" s="12"/>
      <c r="J266" s="53" t="s">
        <v>74</v>
      </c>
      <c r="K266" s="54"/>
      <c r="L266" s="197" t="str">
        <f>IF(ISBLANK(L$9),"",L$9)</f>
        <v>3階</v>
      </c>
      <c r="M266" s="208" t="str">
        <f t="shared" ref="M266:BS266" si="32">IF(ISBLANK(M$9),"",M$9)</f>
        <v>4階</v>
      </c>
      <c r="N266" s="208" t="str">
        <f t="shared" si="32"/>
        <v/>
      </c>
      <c r="O266" s="208" t="str">
        <f t="shared" si="32"/>
        <v/>
      </c>
      <c r="P266" s="208" t="str">
        <f t="shared" si="32"/>
        <v/>
      </c>
      <c r="Q266" s="208" t="str">
        <f t="shared" si="32"/>
        <v/>
      </c>
      <c r="R266" s="208" t="str">
        <f t="shared" si="32"/>
        <v/>
      </c>
      <c r="S266" s="208" t="str">
        <f t="shared" si="32"/>
        <v/>
      </c>
      <c r="T266" s="208" t="str">
        <f t="shared" si="32"/>
        <v/>
      </c>
      <c r="U266" s="208" t="str">
        <f t="shared" si="32"/>
        <v/>
      </c>
      <c r="V266" s="208" t="str">
        <f t="shared" si="32"/>
        <v/>
      </c>
      <c r="W266" s="208" t="str">
        <f t="shared" si="32"/>
        <v/>
      </c>
      <c r="X266" s="208" t="str">
        <f t="shared" si="32"/>
        <v/>
      </c>
      <c r="Y266" s="208" t="str">
        <f t="shared" si="32"/>
        <v/>
      </c>
      <c r="Z266" s="208" t="str">
        <f t="shared" si="32"/>
        <v/>
      </c>
      <c r="AA266" s="208" t="str">
        <f t="shared" si="32"/>
        <v/>
      </c>
      <c r="AB266" s="208" t="str">
        <f t="shared" si="32"/>
        <v/>
      </c>
      <c r="AC266" s="208" t="str">
        <f t="shared" si="32"/>
        <v/>
      </c>
      <c r="AD266" s="208" t="str">
        <f t="shared" si="32"/>
        <v/>
      </c>
      <c r="AE266" s="208" t="str">
        <f t="shared" si="32"/>
        <v/>
      </c>
      <c r="AF266" s="208" t="str">
        <f t="shared" si="32"/>
        <v/>
      </c>
      <c r="AG266" s="208" t="str">
        <f t="shared" si="32"/>
        <v/>
      </c>
      <c r="AH266" s="208" t="str">
        <f t="shared" si="32"/>
        <v/>
      </c>
      <c r="AI266" s="208" t="str">
        <f t="shared" si="32"/>
        <v/>
      </c>
      <c r="AJ266" s="208" t="str">
        <f t="shared" si="32"/>
        <v/>
      </c>
      <c r="AK266" s="208" t="str">
        <f t="shared" si="32"/>
        <v/>
      </c>
      <c r="AL266" s="208" t="str">
        <f t="shared" si="32"/>
        <v/>
      </c>
      <c r="AM266" s="208" t="str">
        <f t="shared" si="32"/>
        <v/>
      </c>
      <c r="AN266" s="208" t="str">
        <f t="shared" si="32"/>
        <v/>
      </c>
      <c r="AO266" s="208" t="str">
        <f t="shared" si="32"/>
        <v/>
      </c>
      <c r="AP266" s="208" t="str">
        <f t="shared" si="32"/>
        <v/>
      </c>
      <c r="AQ266" s="208" t="str">
        <f t="shared" si="32"/>
        <v/>
      </c>
      <c r="AR266" s="208" t="str">
        <f t="shared" si="32"/>
        <v/>
      </c>
      <c r="AS266" s="208" t="str">
        <f t="shared" si="32"/>
        <v/>
      </c>
      <c r="AT266" s="208" t="str">
        <f t="shared" si="32"/>
        <v/>
      </c>
      <c r="AU266" s="208" t="str">
        <f t="shared" si="32"/>
        <v/>
      </c>
      <c r="AV266" s="208" t="str">
        <f t="shared" si="32"/>
        <v/>
      </c>
      <c r="AW266" s="208" t="str">
        <f t="shared" si="32"/>
        <v/>
      </c>
      <c r="AX266" s="208" t="str">
        <f t="shared" si="32"/>
        <v/>
      </c>
      <c r="AY266" s="208" t="str">
        <f t="shared" si="32"/>
        <v/>
      </c>
      <c r="AZ266" s="208" t="str">
        <f t="shared" si="32"/>
        <v/>
      </c>
      <c r="BA266" s="208" t="str">
        <f t="shared" si="32"/>
        <v/>
      </c>
      <c r="BB266" s="208" t="str">
        <f t="shared" si="32"/>
        <v/>
      </c>
      <c r="BC266" s="208" t="str">
        <f t="shared" si="32"/>
        <v/>
      </c>
      <c r="BD266" s="208" t="str">
        <f t="shared" si="32"/>
        <v/>
      </c>
      <c r="BE266" s="208" t="str">
        <f t="shared" si="32"/>
        <v/>
      </c>
      <c r="BF266" s="208" t="str">
        <f t="shared" si="32"/>
        <v/>
      </c>
      <c r="BG266" s="208" t="str">
        <f t="shared" si="32"/>
        <v/>
      </c>
      <c r="BH266" s="208" t="str">
        <f t="shared" si="32"/>
        <v/>
      </c>
      <c r="BI266" s="208" t="str">
        <f t="shared" si="32"/>
        <v/>
      </c>
      <c r="BJ266" s="208" t="str">
        <f t="shared" si="32"/>
        <v/>
      </c>
      <c r="BK266" s="208" t="str">
        <f t="shared" si="32"/>
        <v/>
      </c>
      <c r="BL266" s="208" t="str">
        <f t="shared" si="32"/>
        <v/>
      </c>
      <c r="BM266" s="208" t="str">
        <f t="shared" si="32"/>
        <v/>
      </c>
      <c r="BN266" s="208" t="str">
        <f t="shared" si="32"/>
        <v/>
      </c>
      <c r="BO266" s="208" t="str">
        <f t="shared" si="32"/>
        <v/>
      </c>
      <c r="BP266" s="208" t="str">
        <f t="shared" si="32"/>
        <v/>
      </c>
      <c r="BQ266" s="208" t="str">
        <f t="shared" si="32"/>
        <v/>
      </c>
      <c r="BR266" s="208" t="str">
        <f t="shared" si="32"/>
        <v/>
      </c>
      <c r="BS266" s="208" t="str">
        <f t="shared" si="32"/>
        <v/>
      </c>
    </row>
    <row r="267" spans="1:71" ht="20.25" customHeight="1">
      <c r="C267" s="25"/>
      <c r="I267" s="46" t="s">
        <v>75</v>
      </c>
      <c r="J267" s="47"/>
      <c r="K267" s="55"/>
      <c r="L267" s="49" t="str">
        <f t="shared" ref="L267:AQ267" si="33">IF(ISBLANK(L$95),"",L$95)</f>
        <v>急性期</v>
      </c>
      <c r="M267" s="208" t="str">
        <f t="shared" si="33"/>
        <v>急性期</v>
      </c>
      <c r="N267" s="208" t="str">
        <f t="shared" si="33"/>
        <v/>
      </c>
      <c r="O267" s="208" t="str">
        <f t="shared" si="33"/>
        <v/>
      </c>
      <c r="P267" s="208" t="str">
        <f t="shared" si="33"/>
        <v/>
      </c>
      <c r="Q267" s="208" t="str">
        <f t="shared" si="33"/>
        <v/>
      </c>
      <c r="R267" s="208" t="str">
        <f t="shared" si="33"/>
        <v/>
      </c>
      <c r="S267" s="208" t="str">
        <f t="shared" si="33"/>
        <v/>
      </c>
      <c r="T267" s="208" t="str">
        <f t="shared" si="33"/>
        <v/>
      </c>
      <c r="U267" s="208" t="str">
        <f t="shared" si="33"/>
        <v/>
      </c>
      <c r="V267" s="208" t="str">
        <f t="shared" si="33"/>
        <v/>
      </c>
      <c r="W267" s="208" t="str">
        <f t="shared" si="33"/>
        <v/>
      </c>
      <c r="X267" s="208" t="str">
        <f t="shared" si="33"/>
        <v/>
      </c>
      <c r="Y267" s="208" t="str">
        <f t="shared" si="33"/>
        <v/>
      </c>
      <c r="Z267" s="208" t="str">
        <f t="shared" si="33"/>
        <v/>
      </c>
      <c r="AA267" s="208" t="str">
        <f t="shared" si="33"/>
        <v/>
      </c>
      <c r="AB267" s="208" t="str">
        <f t="shared" si="33"/>
        <v/>
      </c>
      <c r="AC267" s="208" t="str">
        <f t="shared" si="33"/>
        <v/>
      </c>
      <c r="AD267" s="208" t="str">
        <f t="shared" si="33"/>
        <v/>
      </c>
      <c r="AE267" s="208" t="str">
        <f t="shared" si="33"/>
        <v/>
      </c>
      <c r="AF267" s="208" t="str">
        <f t="shared" si="33"/>
        <v/>
      </c>
      <c r="AG267" s="208" t="str">
        <f t="shared" si="33"/>
        <v/>
      </c>
      <c r="AH267" s="208" t="str">
        <f t="shared" si="33"/>
        <v/>
      </c>
      <c r="AI267" s="208" t="str">
        <f t="shared" si="33"/>
        <v/>
      </c>
      <c r="AJ267" s="208" t="str">
        <f t="shared" si="33"/>
        <v/>
      </c>
      <c r="AK267" s="208" t="str">
        <f t="shared" si="33"/>
        <v/>
      </c>
      <c r="AL267" s="208" t="str">
        <f t="shared" si="33"/>
        <v/>
      </c>
      <c r="AM267" s="208" t="str">
        <f t="shared" si="33"/>
        <v/>
      </c>
      <c r="AN267" s="208" t="str">
        <f t="shared" si="33"/>
        <v/>
      </c>
      <c r="AO267" s="208" t="str">
        <f t="shared" si="33"/>
        <v/>
      </c>
      <c r="AP267" s="208" t="str">
        <f t="shared" si="33"/>
        <v/>
      </c>
      <c r="AQ267" s="208" t="str">
        <f t="shared" si="33"/>
        <v/>
      </c>
      <c r="AR267" s="208" t="str">
        <f t="shared" ref="AR267:BS267" si="34">IF(ISBLANK(AR$95),"",AR$95)</f>
        <v/>
      </c>
      <c r="AS267" s="208" t="str">
        <f t="shared" si="34"/>
        <v/>
      </c>
      <c r="AT267" s="208" t="str">
        <f t="shared" si="34"/>
        <v/>
      </c>
      <c r="AU267" s="208" t="str">
        <f t="shared" si="34"/>
        <v/>
      </c>
      <c r="AV267" s="208" t="str">
        <f t="shared" si="34"/>
        <v/>
      </c>
      <c r="AW267" s="208" t="str">
        <f t="shared" si="34"/>
        <v/>
      </c>
      <c r="AX267" s="208" t="str">
        <f t="shared" si="34"/>
        <v/>
      </c>
      <c r="AY267" s="208" t="str">
        <f t="shared" si="34"/>
        <v/>
      </c>
      <c r="AZ267" s="208" t="str">
        <f t="shared" si="34"/>
        <v/>
      </c>
      <c r="BA267" s="208" t="str">
        <f t="shared" si="34"/>
        <v/>
      </c>
      <c r="BB267" s="208" t="str">
        <f t="shared" si="34"/>
        <v/>
      </c>
      <c r="BC267" s="208" t="str">
        <f t="shared" si="34"/>
        <v/>
      </c>
      <c r="BD267" s="208" t="str">
        <f t="shared" si="34"/>
        <v/>
      </c>
      <c r="BE267" s="208" t="str">
        <f t="shared" si="34"/>
        <v/>
      </c>
      <c r="BF267" s="208" t="str">
        <f t="shared" si="34"/>
        <v/>
      </c>
      <c r="BG267" s="208" t="str">
        <f t="shared" si="34"/>
        <v/>
      </c>
      <c r="BH267" s="208" t="str">
        <f t="shared" si="34"/>
        <v/>
      </c>
      <c r="BI267" s="208" t="str">
        <f t="shared" si="34"/>
        <v/>
      </c>
      <c r="BJ267" s="208" t="str">
        <f t="shared" si="34"/>
        <v/>
      </c>
      <c r="BK267" s="208" t="str">
        <f t="shared" si="34"/>
        <v/>
      </c>
      <c r="BL267" s="208" t="str">
        <f t="shared" si="34"/>
        <v/>
      </c>
      <c r="BM267" s="208" t="str">
        <f t="shared" si="34"/>
        <v/>
      </c>
      <c r="BN267" s="208" t="str">
        <f t="shared" si="34"/>
        <v/>
      </c>
      <c r="BO267" s="208" t="str">
        <f t="shared" si="34"/>
        <v/>
      </c>
      <c r="BP267" s="208" t="str">
        <f t="shared" si="34"/>
        <v/>
      </c>
      <c r="BQ267" s="208" t="str">
        <f t="shared" si="34"/>
        <v/>
      </c>
      <c r="BR267" s="208" t="str">
        <f t="shared" si="34"/>
        <v/>
      </c>
      <c r="BS267" s="208" t="str">
        <f t="shared" si="34"/>
        <v/>
      </c>
    </row>
    <row r="268" spans="1:71" s="2" customFormat="1" ht="34.5" customHeight="1">
      <c r="A268" s="157" t="s">
        <v>224</v>
      </c>
      <c r="B268" s="1"/>
      <c r="C268" s="250" t="s">
        <v>225</v>
      </c>
      <c r="D268" s="252"/>
      <c r="E268" s="306" t="s">
        <v>226</v>
      </c>
      <c r="F268" s="307"/>
      <c r="G268" s="234" t="s">
        <v>227</v>
      </c>
      <c r="H268" s="236"/>
      <c r="I268" s="231" t="s">
        <v>228</v>
      </c>
      <c r="J268" s="176">
        <v>1</v>
      </c>
      <c r="K268" s="56"/>
      <c r="L268" s="173"/>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row>
    <row r="269" spans="1:71" s="2" customFormat="1" ht="34.5" customHeight="1">
      <c r="A269" s="157" t="s">
        <v>229</v>
      </c>
      <c r="B269" s="98"/>
      <c r="C269" s="328"/>
      <c r="D269" s="329"/>
      <c r="E269" s="307"/>
      <c r="F269" s="307"/>
      <c r="G269" s="234" t="s">
        <v>230</v>
      </c>
      <c r="H269" s="236"/>
      <c r="I269" s="232"/>
      <c r="J269" s="176">
        <v>0</v>
      </c>
      <c r="K269" s="56"/>
      <c r="L269" s="174"/>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c r="BS269" s="212"/>
    </row>
    <row r="270" spans="1:71" s="2" customFormat="1" ht="34.5" customHeight="1">
      <c r="A270" s="157" t="s">
        <v>231</v>
      </c>
      <c r="B270" s="98"/>
      <c r="C270" s="328"/>
      <c r="D270" s="329"/>
      <c r="E270" s="307"/>
      <c r="F270" s="307"/>
      <c r="G270" s="234" t="s">
        <v>232</v>
      </c>
      <c r="H270" s="236"/>
      <c r="I270" s="232"/>
      <c r="J270" s="176">
        <v>0</v>
      </c>
      <c r="K270" s="56"/>
      <c r="L270" s="174"/>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row>
    <row r="271" spans="1:71" s="2" customFormat="1" ht="34.5" customHeight="1">
      <c r="A271" s="157" t="s">
        <v>233</v>
      </c>
      <c r="B271" s="98"/>
      <c r="C271" s="319"/>
      <c r="D271" s="321"/>
      <c r="E271" s="234" t="s">
        <v>194</v>
      </c>
      <c r="F271" s="235"/>
      <c r="G271" s="235"/>
      <c r="H271" s="236"/>
      <c r="I271" s="233"/>
      <c r="J271" s="176">
        <v>0</v>
      </c>
      <c r="K271" s="56"/>
      <c r="L271" s="174"/>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row>
    <row r="272" spans="1:71" s="2" customFormat="1" ht="34.5" customHeight="1">
      <c r="A272" s="157" t="s">
        <v>234</v>
      </c>
      <c r="B272" s="98"/>
      <c r="C272" s="250" t="s">
        <v>235</v>
      </c>
      <c r="D272" s="309"/>
      <c r="E272" s="234" t="s">
        <v>236</v>
      </c>
      <c r="F272" s="235"/>
      <c r="G272" s="235"/>
      <c r="H272" s="236"/>
      <c r="I272" s="231" t="s">
        <v>237</v>
      </c>
      <c r="J272" s="176">
        <v>0</v>
      </c>
      <c r="K272" s="56"/>
      <c r="L272" s="174"/>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row>
    <row r="273" spans="1:71" s="2" customFormat="1" ht="34.5" customHeight="1">
      <c r="A273" s="157" t="s">
        <v>238</v>
      </c>
      <c r="B273" s="98"/>
      <c r="C273" s="310"/>
      <c r="D273" s="311"/>
      <c r="E273" s="234" t="s">
        <v>239</v>
      </c>
      <c r="F273" s="235"/>
      <c r="G273" s="235"/>
      <c r="H273" s="236"/>
      <c r="I273" s="232"/>
      <c r="J273" s="176">
        <v>0</v>
      </c>
      <c r="K273" s="56"/>
      <c r="L273" s="174"/>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row>
    <row r="274" spans="1:71" s="2" customFormat="1" ht="34.5" customHeight="1">
      <c r="A274" s="157" t="s">
        <v>240</v>
      </c>
      <c r="B274" s="98"/>
      <c r="C274" s="312"/>
      <c r="D274" s="313"/>
      <c r="E274" s="234" t="s">
        <v>241</v>
      </c>
      <c r="F274" s="235"/>
      <c r="G274" s="235"/>
      <c r="H274" s="236"/>
      <c r="I274" s="233"/>
      <c r="J274" s="176">
        <v>0</v>
      </c>
      <c r="K274" s="56"/>
      <c r="L274" s="174"/>
      <c r="M274" s="212"/>
      <c r="N274" s="212"/>
      <c r="O274" s="212"/>
      <c r="P274" s="212"/>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row>
    <row r="275" spans="1:71" s="2" customFormat="1" ht="42" customHeight="1">
      <c r="A275" s="157" t="s">
        <v>242</v>
      </c>
      <c r="B275" s="98"/>
      <c r="C275" s="250" t="s">
        <v>194</v>
      </c>
      <c r="D275" s="309"/>
      <c r="E275" s="234" t="s">
        <v>243</v>
      </c>
      <c r="F275" s="235"/>
      <c r="G275" s="235"/>
      <c r="H275" s="236"/>
      <c r="I275" s="80" t="s">
        <v>244</v>
      </c>
      <c r="J275" s="176">
        <v>1</v>
      </c>
      <c r="K275" s="56"/>
      <c r="L275" s="174"/>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c r="BS275" s="212"/>
    </row>
    <row r="276" spans="1:71" s="2" customFormat="1" ht="34.5" customHeight="1">
      <c r="A276" s="157" t="s">
        <v>245</v>
      </c>
      <c r="B276" s="98"/>
      <c r="C276" s="310"/>
      <c r="D276" s="311"/>
      <c r="E276" s="234" t="s">
        <v>246</v>
      </c>
      <c r="F276" s="235"/>
      <c r="G276" s="235"/>
      <c r="H276" s="236"/>
      <c r="I276" s="245" t="s">
        <v>247</v>
      </c>
      <c r="J276" s="176">
        <v>0</v>
      </c>
      <c r="K276" s="56"/>
      <c r="L276" s="174"/>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c r="BS276" s="212"/>
    </row>
    <row r="277" spans="1:71" s="2" customFormat="1" ht="34.5" customHeight="1">
      <c r="A277" s="157" t="s">
        <v>248</v>
      </c>
      <c r="B277" s="98"/>
      <c r="C277" s="310"/>
      <c r="D277" s="311"/>
      <c r="E277" s="234" t="s">
        <v>249</v>
      </c>
      <c r="F277" s="235"/>
      <c r="G277" s="235"/>
      <c r="H277" s="236"/>
      <c r="I277" s="247"/>
      <c r="J277" s="176">
        <v>0</v>
      </c>
      <c r="K277" s="56"/>
      <c r="L277" s="174"/>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row>
    <row r="278" spans="1:71" s="2" customFormat="1" ht="42.75">
      <c r="A278" s="157" t="s">
        <v>250</v>
      </c>
      <c r="B278" s="98"/>
      <c r="C278" s="310"/>
      <c r="D278" s="311"/>
      <c r="E278" s="234" t="s">
        <v>251</v>
      </c>
      <c r="F278" s="235"/>
      <c r="G278" s="235"/>
      <c r="H278" s="236"/>
      <c r="I278" s="80" t="s">
        <v>252</v>
      </c>
      <c r="J278" s="176">
        <v>0</v>
      </c>
      <c r="K278" s="56"/>
      <c r="L278" s="174"/>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row>
    <row r="279" spans="1:71" s="2" customFormat="1" ht="42.75">
      <c r="A279" s="157" t="s">
        <v>253</v>
      </c>
      <c r="B279" s="98"/>
      <c r="C279" s="310"/>
      <c r="D279" s="311"/>
      <c r="E279" s="234" t="s">
        <v>254</v>
      </c>
      <c r="F279" s="235"/>
      <c r="G279" s="235"/>
      <c r="H279" s="236"/>
      <c r="I279" s="80" t="s">
        <v>255</v>
      </c>
      <c r="J279" s="176">
        <v>0</v>
      </c>
      <c r="K279" s="56"/>
      <c r="L279" s="174"/>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row>
    <row r="280" spans="1:71" s="2" customFormat="1" ht="42" customHeight="1">
      <c r="A280" s="157" t="s">
        <v>256</v>
      </c>
      <c r="B280" s="98"/>
      <c r="C280" s="310"/>
      <c r="D280" s="311"/>
      <c r="E280" s="234" t="s">
        <v>257</v>
      </c>
      <c r="F280" s="235"/>
      <c r="G280" s="235"/>
      <c r="H280" s="236"/>
      <c r="I280" s="80" t="s">
        <v>258</v>
      </c>
      <c r="J280" s="176">
        <v>0</v>
      </c>
      <c r="K280" s="56"/>
      <c r="L280" s="174"/>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c r="BS280" s="212"/>
    </row>
    <row r="281" spans="1:71" s="2" customFormat="1" ht="42" customHeight="1">
      <c r="A281" s="157" t="s">
        <v>259</v>
      </c>
      <c r="B281" s="98"/>
      <c r="C281" s="310"/>
      <c r="D281" s="311"/>
      <c r="E281" s="234" t="s">
        <v>260</v>
      </c>
      <c r="F281" s="235"/>
      <c r="G281" s="235"/>
      <c r="H281" s="236"/>
      <c r="I281" s="80" t="s">
        <v>261</v>
      </c>
      <c r="J281" s="176">
        <v>0</v>
      </c>
      <c r="K281" s="56"/>
      <c r="L281" s="174"/>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c r="BS281" s="212"/>
    </row>
    <row r="282" spans="1:71" s="2" customFormat="1" ht="42" customHeight="1">
      <c r="A282" s="157" t="s">
        <v>262</v>
      </c>
      <c r="B282" s="98"/>
      <c r="C282" s="310"/>
      <c r="D282" s="311"/>
      <c r="E282" s="234" t="s">
        <v>263</v>
      </c>
      <c r="F282" s="235"/>
      <c r="G282" s="235"/>
      <c r="H282" s="236"/>
      <c r="I282" s="80" t="s">
        <v>264</v>
      </c>
      <c r="J282" s="176">
        <v>0</v>
      </c>
      <c r="K282" s="56"/>
      <c r="L282" s="174"/>
      <c r="M282" s="212"/>
      <c r="N282" s="212"/>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c r="BI282" s="212"/>
      <c r="BJ282" s="212"/>
      <c r="BK282" s="212"/>
      <c r="BL282" s="212"/>
      <c r="BM282" s="212"/>
      <c r="BN282" s="212"/>
      <c r="BO282" s="212"/>
      <c r="BP282" s="212"/>
      <c r="BQ282" s="212"/>
      <c r="BR282" s="212"/>
      <c r="BS282" s="212"/>
    </row>
    <row r="283" spans="1:71" s="2" customFormat="1" ht="56.1" customHeight="1">
      <c r="A283" s="157" t="s">
        <v>265</v>
      </c>
      <c r="B283" s="98"/>
      <c r="C283" s="310"/>
      <c r="D283" s="311"/>
      <c r="E283" s="234" t="s">
        <v>266</v>
      </c>
      <c r="F283" s="235"/>
      <c r="G283" s="235"/>
      <c r="H283" s="236"/>
      <c r="I283" s="80" t="s">
        <v>267</v>
      </c>
      <c r="J283" s="176">
        <v>0</v>
      </c>
      <c r="K283" s="56"/>
      <c r="L283" s="174"/>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12"/>
      <c r="BJ283" s="212"/>
      <c r="BK283" s="212"/>
      <c r="BL283" s="212"/>
      <c r="BM283" s="212"/>
      <c r="BN283" s="212"/>
      <c r="BO283" s="212"/>
      <c r="BP283" s="212"/>
      <c r="BQ283" s="212"/>
      <c r="BR283" s="212"/>
      <c r="BS283" s="212"/>
    </row>
    <row r="284" spans="1:71" s="2" customFormat="1" ht="56.1" customHeight="1">
      <c r="A284" s="157" t="s">
        <v>268</v>
      </c>
      <c r="B284" s="98"/>
      <c r="C284" s="312"/>
      <c r="D284" s="313"/>
      <c r="E284" s="234" t="s">
        <v>269</v>
      </c>
      <c r="F284" s="235"/>
      <c r="G284" s="235"/>
      <c r="H284" s="236"/>
      <c r="I284" s="80" t="s">
        <v>270</v>
      </c>
      <c r="J284" s="176">
        <v>0</v>
      </c>
      <c r="K284" s="56"/>
      <c r="L284" s="175"/>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c r="BS284" s="212"/>
    </row>
    <row r="285" spans="1:71" s="2" customFormat="1">
      <c r="A285" s="152"/>
      <c r="B285" s="12"/>
      <c r="C285" s="12"/>
      <c r="D285" s="12"/>
      <c r="E285" s="12"/>
      <c r="F285" s="12"/>
      <c r="G285" s="12"/>
      <c r="H285" s="8"/>
      <c r="I285" s="8"/>
      <c r="J285" s="60"/>
      <c r="K285" s="61"/>
      <c r="L285" s="61"/>
      <c r="M285" s="61"/>
      <c r="N285" s="61"/>
      <c r="O285" s="61"/>
      <c r="P285" s="61"/>
      <c r="Q285" s="61"/>
    </row>
    <row r="286" spans="1:71" s="2" customFormat="1">
      <c r="A286" s="152"/>
      <c r="B286" s="57"/>
      <c r="C286" s="25"/>
      <c r="D286" s="25"/>
      <c r="E286" s="25"/>
      <c r="F286" s="25"/>
      <c r="G286" s="25"/>
      <c r="H286" s="26"/>
      <c r="I286" s="26"/>
      <c r="J286" s="60"/>
      <c r="K286" s="61"/>
      <c r="L286" s="61"/>
      <c r="M286" s="61"/>
      <c r="N286" s="61"/>
      <c r="O286" s="61"/>
      <c r="P286" s="61"/>
      <c r="Q286" s="61"/>
    </row>
    <row r="287" spans="1:71" s="2" customFormat="1">
      <c r="A287" s="152"/>
      <c r="B287" s="1"/>
      <c r="C287" s="1"/>
      <c r="D287" s="25"/>
      <c r="E287" s="25"/>
      <c r="F287" s="25"/>
      <c r="G287" s="25"/>
      <c r="H287" s="26"/>
      <c r="I287" s="99"/>
      <c r="J287" s="60"/>
      <c r="K287" s="61"/>
      <c r="L287" s="61"/>
      <c r="M287" s="61"/>
      <c r="N287" s="61"/>
      <c r="O287" s="61"/>
      <c r="P287" s="61"/>
      <c r="Q287" s="61"/>
    </row>
    <row r="288" spans="1:71" s="2" customFormat="1">
      <c r="A288" s="152"/>
      <c r="B288" s="1"/>
      <c r="H288" s="3"/>
      <c r="I288" s="3"/>
      <c r="J288" s="6"/>
      <c r="K288" s="5"/>
      <c r="L288" s="5"/>
      <c r="M288" s="5"/>
      <c r="N288" s="5"/>
      <c r="O288" s="5"/>
      <c r="P288" s="5"/>
      <c r="Q288" s="5"/>
    </row>
    <row r="289" spans="1:71" s="2" customFormat="1">
      <c r="A289" s="152"/>
      <c r="B289" s="100" t="s">
        <v>271</v>
      </c>
      <c r="C289" s="101"/>
      <c r="H289" s="3"/>
      <c r="I289" s="3"/>
      <c r="J289" s="6"/>
      <c r="K289" s="4"/>
      <c r="L289" s="61"/>
      <c r="M289" s="61"/>
      <c r="N289" s="61"/>
      <c r="O289" s="61"/>
      <c r="P289" s="61"/>
      <c r="Q289" s="61"/>
    </row>
    <row r="290" spans="1:71">
      <c r="B290" s="12"/>
      <c r="C290" s="12"/>
      <c r="D290" s="12"/>
      <c r="E290" s="12"/>
      <c r="F290" s="12"/>
      <c r="G290" s="12"/>
      <c r="H290" s="8"/>
      <c r="I290" s="8"/>
      <c r="L290" s="149"/>
      <c r="M290" s="149"/>
      <c r="N290" s="149"/>
      <c r="O290" s="149"/>
      <c r="P290" s="149"/>
      <c r="Q290" s="149"/>
      <c r="R290" s="1"/>
      <c r="S290" s="1"/>
      <c r="T290" s="1"/>
      <c r="U290" s="1"/>
      <c r="V290" s="1"/>
    </row>
    <row r="291" spans="1:71" s="76" customFormat="1" ht="34.5" customHeight="1">
      <c r="A291" s="152"/>
      <c r="B291" s="12"/>
      <c r="C291" s="2"/>
      <c r="D291" s="2"/>
      <c r="E291" s="2"/>
      <c r="F291" s="2"/>
      <c r="G291" s="2"/>
      <c r="H291" s="3"/>
      <c r="I291" s="3"/>
      <c r="J291" s="53" t="s">
        <v>74</v>
      </c>
      <c r="K291" s="54"/>
      <c r="L291" s="197" t="str">
        <f>IF(ISBLANK(L$9),"",L$9)</f>
        <v>3階</v>
      </c>
      <c r="M291" s="208" t="str">
        <f>IF(ISBLANK(M$9),"",M$9)</f>
        <v>4階</v>
      </c>
      <c r="N291" s="197" t="str">
        <f t="shared" ref="N291:BS291" si="35">IF(ISBLANK(N$9),"",N$9)</f>
        <v/>
      </c>
      <c r="O291" s="197" t="str">
        <f t="shared" si="35"/>
        <v/>
      </c>
      <c r="P291" s="197" t="str">
        <f t="shared" si="35"/>
        <v/>
      </c>
      <c r="Q291" s="197" t="str">
        <f t="shared" si="35"/>
        <v/>
      </c>
      <c r="R291" s="197" t="str">
        <f t="shared" si="35"/>
        <v/>
      </c>
      <c r="S291" s="197" t="str">
        <f t="shared" si="35"/>
        <v/>
      </c>
      <c r="T291" s="197" t="str">
        <f t="shared" si="35"/>
        <v/>
      </c>
      <c r="U291" s="197" t="str">
        <f t="shared" si="35"/>
        <v/>
      </c>
      <c r="V291" s="197" t="str">
        <f t="shared" si="35"/>
        <v/>
      </c>
      <c r="W291" s="197" t="str">
        <f t="shared" si="35"/>
        <v/>
      </c>
      <c r="X291" s="197" t="str">
        <f t="shared" si="35"/>
        <v/>
      </c>
      <c r="Y291" s="197" t="str">
        <f t="shared" si="35"/>
        <v/>
      </c>
      <c r="Z291" s="197" t="str">
        <f t="shared" si="35"/>
        <v/>
      </c>
      <c r="AA291" s="197" t="str">
        <f t="shared" si="35"/>
        <v/>
      </c>
      <c r="AB291" s="197" t="str">
        <f t="shared" si="35"/>
        <v/>
      </c>
      <c r="AC291" s="197" t="str">
        <f t="shared" si="35"/>
        <v/>
      </c>
      <c r="AD291" s="197" t="str">
        <f t="shared" si="35"/>
        <v/>
      </c>
      <c r="AE291" s="197" t="str">
        <f t="shared" si="35"/>
        <v/>
      </c>
      <c r="AF291" s="197" t="str">
        <f t="shared" si="35"/>
        <v/>
      </c>
      <c r="AG291" s="197" t="str">
        <f t="shared" si="35"/>
        <v/>
      </c>
      <c r="AH291" s="197" t="str">
        <f t="shared" si="35"/>
        <v/>
      </c>
      <c r="AI291" s="197" t="str">
        <f t="shared" si="35"/>
        <v/>
      </c>
      <c r="AJ291" s="197" t="str">
        <f t="shared" si="35"/>
        <v/>
      </c>
      <c r="AK291" s="197" t="str">
        <f t="shared" si="35"/>
        <v/>
      </c>
      <c r="AL291" s="197" t="str">
        <f t="shared" si="35"/>
        <v/>
      </c>
      <c r="AM291" s="197" t="str">
        <f t="shared" si="35"/>
        <v/>
      </c>
      <c r="AN291" s="197" t="str">
        <f t="shared" si="35"/>
        <v/>
      </c>
      <c r="AO291" s="197" t="str">
        <f t="shared" si="35"/>
        <v/>
      </c>
      <c r="AP291" s="197" t="str">
        <f t="shared" si="35"/>
        <v/>
      </c>
      <c r="AQ291" s="197" t="str">
        <f t="shared" si="35"/>
        <v/>
      </c>
      <c r="AR291" s="197" t="str">
        <f t="shared" si="35"/>
        <v/>
      </c>
      <c r="AS291" s="197" t="str">
        <f t="shared" si="35"/>
        <v/>
      </c>
      <c r="AT291" s="197" t="str">
        <f t="shared" si="35"/>
        <v/>
      </c>
      <c r="AU291" s="197" t="str">
        <f t="shared" si="35"/>
        <v/>
      </c>
      <c r="AV291" s="197" t="str">
        <f t="shared" si="35"/>
        <v/>
      </c>
      <c r="AW291" s="197" t="str">
        <f t="shared" si="35"/>
        <v/>
      </c>
      <c r="AX291" s="197" t="str">
        <f t="shared" si="35"/>
        <v/>
      </c>
      <c r="AY291" s="197" t="str">
        <f t="shared" si="35"/>
        <v/>
      </c>
      <c r="AZ291" s="197" t="str">
        <f t="shared" si="35"/>
        <v/>
      </c>
      <c r="BA291" s="197" t="str">
        <f t="shared" si="35"/>
        <v/>
      </c>
      <c r="BB291" s="197" t="str">
        <f t="shared" si="35"/>
        <v/>
      </c>
      <c r="BC291" s="197" t="str">
        <f t="shared" si="35"/>
        <v/>
      </c>
      <c r="BD291" s="197" t="str">
        <f t="shared" si="35"/>
        <v/>
      </c>
      <c r="BE291" s="197" t="str">
        <f t="shared" si="35"/>
        <v/>
      </c>
      <c r="BF291" s="197" t="str">
        <f t="shared" si="35"/>
        <v/>
      </c>
      <c r="BG291" s="197" t="str">
        <f t="shared" si="35"/>
        <v/>
      </c>
      <c r="BH291" s="197" t="str">
        <f t="shared" si="35"/>
        <v/>
      </c>
      <c r="BI291" s="197" t="str">
        <f t="shared" si="35"/>
        <v/>
      </c>
      <c r="BJ291" s="197" t="str">
        <f t="shared" si="35"/>
        <v/>
      </c>
      <c r="BK291" s="197" t="str">
        <f t="shared" si="35"/>
        <v/>
      </c>
      <c r="BL291" s="197" t="str">
        <f t="shared" si="35"/>
        <v/>
      </c>
      <c r="BM291" s="197" t="str">
        <f t="shared" si="35"/>
        <v/>
      </c>
      <c r="BN291" s="197" t="str">
        <f t="shared" si="35"/>
        <v/>
      </c>
      <c r="BO291" s="197" t="str">
        <f t="shared" si="35"/>
        <v/>
      </c>
      <c r="BP291" s="197" t="str">
        <f t="shared" si="35"/>
        <v/>
      </c>
      <c r="BQ291" s="197" t="str">
        <f t="shared" si="35"/>
        <v/>
      </c>
      <c r="BR291" s="197" t="str">
        <f t="shared" si="35"/>
        <v/>
      </c>
      <c r="BS291" s="197" t="str">
        <f t="shared" si="35"/>
        <v/>
      </c>
    </row>
    <row r="292" spans="1:71" s="76" customFormat="1" ht="20.25" customHeight="1">
      <c r="A292" s="152"/>
      <c r="B292" s="1"/>
      <c r="C292" s="2"/>
      <c r="D292" s="2"/>
      <c r="E292" s="2"/>
      <c r="F292" s="2"/>
      <c r="G292" s="2"/>
      <c r="H292" s="3"/>
      <c r="I292" s="46" t="s">
        <v>75</v>
      </c>
      <c r="J292" s="102"/>
      <c r="K292" s="55"/>
      <c r="L292" s="49" t="str">
        <f>IF(ISBLANK(L$95),"",L$95)</f>
        <v>急性期</v>
      </c>
      <c r="M292" s="44" t="str">
        <f>IF(ISBLANK(M$95),"",M$95)</f>
        <v>急性期</v>
      </c>
      <c r="N292" s="49" t="str">
        <f t="shared" ref="N292:BS292" si="36">IF(ISBLANK(N$95),"",N$95)</f>
        <v/>
      </c>
      <c r="O292" s="49" t="str">
        <f t="shared" si="36"/>
        <v/>
      </c>
      <c r="P292" s="49" t="str">
        <f t="shared" si="36"/>
        <v/>
      </c>
      <c r="Q292" s="49" t="str">
        <f t="shared" si="36"/>
        <v/>
      </c>
      <c r="R292" s="49" t="str">
        <f t="shared" si="36"/>
        <v/>
      </c>
      <c r="S292" s="49" t="str">
        <f t="shared" si="36"/>
        <v/>
      </c>
      <c r="T292" s="49" t="str">
        <f t="shared" si="36"/>
        <v/>
      </c>
      <c r="U292" s="49" t="str">
        <f t="shared" si="36"/>
        <v/>
      </c>
      <c r="V292" s="49" t="str">
        <f t="shared" si="36"/>
        <v/>
      </c>
      <c r="W292" s="49" t="str">
        <f t="shared" si="36"/>
        <v/>
      </c>
      <c r="X292" s="49" t="str">
        <f t="shared" si="36"/>
        <v/>
      </c>
      <c r="Y292" s="49" t="str">
        <f t="shared" si="36"/>
        <v/>
      </c>
      <c r="Z292" s="49" t="str">
        <f t="shared" si="36"/>
        <v/>
      </c>
      <c r="AA292" s="49" t="str">
        <f t="shared" si="36"/>
        <v/>
      </c>
      <c r="AB292" s="49" t="str">
        <f t="shared" si="36"/>
        <v/>
      </c>
      <c r="AC292" s="49" t="str">
        <f t="shared" si="36"/>
        <v/>
      </c>
      <c r="AD292" s="49" t="str">
        <f t="shared" si="36"/>
        <v/>
      </c>
      <c r="AE292" s="49" t="str">
        <f t="shared" si="36"/>
        <v/>
      </c>
      <c r="AF292" s="49" t="str">
        <f t="shared" si="36"/>
        <v/>
      </c>
      <c r="AG292" s="49" t="str">
        <f t="shared" si="36"/>
        <v/>
      </c>
      <c r="AH292" s="49" t="str">
        <f t="shared" si="36"/>
        <v/>
      </c>
      <c r="AI292" s="49" t="str">
        <f t="shared" si="36"/>
        <v/>
      </c>
      <c r="AJ292" s="49" t="str">
        <f t="shared" si="36"/>
        <v/>
      </c>
      <c r="AK292" s="49" t="str">
        <f t="shared" si="36"/>
        <v/>
      </c>
      <c r="AL292" s="49" t="str">
        <f t="shared" si="36"/>
        <v/>
      </c>
      <c r="AM292" s="49" t="str">
        <f t="shared" si="36"/>
        <v/>
      </c>
      <c r="AN292" s="49" t="str">
        <f t="shared" si="36"/>
        <v/>
      </c>
      <c r="AO292" s="49" t="str">
        <f t="shared" si="36"/>
        <v/>
      </c>
      <c r="AP292" s="49" t="str">
        <f t="shared" si="36"/>
        <v/>
      </c>
      <c r="AQ292" s="49" t="str">
        <f t="shared" si="36"/>
        <v/>
      </c>
      <c r="AR292" s="49" t="str">
        <f t="shared" si="36"/>
        <v/>
      </c>
      <c r="AS292" s="49" t="str">
        <f t="shared" si="36"/>
        <v/>
      </c>
      <c r="AT292" s="49" t="str">
        <f t="shared" si="36"/>
        <v/>
      </c>
      <c r="AU292" s="49" t="str">
        <f t="shared" si="36"/>
        <v/>
      </c>
      <c r="AV292" s="49" t="str">
        <f t="shared" si="36"/>
        <v/>
      </c>
      <c r="AW292" s="49" t="str">
        <f t="shared" si="36"/>
        <v/>
      </c>
      <c r="AX292" s="49" t="str">
        <f t="shared" si="36"/>
        <v/>
      </c>
      <c r="AY292" s="49" t="str">
        <f t="shared" si="36"/>
        <v/>
      </c>
      <c r="AZ292" s="49" t="str">
        <f t="shared" si="36"/>
        <v/>
      </c>
      <c r="BA292" s="49" t="str">
        <f t="shared" si="36"/>
        <v/>
      </c>
      <c r="BB292" s="49" t="str">
        <f t="shared" si="36"/>
        <v/>
      </c>
      <c r="BC292" s="49" t="str">
        <f t="shared" si="36"/>
        <v/>
      </c>
      <c r="BD292" s="49" t="str">
        <f t="shared" si="36"/>
        <v/>
      </c>
      <c r="BE292" s="49" t="str">
        <f t="shared" si="36"/>
        <v/>
      </c>
      <c r="BF292" s="49" t="str">
        <f t="shared" si="36"/>
        <v/>
      </c>
      <c r="BG292" s="49" t="str">
        <f t="shared" si="36"/>
        <v/>
      </c>
      <c r="BH292" s="49" t="str">
        <f t="shared" si="36"/>
        <v/>
      </c>
      <c r="BI292" s="49" t="str">
        <f t="shared" si="36"/>
        <v/>
      </c>
      <c r="BJ292" s="49" t="str">
        <f t="shared" si="36"/>
        <v/>
      </c>
      <c r="BK292" s="49" t="str">
        <f t="shared" si="36"/>
        <v/>
      </c>
      <c r="BL292" s="49" t="str">
        <f t="shared" si="36"/>
        <v/>
      </c>
      <c r="BM292" s="49" t="str">
        <f t="shared" si="36"/>
        <v/>
      </c>
      <c r="BN292" s="49" t="str">
        <f t="shared" si="36"/>
        <v/>
      </c>
      <c r="BO292" s="49" t="str">
        <f t="shared" si="36"/>
        <v/>
      </c>
      <c r="BP292" s="49" t="str">
        <f t="shared" si="36"/>
        <v/>
      </c>
      <c r="BQ292" s="49" t="str">
        <f t="shared" si="36"/>
        <v/>
      </c>
      <c r="BR292" s="49" t="str">
        <f t="shared" si="36"/>
        <v/>
      </c>
      <c r="BS292" s="49" t="str">
        <f t="shared" si="36"/>
        <v/>
      </c>
    </row>
    <row r="293" spans="1:71" s="76" customFormat="1" ht="34.5" customHeight="1">
      <c r="A293" s="152"/>
      <c r="C293" s="259" t="s">
        <v>271</v>
      </c>
      <c r="D293" s="260"/>
      <c r="E293" s="260"/>
      <c r="F293" s="260"/>
      <c r="G293" s="260"/>
      <c r="H293" s="261"/>
      <c r="I293" s="244" t="s">
        <v>272</v>
      </c>
      <c r="J293" s="103"/>
      <c r="K293" s="65"/>
      <c r="L293" s="200"/>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3"/>
      <c r="AT293" s="213"/>
      <c r="AU293" s="213"/>
      <c r="AV293" s="213"/>
      <c r="AW293" s="213"/>
      <c r="AX293" s="213"/>
      <c r="AY293" s="213"/>
      <c r="AZ293" s="213"/>
      <c r="BA293" s="213"/>
      <c r="BB293" s="213"/>
      <c r="BC293" s="213"/>
      <c r="BD293" s="213"/>
      <c r="BE293" s="213"/>
      <c r="BF293" s="213"/>
      <c r="BG293" s="213"/>
      <c r="BH293" s="213"/>
      <c r="BI293" s="213"/>
      <c r="BJ293" s="213"/>
      <c r="BK293" s="213"/>
      <c r="BL293" s="213"/>
      <c r="BM293" s="213"/>
      <c r="BN293" s="213"/>
      <c r="BO293" s="213"/>
      <c r="BP293" s="213"/>
      <c r="BQ293" s="213"/>
      <c r="BR293" s="213"/>
      <c r="BS293" s="213"/>
    </row>
    <row r="294" spans="1:71" s="76" customFormat="1" ht="34.5" customHeight="1">
      <c r="A294" s="152"/>
      <c r="B294" s="98"/>
      <c r="C294" s="301"/>
      <c r="D294" s="264"/>
      <c r="E294" s="264"/>
      <c r="F294" s="264"/>
      <c r="G294" s="264"/>
      <c r="H294" s="302"/>
      <c r="I294" s="244"/>
      <c r="J294" s="104"/>
      <c r="K294" s="68"/>
      <c r="L294" s="105"/>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13"/>
      <c r="AX294" s="213"/>
      <c r="AY294" s="213"/>
      <c r="AZ294" s="213"/>
      <c r="BA294" s="213"/>
      <c r="BB294" s="213"/>
      <c r="BC294" s="213"/>
      <c r="BD294" s="213"/>
      <c r="BE294" s="213"/>
      <c r="BF294" s="213"/>
      <c r="BG294" s="213"/>
      <c r="BH294" s="213"/>
      <c r="BI294" s="213"/>
      <c r="BJ294" s="213"/>
      <c r="BK294" s="213"/>
      <c r="BL294" s="213"/>
      <c r="BM294" s="213"/>
      <c r="BN294" s="213"/>
      <c r="BO294" s="213"/>
      <c r="BP294" s="213"/>
      <c r="BQ294" s="213"/>
      <c r="BR294" s="213"/>
      <c r="BS294" s="213"/>
    </row>
    <row r="295" spans="1:71" s="76" customFormat="1" ht="34.5" customHeight="1">
      <c r="A295" s="157" t="s">
        <v>273</v>
      </c>
      <c r="B295" s="98"/>
      <c r="C295" s="301"/>
      <c r="D295" s="264"/>
      <c r="E295" s="264"/>
      <c r="F295" s="264"/>
      <c r="G295" s="264"/>
      <c r="H295" s="302"/>
      <c r="I295" s="244"/>
      <c r="J295" s="104"/>
      <c r="K295" s="68"/>
      <c r="L295" s="106" t="s">
        <v>35</v>
      </c>
      <c r="M295" s="213" t="s">
        <v>35</v>
      </c>
      <c r="N295" s="213" t="str">
        <f t="shared" ref="N295:AQ295" si="37">IF(ISBLANK(N293),"-","～")</f>
        <v>-</v>
      </c>
      <c r="O295" s="213" t="str">
        <f t="shared" si="37"/>
        <v>-</v>
      </c>
      <c r="P295" s="213" t="str">
        <f t="shared" si="37"/>
        <v>-</v>
      </c>
      <c r="Q295" s="213" t="str">
        <f t="shared" si="37"/>
        <v>-</v>
      </c>
      <c r="R295" s="213" t="str">
        <f t="shared" si="37"/>
        <v>-</v>
      </c>
      <c r="S295" s="213" t="str">
        <f t="shared" si="37"/>
        <v>-</v>
      </c>
      <c r="T295" s="213" t="str">
        <f t="shared" si="37"/>
        <v>-</v>
      </c>
      <c r="U295" s="213" t="str">
        <f t="shared" si="37"/>
        <v>-</v>
      </c>
      <c r="V295" s="213" t="str">
        <f t="shared" si="37"/>
        <v>-</v>
      </c>
      <c r="W295" s="213" t="str">
        <f t="shared" si="37"/>
        <v>-</v>
      </c>
      <c r="X295" s="213" t="str">
        <f t="shared" si="37"/>
        <v>-</v>
      </c>
      <c r="Y295" s="213" t="str">
        <f t="shared" si="37"/>
        <v>-</v>
      </c>
      <c r="Z295" s="213" t="str">
        <f t="shared" si="37"/>
        <v>-</v>
      </c>
      <c r="AA295" s="213" t="str">
        <f t="shared" si="37"/>
        <v>-</v>
      </c>
      <c r="AB295" s="213" t="str">
        <f t="shared" si="37"/>
        <v>-</v>
      </c>
      <c r="AC295" s="213" t="str">
        <f t="shared" si="37"/>
        <v>-</v>
      </c>
      <c r="AD295" s="213" t="str">
        <f t="shared" si="37"/>
        <v>-</v>
      </c>
      <c r="AE295" s="213" t="str">
        <f t="shared" si="37"/>
        <v>-</v>
      </c>
      <c r="AF295" s="213" t="str">
        <f t="shared" si="37"/>
        <v>-</v>
      </c>
      <c r="AG295" s="213" t="str">
        <f t="shared" si="37"/>
        <v>-</v>
      </c>
      <c r="AH295" s="213" t="str">
        <f t="shared" si="37"/>
        <v>-</v>
      </c>
      <c r="AI295" s="213" t="str">
        <f t="shared" si="37"/>
        <v>-</v>
      </c>
      <c r="AJ295" s="213" t="str">
        <f t="shared" si="37"/>
        <v>-</v>
      </c>
      <c r="AK295" s="213" t="str">
        <f t="shared" si="37"/>
        <v>-</v>
      </c>
      <c r="AL295" s="213" t="str">
        <f t="shared" si="37"/>
        <v>-</v>
      </c>
      <c r="AM295" s="213" t="str">
        <f t="shared" si="37"/>
        <v>-</v>
      </c>
      <c r="AN295" s="213" t="str">
        <f t="shared" si="37"/>
        <v>-</v>
      </c>
      <c r="AO295" s="213" t="str">
        <f t="shared" si="37"/>
        <v>-</v>
      </c>
      <c r="AP295" s="213" t="str">
        <f t="shared" si="37"/>
        <v>-</v>
      </c>
      <c r="AQ295" s="213" t="str">
        <f t="shared" si="37"/>
        <v>-</v>
      </c>
      <c r="AR295" s="213" t="str">
        <f t="shared" ref="AR295:BS295" si="38">IF(ISBLANK(AR293), "-", "～")</f>
        <v>-</v>
      </c>
      <c r="AS295" s="213" t="str">
        <f t="shared" si="38"/>
        <v>-</v>
      </c>
      <c r="AT295" s="213" t="str">
        <f t="shared" si="38"/>
        <v>-</v>
      </c>
      <c r="AU295" s="213" t="str">
        <f t="shared" si="38"/>
        <v>-</v>
      </c>
      <c r="AV295" s="213" t="str">
        <f t="shared" si="38"/>
        <v>-</v>
      </c>
      <c r="AW295" s="213" t="str">
        <f t="shared" si="38"/>
        <v>-</v>
      </c>
      <c r="AX295" s="213" t="str">
        <f t="shared" si="38"/>
        <v>-</v>
      </c>
      <c r="AY295" s="213" t="str">
        <f t="shared" si="38"/>
        <v>-</v>
      </c>
      <c r="AZ295" s="213" t="str">
        <f t="shared" si="38"/>
        <v>-</v>
      </c>
      <c r="BA295" s="213" t="str">
        <f t="shared" si="38"/>
        <v>-</v>
      </c>
      <c r="BB295" s="213" t="str">
        <f t="shared" si="38"/>
        <v>-</v>
      </c>
      <c r="BC295" s="213" t="str">
        <f t="shared" si="38"/>
        <v>-</v>
      </c>
      <c r="BD295" s="213" t="str">
        <f t="shared" si="38"/>
        <v>-</v>
      </c>
      <c r="BE295" s="213" t="str">
        <f t="shared" si="38"/>
        <v>-</v>
      </c>
      <c r="BF295" s="213" t="str">
        <f t="shared" si="38"/>
        <v>-</v>
      </c>
      <c r="BG295" s="213" t="str">
        <f t="shared" si="38"/>
        <v>-</v>
      </c>
      <c r="BH295" s="213" t="str">
        <f t="shared" si="38"/>
        <v>-</v>
      </c>
      <c r="BI295" s="213" t="str">
        <f t="shared" si="38"/>
        <v>-</v>
      </c>
      <c r="BJ295" s="213" t="str">
        <f t="shared" si="38"/>
        <v>-</v>
      </c>
      <c r="BK295" s="213" t="str">
        <f t="shared" si="38"/>
        <v>-</v>
      </c>
      <c r="BL295" s="213" t="str">
        <f t="shared" si="38"/>
        <v>-</v>
      </c>
      <c r="BM295" s="213" t="str">
        <f t="shared" si="38"/>
        <v>-</v>
      </c>
      <c r="BN295" s="213" t="str">
        <f t="shared" si="38"/>
        <v>-</v>
      </c>
      <c r="BO295" s="213" t="str">
        <f t="shared" si="38"/>
        <v>-</v>
      </c>
      <c r="BP295" s="213" t="str">
        <f t="shared" si="38"/>
        <v>-</v>
      </c>
      <c r="BQ295" s="213" t="str">
        <f t="shared" si="38"/>
        <v>-</v>
      </c>
      <c r="BR295" s="213" t="str">
        <f t="shared" si="38"/>
        <v>-</v>
      </c>
      <c r="BS295" s="213" t="str">
        <f t="shared" si="38"/>
        <v>-</v>
      </c>
    </row>
    <row r="296" spans="1:71" s="76" customFormat="1" ht="34.5" customHeight="1">
      <c r="A296" s="152"/>
      <c r="B296" s="98"/>
      <c r="C296" s="301"/>
      <c r="D296" s="264"/>
      <c r="E296" s="264"/>
      <c r="F296" s="264"/>
      <c r="G296" s="264"/>
      <c r="H296" s="302"/>
      <c r="I296" s="244"/>
      <c r="J296" s="104"/>
      <c r="K296" s="68"/>
      <c r="L296" s="199"/>
      <c r="M296" s="213"/>
      <c r="N296" s="213"/>
      <c r="O296" s="213"/>
      <c r="P296" s="213"/>
      <c r="Q296" s="213"/>
      <c r="R296" s="213"/>
      <c r="S296" s="213"/>
      <c r="T296" s="213"/>
      <c r="U296" s="213"/>
      <c r="V296" s="213"/>
      <c r="W296" s="213"/>
      <c r="X296" s="213"/>
      <c r="Y296" s="213"/>
      <c r="Z296" s="213"/>
      <c r="AA296" s="213"/>
      <c r="AB296" s="213"/>
      <c r="AC296" s="213"/>
      <c r="AD296" s="213"/>
      <c r="AE296" s="213"/>
      <c r="AF296" s="213"/>
      <c r="AG296" s="213"/>
      <c r="AH296" s="213"/>
      <c r="AI296" s="213"/>
      <c r="AJ296" s="213"/>
      <c r="AK296" s="213"/>
      <c r="AL296" s="213"/>
      <c r="AM296" s="213"/>
      <c r="AN296" s="213"/>
      <c r="AO296" s="213"/>
      <c r="AP296" s="213"/>
      <c r="AQ296" s="213"/>
      <c r="AR296" s="213"/>
      <c r="AS296" s="213"/>
      <c r="AT296" s="213"/>
      <c r="AU296" s="213"/>
      <c r="AV296" s="213"/>
      <c r="AW296" s="213"/>
      <c r="AX296" s="213"/>
      <c r="AY296" s="213"/>
      <c r="AZ296" s="213"/>
      <c r="BA296" s="213"/>
      <c r="BB296" s="213"/>
      <c r="BC296" s="213"/>
      <c r="BD296" s="213"/>
      <c r="BE296" s="213"/>
      <c r="BF296" s="213"/>
      <c r="BG296" s="213"/>
      <c r="BH296" s="213"/>
      <c r="BI296" s="213"/>
      <c r="BJ296" s="213"/>
      <c r="BK296" s="213"/>
      <c r="BL296" s="213"/>
      <c r="BM296" s="213"/>
      <c r="BN296" s="213"/>
      <c r="BO296" s="213"/>
      <c r="BP296" s="213"/>
      <c r="BQ296" s="213"/>
      <c r="BR296" s="213"/>
      <c r="BS296" s="213"/>
    </row>
    <row r="297" spans="1:71" s="76" customFormat="1" ht="34.5" customHeight="1">
      <c r="A297" s="152"/>
      <c r="B297" s="98"/>
      <c r="C297" s="303"/>
      <c r="D297" s="304"/>
      <c r="E297" s="304"/>
      <c r="F297" s="304"/>
      <c r="G297" s="304"/>
      <c r="H297" s="305"/>
      <c r="I297" s="244"/>
      <c r="J297" s="107"/>
      <c r="K297" s="70"/>
      <c r="L297" s="108"/>
      <c r="M297" s="213"/>
      <c r="N297" s="213"/>
      <c r="O297" s="213"/>
      <c r="P297" s="213"/>
      <c r="Q297" s="213"/>
      <c r="R297" s="213"/>
      <c r="S297" s="213"/>
      <c r="T297" s="213"/>
      <c r="U297" s="213"/>
      <c r="V297" s="213"/>
      <c r="W297" s="213"/>
      <c r="X297" s="213"/>
      <c r="Y297" s="213"/>
      <c r="Z297" s="213"/>
      <c r="AA297" s="213"/>
      <c r="AB297" s="213"/>
      <c r="AC297" s="213"/>
      <c r="AD297" s="213"/>
      <c r="AE297" s="213"/>
      <c r="AF297" s="213"/>
      <c r="AG297" s="213"/>
      <c r="AH297" s="213"/>
      <c r="AI297" s="213"/>
      <c r="AJ297" s="213"/>
      <c r="AK297" s="213"/>
      <c r="AL297" s="213"/>
      <c r="AM297" s="213"/>
      <c r="AN297" s="213"/>
      <c r="AO297" s="213"/>
      <c r="AP297" s="213"/>
      <c r="AQ297" s="213"/>
      <c r="AR297" s="213"/>
      <c r="AS297" s="213"/>
      <c r="AT297" s="213"/>
      <c r="AU297" s="213"/>
      <c r="AV297" s="213"/>
      <c r="AW297" s="213"/>
      <c r="AX297" s="213"/>
      <c r="AY297" s="213"/>
      <c r="AZ297" s="213"/>
      <c r="BA297" s="213"/>
      <c r="BB297" s="213"/>
      <c r="BC297" s="213"/>
      <c r="BD297" s="213"/>
      <c r="BE297" s="213"/>
      <c r="BF297" s="213"/>
      <c r="BG297" s="213"/>
      <c r="BH297" s="213"/>
      <c r="BI297" s="213"/>
      <c r="BJ297" s="213"/>
      <c r="BK297" s="213"/>
      <c r="BL297" s="213"/>
      <c r="BM297" s="213"/>
      <c r="BN297" s="213"/>
      <c r="BO297" s="213"/>
      <c r="BP297" s="213"/>
      <c r="BQ297" s="213"/>
      <c r="BR297" s="213"/>
      <c r="BS297" s="213"/>
    </row>
    <row r="298" spans="1:71" s="2" customFormat="1">
      <c r="A298" s="152"/>
      <c r="B298" s="12"/>
      <c r="C298" s="12"/>
      <c r="D298" s="12"/>
      <c r="E298" s="12"/>
      <c r="F298" s="12"/>
      <c r="G298" s="12"/>
      <c r="H298" s="8"/>
      <c r="I298" s="8"/>
      <c r="J298" s="60"/>
      <c r="K298" s="61"/>
      <c r="L298" s="61"/>
      <c r="M298" s="61"/>
      <c r="N298" s="61"/>
      <c r="O298" s="61"/>
      <c r="P298" s="61"/>
      <c r="Q298" s="61"/>
    </row>
    <row r="299" spans="1:71" s="2" customFormat="1">
      <c r="A299" s="152"/>
      <c r="B299" s="57"/>
      <c r="C299" s="25"/>
      <c r="D299" s="25"/>
      <c r="E299" s="25"/>
      <c r="F299" s="25"/>
      <c r="G299" s="25"/>
      <c r="H299" s="26"/>
      <c r="I299" s="26"/>
      <c r="J299" s="60"/>
      <c r="K299" s="61"/>
      <c r="L299" s="61"/>
      <c r="M299" s="61"/>
      <c r="N299" s="61"/>
      <c r="O299" s="61"/>
      <c r="P299" s="61"/>
      <c r="Q299" s="61"/>
    </row>
    <row r="300" spans="1:71" s="2" customFormat="1">
      <c r="A300" s="152"/>
      <c r="B300" s="1"/>
      <c r="C300" s="1"/>
      <c r="D300" s="25"/>
      <c r="E300" s="25"/>
      <c r="F300" s="25"/>
      <c r="G300" s="25"/>
      <c r="H300" s="26"/>
      <c r="I300" s="99" t="s">
        <v>274</v>
      </c>
      <c r="J300" s="60"/>
      <c r="K300" s="61"/>
      <c r="L300" s="61"/>
      <c r="M300" s="61"/>
      <c r="N300" s="61"/>
      <c r="O300" s="61"/>
      <c r="P300" s="61"/>
      <c r="Q300" s="61"/>
    </row>
    <row r="301" spans="1:71" s="2" customFormat="1">
      <c r="A301" s="152"/>
      <c r="B301" s="1"/>
      <c r="C301" s="1"/>
      <c r="D301" s="25"/>
      <c r="E301" s="25"/>
      <c r="F301" s="25"/>
      <c r="G301" s="25"/>
      <c r="H301" s="26"/>
      <c r="I301" s="26"/>
      <c r="J301" s="60"/>
      <c r="K301" s="61"/>
      <c r="L301" s="61"/>
      <c r="M301" s="61"/>
      <c r="N301" s="61"/>
      <c r="O301" s="61"/>
      <c r="P301" s="61"/>
      <c r="Q301" s="61"/>
    </row>
    <row r="302" spans="1:71" s="14" customFormat="1">
      <c r="A302" s="152"/>
      <c r="B302" s="1"/>
      <c r="C302" s="33"/>
      <c r="D302" s="12"/>
      <c r="E302" s="12"/>
      <c r="F302" s="12"/>
      <c r="G302" s="12"/>
      <c r="H302" s="8"/>
      <c r="I302" s="192"/>
      <c r="J302" s="4"/>
      <c r="K302" s="5"/>
      <c r="M302" s="35"/>
      <c r="N302" s="35"/>
      <c r="O302" s="35"/>
      <c r="P302" s="35"/>
      <c r="Q302" s="35"/>
      <c r="R302" s="1"/>
    </row>
    <row r="303" spans="1:71" s="14" customFormat="1">
      <c r="A303" s="152"/>
      <c r="B303" s="1"/>
      <c r="C303" s="33"/>
      <c r="D303" s="12"/>
      <c r="E303" s="12"/>
      <c r="F303" s="12"/>
      <c r="G303" s="12"/>
      <c r="H303" s="8"/>
      <c r="I303" s="192"/>
      <c r="J303" s="4"/>
      <c r="K303" s="5"/>
      <c r="M303" s="35"/>
      <c r="N303" s="35"/>
      <c r="O303" s="35"/>
      <c r="P303" s="35"/>
      <c r="Q303" s="35"/>
      <c r="R303" s="1"/>
    </row>
    <row r="304" spans="1:71" s="14" customFormat="1">
      <c r="A304" s="152"/>
      <c r="B304" s="1"/>
      <c r="E304" s="33"/>
      <c r="F304" s="33"/>
      <c r="G304" s="33"/>
      <c r="H304" s="8"/>
      <c r="I304" s="192"/>
      <c r="J304" s="4"/>
      <c r="K304" s="5"/>
      <c r="M304" s="23"/>
      <c r="N304" s="23"/>
      <c r="O304" s="23"/>
      <c r="P304" s="23"/>
      <c r="Q304" s="23"/>
      <c r="R304" s="1"/>
    </row>
    <row r="305" spans="1:71" s="14" customFormat="1">
      <c r="A305" s="152"/>
      <c r="B305" s="1"/>
      <c r="E305" s="33"/>
      <c r="F305" s="33"/>
      <c r="G305" s="33"/>
      <c r="H305" s="8"/>
      <c r="I305" s="192"/>
      <c r="J305" s="4"/>
      <c r="K305" s="5"/>
      <c r="M305" s="35"/>
      <c r="N305" s="35"/>
      <c r="O305" s="35"/>
      <c r="P305" s="35"/>
      <c r="Q305" s="35"/>
      <c r="R305" s="1"/>
    </row>
    <row r="306" spans="1:71" s="14" customFormat="1">
      <c r="A306" s="152"/>
      <c r="B306" s="1"/>
      <c r="E306" s="33"/>
      <c r="F306" s="33"/>
      <c r="G306" s="33"/>
      <c r="H306" s="8"/>
      <c r="I306" s="192"/>
      <c r="J306" s="4"/>
      <c r="K306" s="5"/>
      <c r="M306" s="23"/>
      <c r="N306" s="23"/>
      <c r="O306" s="23"/>
      <c r="P306" s="23"/>
      <c r="Q306" s="23"/>
      <c r="R306" s="1"/>
    </row>
    <row r="307" spans="1:71" s="14" customFormat="1">
      <c r="A307" s="152"/>
      <c r="B307" s="1"/>
      <c r="E307" s="33"/>
      <c r="F307" s="33"/>
      <c r="G307" s="33"/>
      <c r="H307" s="8"/>
      <c r="I307" s="192"/>
      <c r="J307" s="4"/>
      <c r="K307" s="5"/>
      <c r="M307" s="23"/>
      <c r="N307" s="23"/>
      <c r="O307" s="23"/>
      <c r="P307" s="23"/>
      <c r="Q307" s="23"/>
      <c r="R307" s="1"/>
    </row>
    <row r="308" spans="1:71" s="14" customFormat="1">
      <c r="A308" s="152"/>
      <c r="B308" s="1"/>
      <c r="E308" s="12"/>
      <c r="F308" s="12"/>
      <c r="G308" s="12"/>
      <c r="H308" s="8"/>
      <c r="I308" s="3"/>
      <c r="J308" s="23"/>
      <c r="K308" s="37"/>
      <c r="L308" s="6"/>
      <c r="M308" s="6"/>
      <c r="N308" s="6"/>
      <c r="O308" s="6"/>
      <c r="P308" s="6"/>
      <c r="Q308" s="6"/>
      <c r="R308" s="1"/>
    </row>
    <row r="309" spans="1:71" s="14" customFormat="1">
      <c r="A309" s="152"/>
      <c r="B309" s="1"/>
      <c r="C309" s="26"/>
      <c r="D309" s="26"/>
      <c r="E309" s="26"/>
      <c r="F309" s="26"/>
      <c r="G309" s="26"/>
      <c r="H309" s="26"/>
      <c r="I309" s="26"/>
      <c r="J309" s="26"/>
      <c r="K309" s="36"/>
      <c r="L309" s="26"/>
      <c r="M309" s="26"/>
      <c r="N309" s="26"/>
      <c r="O309" s="26"/>
      <c r="P309" s="26"/>
      <c r="Q309" s="26"/>
      <c r="R309" s="1"/>
    </row>
    <row r="310" spans="1:71" s="14" customFormat="1">
      <c r="A310" s="152"/>
      <c r="B310" s="1"/>
      <c r="C310" s="25"/>
      <c r="D310" s="2"/>
      <c r="E310" s="2"/>
      <c r="F310" s="2"/>
      <c r="G310" s="2"/>
      <c r="H310" s="3"/>
      <c r="I310" s="3"/>
      <c r="J310" s="4"/>
      <c r="K310" s="5"/>
      <c r="L310" s="6"/>
      <c r="M310" s="6"/>
      <c r="N310" s="6"/>
      <c r="O310" s="6"/>
      <c r="P310" s="6"/>
      <c r="Q310" s="6"/>
      <c r="R310" s="1"/>
    </row>
    <row r="311" spans="1:71" s="2" customFormat="1" ht="18.75">
      <c r="A311" s="152"/>
      <c r="B311" s="109" t="s">
        <v>275</v>
      </c>
      <c r="C311" s="110"/>
      <c r="D311" s="110"/>
      <c r="E311" s="40"/>
      <c r="F311" s="40"/>
      <c r="G311" s="40"/>
      <c r="H311" s="41"/>
      <c r="I311" s="41"/>
      <c r="J311" s="43"/>
      <c r="K311" s="42"/>
      <c r="L311" s="111"/>
      <c r="M311" s="111"/>
      <c r="N311" s="111"/>
      <c r="O311" s="111"/>
      <c r="P311" s="111"/>
      <c r="Q311" s="111"/>
    </row>
    <row r="312" spans="1:71" s="2" customFormat="1">
      <c r="A312" s="152"/>
      <c r="B312" s="30" t="s">
        <v>276</v>
      </c>
      <c r="C312" s="46"/>
      <c r="D312" s="46"/>
      <c r="H312" s="3"/>
      <c r="I312" s="3"/>
      <c r="J312" s="6"/>
      <c r="K312" s="5"/>
      <c r="L312" s="5"/>
      <c r="M312" s="5"/>
      <c r="N312" s="5"/>
      <c r="O312" s="5"/>
      <c r="P312" s="5"/>
      <c r="Q312" s="5"/>
    </row>
    <row r="313" spans="1:71">
      <c r="B313" s="12"/>
      <c r="C313" s="12"/>
      <c r="D313" s="12"/>
      <c r="E313" s="12"/>
      <c r="F313" s="12"/>
      <c r="G313" s="12"/>
      <c r="H313" s="8"/>
      <c r="I313" s="8"/>
      <c r="L313" s="149"/>
      <c r="M313" s="149"/>
      <c r="N313" s="149"/>
      <c r="O313" s="149"/>
      <c r="P313" s="149"/>
      <c r="Q313" s="149"/>
      <c r="R313" s="1"/>
      <c r="S313" s="1"/>
      <c r="T313" s="1"/>
      <c r="U313" s="1"/>
      <c r="V313" s="1"/>
    </row>
    <row r="314" spans="1:71" ht="34.5" customHeight="1">
      <c r="A314" s="179"/>
      <c r="B314" s="12"/>
      <c r="J314" s="53" t="s">
        <v>74</v>
      </c>
      <c r="K314" s="54"/>
      <c r="L314" s="197" t="str">
        <f>IF(ISBLANK(L$9),"",L$9)</f>
        <v>3階</v>
      </c>
      <c r="M314" s="208" t="str">
        <f t="shared" ref="M314:BS314" si="39">IF(ISBLANK(M$9),"",M$9)</f>
        <v>4階</v>
      </c>
      <c r="N314" s="197" t="str">
        <f t="shared" si="39"/>
        <v/>
      </c>
      <c r="O314" s="197" t="str">
        <f t="shared" si="39"/>
        <v/>
      </c>
      <c r="P314" s="197" t="str">
        <f t="shared" si="39"/>
        <v/>
      </c>
      <c r="Q314" s="197" t="str">
        <f t="shared" si="39"/>
        <v/>
      </c>
      <c r="R314" s="197" t="str">
        <f t="shared" si="39"/>
        <v/>
      </c>
      <c r="S314" s="197" t="str">
        <f t="shared" si="39"/>
        <v/>
      </c>
      <c r="T314" s="197" t="str">
        <f t="shared" si="39"/>
        <v/>
      </c>
      <c r="U314" s="197" t="str">
        <f t="shared" si="39"/>
        <v/>
      </c>
      <c r="V314" s="197" t="str">
        <f t="shared" si="39"/>
        <v/>
      </c>
      <c r="W314" s="197" t="str">
        <f t="shared" si="39"/>
        <v/>
      </c>
      <c r="X314" s="197" t="str">
        <f t="shared" si="39"/>
        <v/>
      </c>
      <c r="Y314" s="197" t="str">
        <f t="shared" si="39"/>
        <v/>
      </c>
      <c r="Z314" s="197" t="str">
        <f t="shared" si="39"/>
        <v/>
      </c>
      <c r="AA314" s="197" t="str">
        <f t="shared" si="39"/>
        <v/>
      </c>
      <c r="AB314" s="197" t="str">
        <f t="shared" si="39"/>
        <v/>
      </c>
      <c r="AC314" s="197" t="str">
        <f t="shared" si="39"/>
        <v/>
      </c>
      <c r="AD314" s="197" t="str">
        <f t="shared" si="39"/>
        <v/>
      </c>
      <c r="AE314" s="197" t="str">
        <f t="shared" si="39"/>
        <v/>
      </c>
      <c r="AF314" s="197" t="str">
        <f t="shared" si="39"/>
        <v/>
      </c>
      <c r="AG314" s="197" t="str">
        <f t="shared" si="39"/>
        <v/>
      </c>
      <c r="AH314" s="197" t="str">
        <f t="shared" si="39"/>
        <v/>
      </c>
      <c r="AI314" s="197" t="str">
        <f t="shared" si="39"/>
        <v/>
      </c>
      <c r="AJ314" s="197" t="str">
        <f t="shared" si="39"/>
        <v/>
      </c>
      <c r="AK314" s="197" t="str">
        <f t="shared" si="39"/>
        <v/>
      </c>
      <c r="AL314" s="197" t="str">
        <f t="shared" si="39"/>
        <v/>
      </c>
      <c r="AM314" s="197" t="str">
        <f t="shared" si="39"/>
        <v/>
      </c>
      <c r="AN314" s="197" t="str">
        <f t="shared" si="39"/>
        <v/>
      </c>
      <c r="AO314" s="197" t="str">
        <f t="shared" si="39"/>
        <v/>
      </c>
      <c r="AP314" s="197" t="str">
        <f t="shared" si="39"/>
        <v/>
      </c>
      <c r="AQ314" s="197" t="str">
        <f t="shared" si="39"/>
        <v/>
      </c>
      <c r="AR314" s="197" t="str">
        <f t="shared" si="39"/>
        <v/>
      </c>
      <c r="AS314" s="197" t="str">
        <f t="shared" si="39"/>
        <v/>
      </c>
      <c r="AT314" s="197" t="str">
        <f t="shared" si="39"/>
        <v/>
      </c>
      <c r="AU314" s="197" t="str">
        <f t="shared" si="39"/>
        <v/>
      </c>
      <c r="AV314" s="197" t="str">
        <f t="shared" si="39"/>
        <v/>
      </c>
      <c r="AW314" s="197" t="str">
        <f t="shared" si="39"/>
        <v/>
      </c>
      <c r="AX314" s="197" t="str">
        <f t="shared" si="39"/>
        <v/>
      </c>
      <c r="AY314" s="197" t="str">
        <f t="shared" si="39"/>
        <v/>
      </c>
      <c r="AZ314" s="197" t="str">
        <f t="shared" si="39"/>
        <v/>
      </c>
      <c r="BA314" s="197" t="str">
        <f t="shared" si="39"/>
        <v/>
      </c>
      <c r="BB314" s="197" t="str">
        <f t="shared" si="39"/>
        <v/>
      </c>
      <c r="BC314" s="197" t="str">
        <f t="shared" si="39"/>
        <v/>
      </c>
      <c r="BD314" s="197" t="str">
        <f t="shared" si="39"/>
        <v/>
      </c>
      <c r="BE314" s="197" t="str">
        <f t="shared" si="39"/>
        <v/>
      </c>
      <c r="BF314" s="197" t="str">
        <f t="shared" si="39"/>
        <v/>
      </c>
      <c r="BG314" s="197" t="str">
        <f t="shared" si="39"/>
        <v/>
      </c>
      <c r="BH314" s="197" t="str">
        <f t="shared" si="39"/>
        <v/>
      </c>
      <c r="BI314" s="197" t="str">
        <f t="shared" si="39"/>
        <v/>
      </c>
      <c r="BJ314" s="197" t="str">
        <f t="shared" si="39"/>
        <v/>
      </c>
      <c r="BK314" s="197" t="str">
        <f t="shared" si="39"/>
        <v/>
      </c>
      <c r="BL314" s="197" t="str">
        <f t="shared" si="39"/>
        <v/>
      </c>
      <c r="BM314" s="197" t="str">
        <f t="shared" si="39"/>
        <v/>
      </c>
      <c r="BN314" s="197" t="str">
        <f t="shared" si="39"/>
        <v/>
      </c>
      <c r="BO314" s="197" t="str">
        <f t="shared" si="39"/>
        <v/>
      </c>
      <c r="BP314" s="197" t="str">
        <f t="shared" si="39"/>
        <v/>
      </c>
      <c r="BQ314" s="197" t="str">
        <f t="shared" si="39"/>
        <v/>
      </c>
      <c r="BR314" s="197" t="str">
        <f t="shared" si="39"/>
        <v/>
      </c>
      <c r="BS314" s="197" t="str">
        <f t="shared" si="39"/>
        <v/>
      </c>
    </row>
    <row r="315" spans="1:71" ht="20.25" customHeight="1">
      <c r="A315" s="155" t="s">
        <v>127</v>
      </c>
      <c r="I315" s="46" t="s">
        <v>75</v>
      </c>
      <c r="J315" s="47"/>
      <c r="K315" s="55"/>
      <c r="L315" s="49" t="str">
        <f>IF(ISBLANK(L$95),"",L$95)</f>
        <v>急性期</v>
      </c>
      <c r="M315" s="44" t="str">
        <f t="shared" ref="M315:BS315" si="40">IF(ISBLANK(M$95),"",M$95)</f>
        <v>急性期</v>
      </c>
      <c r="N315" s="49" t="str">
        <f t="shared" si="40"/>
        <v/>
      </c>
      <c r="O315" s="49" t="str">
        <f t="shared" si="40"/>
        <v/>
      </c>
      <c r="P315" s="49" t="str">
        <f t="shared" si="40"/>
        <v/>
      </c>
      <c r="Q315" s="49" t="str">
        <f t="shared" si="40"/>
        <v/>
      </c>
      <c r="R315" s="49" t="str">
        <f t="shared" si="40"/>
        <v/>
      </c>
      <c r="S315" s="49" t="str">
        <f t="shared" si="40"/>
        <v/>
      </c>
      <c r="T315" s="49" t="str">
        <f t="shared" si="40"/>
        <v/>
      </c>
      <c r="U315" s="49" t="str">
        <f t="shared" si="40"/>
        <v/>
      </c>
      <c r="V315" s="49" t="str">
        <f t="shared" si="40"/>
        <v/>
      </c>
      <c r="W315" s="49" t="str">
        <f t="shared" si="40"/>
        <v/>
      </c>
      <c r="X315" s="49" t="str">
        <f t="shared" si="40"/>
        <v/>
      </c>
      <c r="Y315" s="49" t="str">
        <f t="shared" si="40"/>
        <v/>
      </c>
      <c r="Z315" s="49" t="str">
        <f t="shared" si="40"/>
        <v/>
      </c>
      <c r="AA315" s="49" t="str">
        <f t="shared" si="40"/>
        <v/>
      </c>
      <c r="AB315" s="49" t="str">
        <f t="shared" si="40"/>
        <v/>
      </c>
      <c r="AC315" s="49" t="str">
        <f t="shared" si="40"/>
        <v/>
      </c>
      <c r="AD315" s="49" t="str">
        <f t="shared" si="40"/>
        <v/>
      </c>
      <c r="AE315" s="49" t="str">
        <f t="shared" si="40"/>
        <v/>
      </c>
      <c r="AF315" s="49" t="str">
        <f t="shared" si="40"/>
        <v/>
      </c>
      <c r="AG315" s="49" t="str">
        <f t="shared" si="40"/>
        <v/>
      </c>
      <c r="AH315" s="49" t="str">
        <f t="shared" si="40"/>
        <v/>
      </c>
      <c r="AI315" s="49" t="str">
        <f t="shared" si="40"/>
        <v/>
      </c>
      <c r="AJ315" s="49" t="str">
        <f t="shared" si="40"/>
        <v/>
      </c>
      <c r="AK315" s="49" t="str">
        <f t="shared" si="40"/>
        <v/>
      </c>
      <c r="AL315" s="49" t="str">
        <f t="shared" si="40"/>
        <v/>
      </c>
      <c r="AM315" s="49" t="str">
        <f t="shared" si="40"/>
        <v/>
      </c>
      <c r="AN315" s="49" t="str">
        <f t="shared" si="40"/>
        <v/>
      </c>
      <c r="AO315" s="49" t="str">
        <f t="shared" si="40"/>
        <v/>
      </c>
      <c r="AP315" s="49" t="str">
        <f t="shared" si="40"/>
        <v/>
      </c>
      <c r="AQ315" s="49" t="str">
        <f t="shared" si="40"/>
        <v/>
      </c>
      <c r="AR315" s="49" t="str">
        <f t="shared" si="40"/>
        <v/>
      </c>
      <c r="AS315" s="49" t="str">
        <f t="shared" si="40"/>
        <v/>
      </c>
      <c r="AT315" s="49" t="str">
        <f t="shared" si="40"/>
        <v/>
      </c>
      <c r="AU315" s="49" t="str">
        <f t="shared" si="40"/>
        <v/>
      </c>
      <c r="AV315" s="49" t="str">
        <f t="shared" si="40"/>
        <v/>
      </c>
      <c r="AW315" s="49" t="str">
        <f t="shared" si="40"/>
        <v/>
      </c>
      <c r="AX315" s="49" t="str">
        <f t="shared" si="40"/>
        <v/>
      </c>
      <c r="AY315" s="49" t="str">
        <f t="shared" si="40"/>
        <v/>
      </c>
      <c r="AZ315" s="49" t="str">
        <f t="shared" si="40"/>
        <v/>
      </c>
      <c r="BA315" s="49" t="str">
        <f t="shared" si="40"/>
        <v/>
      </c>
      <c r="BB315" s="49" t="str">
        <f t="shared" si="40"/>
        <v/>
      </c>
      <c r="BC315" s="49" t="str">
        <f t="shared" si="40"/>
        <v/>
      </c>
      <c r="BD315" s="49" t="str">
        <f t="shared" si="40"/>
        <v/>
      </c>
      <c r="BE315" s="49" t="str">
        <f t="shared" si="40"/>
        <v/>
      </c>
      <c r="BF315" s="49" t="str">
        <f t="shared" si="40"/>
        <v/>
      </c>
      <c r="BG315" s="49" t="str">
        <f t="shared" si="40"/>
        <v/>
      </c>
      <c r="BH315" s="49" t="str">
        <f t="shared" si="40"/>
        <v/>
      </c>
      <c r="BI315" s="49" t="str">
        <f t="shared" si="40"/>
        <v/>
      </c>
      <c r="BJ315" s="49" t="str">
        <f t="shared" si="40"/>
        <v/>
      </c>
      <c r="BK315" s="49" t="str">
        <f t="shared" si="40"/>
        <v/>
      </c>
      <c r="BL315" s="49" t="str">
        <f t="shared" si="40"/>
        <v/>
      </c>
      <c r="BM315" s="49" t="str">
        <f t="shared" si="40"/>
        <v/>
      </c>
      <c r="BN315" s="49" t="str">
        <f t="shared" si="40"/>
        <v/>
      </c>
      <c r="BO315" s="49" t="str">
        <f t="shared" si="40"/>
        <v/>
      </c>
      <c r="BP315" s="49" t="str">
        <f t="shared" si="40"/>
        <v/>
      </c>
      <c r="BQ315" s="49" t="str">
        <f t="shared" si="40"/>
        <v/>
      </c>
      <c r="BR315" s="49" t="str">
        <f t="shared" si="40"/>
        <v/>
      </c>
      <c r="BS315" s="49" t="str">
        <f t="shared" si="40"/>
        <v/>
      </c>
    </row>
    <row r="316" spans="1:71" s="2" customFormat="1" ht="34.5" customHeight="1">
      <c r="A316" s="157" t="s">
        <v>277</v>
      </c>
      <c r="B316" s="57"/>
      <c r="C316" s="295" t="s">
        <v>278</v>
      </c>
      <c r="D316" s="250" t="s">
        <v>279</v>
      </c>
      <c r="E316" s="251"/>
      <c r="F316" s="251"/>
      <c r="G316" s="251"/>
      <c r="H316" s="252"/>
      <c r="I316" s="245" t="s">
        <v>280</v>
      </c>
      <c r="J316" s="85">
        <f t="shared" ref="J316:J321" si="41">IF(SUM(L316:BS316)=0,IF(COUNTIF(L316:BS316,"未確認")&gt;0,"未確認",IF(COUNTIF(L316:BS316,"~*")&gt;0,"*",SUM(L316:BS316))),SUM(L316:BS316))</f>
        <v>1594</v>
      </c>
      <c r="K316" s="56" t="str">
        <f t="shared" ref="K316:K321" si="42">IF(OR(COUNTIF(L316:BS316,"未確認")&gt;0,COUNTIF(L316:BS316,"~*")&gt;0),"※","")</f>
        <v/>
      </c>
      <c r="L316" s="88">
        <v>684</v>
      </c>
      <c r="M316" s="211">
        <v>910</v>
      </c>
      <c r="N316" s="211"/>
      <c r="O316" s="211"/>
      <c r="P316" s="211"/>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row>
    <row r="317" spans="1:71" s="2" customFormat="1" ht="34.5" customHeight="1">
      <c r="A317" s="157" t="s">
        <v>281</v>
      </c>
      <c r="B317" s="57"/>
      <c r="C317" s="296"/>
      <c r="D317" s="297"/>
      <c r="E317" s="234" t="s">
        <v>282</v>
      </c>
      <c r="F317" s="235"/>
      <c r="G317" s="235"/>
      <c r="H317" s="236"/>
      <c r="I317" s="246"/>
      <c r="J317" s="85">
        <f t="shared" si="41"/>
        <v>545</v>
      </c>
      <c r="K317" s="56" t="str">
        <f t="shared" si="42"/>
        <v/>
      </c>
      <c r="L317" s="88">
        <v>201</v>
      </c>
      <c r="M317" s="211">
        <v>344</v>
      </c>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c r="BI317" s="211"/>
      <c r="BJ317" s="211"/>
      <c r="BK317" s="211"/>
      <c r="BL317" s="211"/>
      <c r="BM317" s="211"/>
      <c r="BN317" s="211"/>
      <c r="BO317" s="211"/>
      <c r="BP317" s="211"/>
      <c r="BQ317" s="211"/>
      <c r="BR317" s="211"/>
      <c r="BS317" s="211"/>
    </row>
    <row r="318" spans="1:71" s="2" customFormat="1" ht="34.5" customHeight="1">
      <c r="A318" s="158" t="s">
        <v>283</v>
      </c>
      <c r="B318" s="57"/>
      <c r="C318" s="296"/>
      <c r="D318" s="298"/>
      <c r="E318" s="234" t="s">
        <v>284</v>
      </c>
      <c r="F318" s="235"/>
      <c r="G318" s="235"/>
      <c r="H318" s="236"/>
      <c r="I318" s="246"/>
      <c r="J318" s="85">
        <f t="shared" si="41"/>
        <v>582</v>
      </c>
      <c r="K318" s="56" t="str">
        <f t="shared" si="42"/>
        <v/>
      </c>
      <c r="L318" s="88">
        <v>325</v>
      </c>
      <c r="M318" s="211">
        <v>257</v>
      </c>
      <c r="N318" s="211"/>
      <c r="O318" s="211"/>
      <c r="P318" s="211"/>
      <c r="Q318" s="211"/>
      <c r="R318" s="211"/>
      <c r="S318" s="211"/>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c r="BI318" s="211"/>
      <c r="BJ318" s="211"/>
      <c r="BK318" s="211"/>
      <c r="BL318" s="211"/>
      <c r="BM318" s="211"/>
      <c r="BN318" s="211"/>
      <c r="BO318" s="211"/>
      <c r="BP318" s="211"/>
      <c r="BQ318" s="211"/>
      <c r="BR318" s="211"/>
      <c r="BS318" s="211"/>
    </row>
    <row r="319" spans="1:71" s="2" customFormat="1" ht="34.5" customHeight="1">
      <c r="A319" s="158" t="s">
        <v>285</v>
      </c>
      <c r="B319" s="57"/>
      <c r="C319" s="296"/>
      <c r="D319" s="299"/>
      <c r="E319" s="234" t="s">
        <v>286</v>
      </c>
      <c r="F319" s="235"/>
      <c r="G319" s="235"/>
      <c r="H319" s="236"/>
      <c r="I319" s="246"/>
      <c r="J319" s="85">
        <f t="shared" si="41"/>
        <v>467</v>
      </c>
      <c r="K319" s="56" t="str">
        <f t="shared" si="42"/>
        <v/>
      </c>
      <c r="L319" s="88">
        <v>158</v>
      </c>
      <c r="M319" s="211">
        <v>309</v>
      </c>
      <c r="N319" s="211"/>
      <c r="O319" s="211"/>
      <c r="P319" s="211"/>
      <c r="Q319" s="211"/>
      <c r="R319" s="211"/>
      <c r="S319" s="211"/>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c r="BI319" s="211"/>
      <c r="BJ319" s="211"/>
      <c r="BK319" s="211"/>
      <c r="BL319" s="211"/>
      <c r="BM319" s="211"/>
      <c r="BN319" s="211"/>
      <c r="BO319" s="211"/>
      <c r="BP319" s="211"/>
      <c r="BQ319" s="211"/>
      <c r="BR319" s="211"/>
      <c r="BS319" s="211"/>
    </row>
    <row r="320" spans="1:71" s="2" customFormat="1" ht="34.5" customHeight="1">
      <c r="A320" s="158" t="s">
        <v>287</v>
      </c>
      <c r="B320" s="1"/>
      <c r="C320" s="296"/>
      <c r="D320" s="234" t="s">
        <v>288</v>
      </c>
      <c r="E320" s="235"/>
      <c r="F320" s="235"/>
      <c r="G320" s="235"/>
      <c r="H320" s="236"/>
      <c r="I320" s="246"/>
      <c r="J320" s="85">
        <f t="shared" si="41"/>
        <v>29069</v>
      </c>
      <c r="K320" s="56" t="str">
        <f t="shared" si="42"/>
        <v/>
      </c>
      <c r="L320" s="88">
        <v>15130</v>
      </c>
      <c r="M320" s="211">
        <v>13939</v>
      </c>
      <c r="N320" s="211"/>
      <c r="O320" s="211"/>
      <c r="P320" s="211"/>
      <c r="Q320" s="211"/>
      <c r="R320" s="211"/>
      <c r="S320" s="211"/>
      <c r="T320" s="211"/>
      <c r="U320" s="211"/>
      <c r="V320" s="211"/>
      <c r="W320" s="211"/>
      <c r="X320" s="211"/>
      <c r="Y320" s="211"/>
      <c r="Z320" s="211"/>
      <c r="AA320" s="211"/>
      <c r="AB320" s="211"/>
      <c r="AC320" s="211"/>
      <c r="AD320" s="211"/>
      <c r="AE320" s="211"/>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c r="BI320" s="211"/>
      <c r="BJ320" s="211"/>
      <c r="BK320" s="211"/>
      <c r="BL320" s="211"/>
      <c r="BM320" s="211"/>
      <c r="BN320" s="211"/>
      <c r="BO320" s="211"/>
      <c r="BP320" s="211"/>
      <c r="BQ320" s="211"/>
      <c r="BR320" s="211"/>
      <c r="BS320" s="211"/>
    </row>
    <row r="321" spans="1:71" s="2" customFormat="1" ht="34.5" customHeight="1">
      <c r="A321" s="158" t="s">
        <v>289</v>
      </c>
      <c r="B321" s="1"/>
      <c r="C321" s="296"/>
      <c r="D321" s="234" t="s">
        <v>290</v>
      </c>
      <c r="E321" s="235"/>
      <c r="F321" s="235"/>
      <c r="G321" s="235"/>
      <c r="H321" s="236"/>
      <c r="I321" s="247"/>
      <c r="J321" s="85">
        <f t="shared" si="41"/>
        <v>1600</v>
      </c>
      <c r="K321" s="56" t="str">
        <f t="shared" si="42"/>
        <v/>
      </c>
      <c r="L321" s="88">
        <v>685</v>
      </c>
      <c r="M321" s="211">
        <v>915</v>
      </c>
      <c r="N321" s="211"/>
      <c r="O321" s="211"/>
      <c r="P321" s="211"/>
      <c r="Q321" s="211"/>
      <c r="R321" s="211"/>
      <c r="S321" s="211"/>
      <c r="T321" s="211"/>
      <c r="U321" s="211"/>
      <c r="V321" s="211"/>
      <c r="W321" s="211"/>
      <c r="X321" s="211"/>
      <c r="Y321" s="211"/>
      <c r="Z321" s="211"/>
      <c r="AA321" s="211"/>
      <c r="AB321" s="211"/>
      <c r="AC321" s="211"/>
      <c r="AD321" s="211"/>
      <c r="AE321" s="211"/>
      <c r="AF321" s="211"/>
      <c r="AG321" s="211"/>
      <c r="AH321" s="211"/>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c r="BI321" s="211"/>
      <c r="BJ321" s="211"/>
      <c r="BK321" s="211"/>
      <c r="BL321" s="211"/>
      <c r="BM321" s="211"/>
      <c r="BN321" s="211"/>
      <c r="BO321" s="211"/>
      <c r="BP321" s="211"/>
      <c r="BQ321" s="211"/>
      <c r="BR321" s="211"/>
      <c r="BS321" s="211"/>
    </row>
    <row r="322" spans="1:71" s="2" customFormat="1">
      <c r="A322" s="152"/>
      <c r="B322" s="12"/>
      <c r="C322" s="150"/>
      <c r="D322" s="12"/>
      <c r="E322" s="12"/>
      <c r="F322" s="12"/>
      <c r="G322" s="12"/>
      <c r="H322" s="8"/>
      <c r="I322" s="8"/>
      <c r="J322" s="60"/>
      <c r="K322" s="61"/>
      <c r="L322" s="61"/>
      <c r="M322" s="61"/>
      <c r="N322" s="61"/>
      <c r="O322" s="61"/>
      <c r="P322" s="61"/>
      <c r="Q322" s="61"/>
    </row>
    <row r="323" spans="1:71" s="2" customFormat="1">
      <c r="A323" s="152"/>
      <c r="B323" s="57"/>
      <c r="C323" s="25"/>
      <c r="D323" s="25"/>
      <c r="E323" s="25"/>
      <c r="F323" s="25"/>
      <c r="G323" s="25"/>
      <c r="H323" s="26"/>
      <c r="I323" s="26"/>
      <c r="J323" s="60"/>
      <c r="K323" s="61"/>
      <c r="L323" s="61"/>
      <c r="M323" s="61"/>
      <c r="N323" s="61"/>
      <c r="O323" s="61"/>
      <c r="P323" s="61"/>
      <c r="Q323" s="61"/>
    </row>
    <row r="324" spans="1:71" s="2" customFormat="1">
      <c r="A324" s="152"/>
      <c r="B324" s="1"/>
      <c r="C324" s="112"/>
      <c r="H324" s="3"/>
      <c r="I324" s="3"/>
      <c r="J324" s="6"/>
      <c r="K324" s="5"/>
      <c r="L324" s="5"/>
      <c r="M324" s="5"/>
      <c r="N324" s="5"/>
      <c r="O324" s="5"/>
      <c r="P324" s="5"/>
      <c r="Q324" s="5"/>
    </row>
    <row r="325" spans="1:71" s="2" customFormat="1">
      <c r="A325" s="152"/>
      <c r="B325" s="30" t="s">
        <v>291</v>
      </c>
      <c r="C325" s="13"/>
      <c r="D325" s="13"/>
      <c r="E325" s="13"/>
      <c r="F325" s="13"/>
      <c r="G325" s="13"/>
      <c r="H325" s="8"/>
      <c r="I325" s="8"/>
      <c r="J325" s="6"/>
      <c r="K325" s="5"/>
      <c r="L325" s="5"/>
      <c r="M325" s="5"/>
      <c r="N325" s="5"/>
      <c r="O325" s="5"/>
      <c r="P325" s="5"/>
      <c r="Q325" s="5"/>
    </row>
    <row r="326" spans="1:71">
      <c r="B326" s="12"/>
      <c r="C326" s="12"/>
      <c r="D326" s="12"/>
      <c r="E326" s="12"/>
      <c r="F326" s="12"/>
      <c r="G326" s="12"/>
      <c r="H326" s="8"/>
      <c r="I326" s="8"/>
      <c r="L326" s="149"/>
      <c r="M326" s="149"/>
      <c r="N326" s="149"/>
      <c r="O326" s="149"/>
      <c r="P326" s="149"/>
      <c r="Q326" s="149"/>
      <c r="R326" s="1"/>
      <c r="S326" s="1"/>
      <c r="T326" s="1"/>
      <c r="U326" s="1"/>
      <c r="V326" s="1"/>
    </row>
    <row r="327" spans="1:71" ht="34.5" customHeight="1">
      <c r="B327" s="12"/>
      <c r="J327" s="53" t="s">
        <v>74</v>
      </c>
      <c r="K327" s="54"/>
      <c r="L327" s="197" t="str">
        <f>IF(ISBLANK(L$9),"",L$9)</f>
        <v>3階</v>
      </c>
      <c r="M327" s="208" t="str">
        <f t="shared" ref="M327:BS327" si="43">IF(ISBLANK(M$9),"",M$9)</f>
        <v>4階</v>
      </c>
      <c r="N327" s="197" t="str">
        <f t="shared" si="43"/>
        <v/>
      </c>
      <c r="O327" s="197" t="str">
        <f t="shared" si="43"/>
        <v/>
      </c>
      <c r="P327" s="197" t="str">
        <f t="shared" si="43"/>
        <v/>
      </c>
      <c r="Q327" s="197" t="str">
        <f t="shared" si="43"/>
        <v/>
      </c>
      <c r="R327" s="197" t="str">
        <f t="shared" si="43"/>
        <v/>
      </c>
      <c r="S327" s="197" t="str">
        <f t="shared" si="43"/>
        <v/>
      </c>
      <c r="T327" s="197" t="str">
        <f t="shared" si="43"/>
        <v/>
      </c>
      <c r="U327" s="197" t="str">
        <f t="shared" si="43"/>
        <v/>
      </c>
      <c r="V327" s="197" t="str">
        <f t="shared" si="43"/>
        <v/>
      </c>
      <c r="W327" s="197" t="str">
        <f t="shared" si="43"/>
        <v/>
      </c>
      <c r="X327" s="197" t="str">
        <f t="shared" si="43"/>
        <v/>
      </c>
      <c r="Y327" s="197" t="str">
        <f t="shared" si="43"/>
        <v/>
      </c>
      <c r="Z327" s="197" t="str">
        <f t="shared" si="43"/>
        <v/>
      </c>
      <c r="AA327" s="197" t="str">
        <f t="shared" si="43"/>
        <v/>
      </c>
      <c r="AB327" s="197" t="str">
        <f t="shared" si="43"/>
        <v/>
      </c>
      <c r="AC327" s="197" t="str">
        <f t="shared" si="43"/>
        <v/>
      </c>
      <c r="AD327" s="197" t="str">
        <f t="shared" si="43"/>
        <v/>
      </c>
      <c r="AE327" s="197" t="str">
        <f t="shared" si="43"/>
        <v/>
      </c>
      <c r="AF327" s="197" t="str">
        <f t="shared" si="43"/>
        <v/>
      </c>
      <c r="AG327" s="197" t="str">
        <f t="shared" si="43"/>
        <v/>
      </c>
      <c r="AH327" s="197" t="str">
        <f t="shared" si="43"/>
        <v/>
      </c>
      <c r="AI327" s="197" t="str">
        <f t="shared" si="43"/>
        <v/>
      </c>
      <c r="AJ327" s="197" t="str">
        <f t="shared" si="43"/>
        <v/>
      </c>
      <c r="AK327" s="197" t="str">
        <f t="shared" si="43"/>
        <v/>
      </c>
      <c r="AL327" s="197" t="str">
        <f t="shared" si="43"/>
        <v/>
      </c>
      <c r="AM327" s="197" t="str">
        <f t="shared" si="43"/>
        <v/>
      </c>
      <c r="AN327" s="197" t="str">
        <f t="shared" si="43"/>
        <v/>
      </c>
      <c r="AO327" s="197" t="str">
        <f t="shared" si="43"/>
        <v/>
      </c>
      <c r="AP327" s="197" t="str">
        <f t="shared" si="43"/>
        <v/>
      </c>
      <c r="AQ327" s="197" t="str">
        <f t="shared" si="43"/>
        <v/>
      </c>
      <c r="AR327" s="197" t="str">
        <f t="shared" si="43"/>
        <v/>
      </c>
      <c r="AS327" s="197" t="str">
        <f t="shared" si="43"/>
        <v/>
      </c>
      <c r="AT327" s="197" t="str">
        <f t="shared" si="43"/>
        <v/>
      </c>
      <c r="AU327" s="197" t="str">
        <f t="shared" si="43"/>
        <v/>
      </c>
      <c r="AV327" s="197" t="str">
        <f t="shared" si="43"/>
        <v/>
      </c>
      <c r="AW327" s="197" t="str">
        <f t="shared" si="43"/>
        <v/>
      </c>
      <c r="AX327" s="197" t="str">
        <f t="shared" si="43"/>
        <v/>
      </c>
      <c r="AY327" s="197" t="str">
        <f t="shared" si="43"/>
        <v/>
      </c>
      <c r="AZ327" s="197" t="str">
        <f t="shared" si="43"/>
        <v/>
      </c>
      <c r="BA327" s="197" t="str">
        <f t="shared" si="43"/>
        <v/>
      </c>
      <c r="BB327" s="197" t="str">
        <f t="shared" si="43"/>
        <v/>
      </c>
      <c r="BC327" s="197" t="str">
        <f t="shared" si="43"/>
        <v/>
      </c>
      <c r="BD327" s="197" t="str">
        <f t="shared" si="43"/>
        <v/>
      </c>
      <c r="BE327" s="197" t="str">
        <f t="shared" si="43"/>
        <v/>
      </c>
      <c r="BF327" s="197" t="str">
        <f t="shared" si="43"/>
        <v/>
      </c>
      <c r="BG327" s="197" t="str">
        <f t="shared" si="43"/>
        <v/>
      </c>
      <c r="BH327" s="197" t="str">
        <f t="shared" si="43"/>
        <v/>
      </c>
      <c r="BI327" s="197" t="str">
        <f t="shared" si="43"/>
        <v/>
      </c>
      <c r="BJ327" s="197" t="str">
        <f t="shared" si="43"/>
        <v/>
      </c>
      <c r="BK327" s="197" t="str">
        <f t="shared" si="43"/>
        <v/>
      </c>
      <c r="BL327" s="197" t="str">
        <f t="shared" si="43"/>
        <v/>
      </c>
      <c r="BM327" s="197" t="str">
        <f t="shared" si="43"/>
        <v/>
      </c>
      <c r="BN327" s="197" t="str">
        <f t="shared" si="43"/>
        <v/>
      </c>
      <c r="BO327" s="197" t="str">
        <f t="shared" si="43"/>
        <v/>
      </c>
      <c r="BP327" s="197" t="str">
        <f t="shared" si="43"/>
        <v/>
      </c>
      <c r="BQ327" s="197" t="str">
        <f t="shared" si="43"/>
        <v/>
      </c>
      <c r="BR327" s="197" t="str">
        <f t="shared" si="43"/>
        <v/>
      </c>
      <c r="BS327" s="197" t="str">
        <f t="shared" si="43"/>
        <v/>
      </c>
    </row>
    <row r="328" spans="1:71" ht="20.25" customHeight="1">
      <c r="C328" s="25"/>
      <c r="I328" s="46" t="s">
        <v>75</v>
      </c>
      <c r="J328" s="47"/>
      <c r="K328" s="55"/>
      <c r="L328" s="49" t="str">
        <f>IF(ISBLANK(L$95),"",L$95)</f>
        <v>急性期</v>
      </c>
      <c r="M328" s="44" t="str">
        <f t="shared" ref="M328:BS328" si="44">IF(ISBLANK(M$95),"",M$95)</f>
        <v>急性期</v>
      </c>
      <c r="N328" s="49" t="str">
        <f t="shared" si="44"/>
        <v/>
      </c>
      <c r="O328" s="49" t="str">
        <f t="shared" si="44"/>
        <v/>
      </c>
      <c r="P328" s="49" t="str">
        <f t="shared" si="44"/>
        <v/>
      </c>
      <c r="Q328" s="49" t="str">
        <f t="shared" si="44"/>
        <v/>
      </c>
      <c r="R328" s="49" t="str">
        <f t="shared" si="44"/>
        <v/>
      </c>
      <c r="S328" s="49" t="str">
        <f t="shared" si="44"/>
        <v/>
      </c>
      <c r="T328" s="49" t="str">
        <f t="shared" si="44"/>
        <v/>
      </c>
      <c r="U328" s="49" t="str">
        <f t="shared" si="44"/>
        <v/>
      </c>
      <c r="V328" s="49" t="str">
        <f t="shared" si="44"/>
        <v/>
      </c>
      <c r="W328" s="49" t="str">
        <f t="shared" si="44"/>
        <v/>
      </c>
      <c r="X328" s="49" t="str">
        <f t="shared" si="44"/>
        <v/>
      </c>
      <c r="Y328" s="49" t="str">
        <f t="shared" si="44"/>
        <v/>
      </c>
      <c r="Z328" s="49" t="str">
        <f t="shared" si="44"/>
        <v/>
      </c>
      <c r="AA328" s="49" t="str">
        <f t="shared" si="44"/>
        <v/>
      </c>
      <c r="AB328" s="49" t="str">
        <f t="shared" si="44"/>
        <v/>
      </c>
      <c r="AC328" s="49" t="str">
        <f t="shared" si="44"/>
        <v/>
      </c>
      <c r="AD328" s="49" t="str">
        <f t="shared" si="44"/>
        <v/>
      </c>
      <c r="AE328" s="49" t="str">
        <f t="shared" si="44"/>
        <v/>
      </c>
      <c r="AF328" s="49" t="str">
        <f t="shared" si="44"/>
        <v/>
      </c>
      <c r="AG328" s="49" t="str">
        <f t="shared" si="44"/>
        <v/>
      </c>
      <c r="AH328" s="49" t="str">
        <f t="shared" si="44"/>
        <v/>
      </c>
      <c r="AI328" s="49" t="str">
        <f t="shared" si="44"/>
        <v/>
      </c>
      <c r="AJ328" s="49" t="str">
        <f t="shared" si="44"/>
        <v/>
      </c>
      <c r="AK328" s="49" t="str">
        <f t="shared" si="44"/>
        <v/>
      </c>
      <c r="AL328" s="49" t="str">
        <f t="shared" si="44"/>
        <v/>
      </c>
      <c r="AM328" s="49" t="str">
        <f t="shared" si="44"/>
        <v/>
      </c>
      <c r="AN328" s="49" t="str">
        <f t="shared" si="44"/>
        <v/>
      </c>
      <c r="AO328" s="49" t="str">
        <f t="shared" si="44"/>
        <v/>
      </c>
      <c r="AP328" s="49" t="str">
        <f t="shared" si="44"/>
        <v/>
      </c>
      <c r="AQ328" s="49" t="str">
        <f t="shared" si="44"/>
        <v/>
      </c>
      <c r="AR328" s="49" t="str">
        <f t="shared" si="44"/>
        <v/>
      </c>
      <c r="AS328" s="49" t="str">
        <f t="shared" si="44"/>
        <v/>
      </c>
      <c r="AT328" s="49" t="str">
        <f t="shared" si="44"/>
        <v/>
      </c>
      <c r="AU328" s="49" t="str">
        <f t="shared" si="44"/>
        <v/>
      </c>
      <c r="AV328" s="49" t="str">
        <f t="shared" si="44"/>
        <v/>
      </c>
      <c r="AW328" s="49" t="str">
        <f t="shared" si="44"/>
        <v/>
      </c>
      <c r="AX328" s="49" t="str">
        <f t="shared" si="44"/>
        <v/>
      </c>
      <c r="AY328" s="49" t="str">
        <f t="shared" si="44"/>
        <v/>
      </c>
      <c r="AZ328" s="49" t="str">
        <f t="shared" si="44"/>
        <v/>
      </c>
      <c r="BA328" s="49" t="str">
        <f t="shared" si="44"/>
        <v/>
      </c>
      <c r="BB328" s="49" t="str">
        <f t="shared" si="44"/>
        <v/>
      </c>
      <c r="BC328" s="49" t="str">
        <f t="shared" si="44"/>
        <v/>
      </c>
      <c r="BD328" s="49" t="str">
        <f t="shared" si="44"/>
        <v/>
      </c>
      <c r="BE328" s="49" t="str">
        <f t="shared" si="44"/>
        <v/>
      </c>
      <c r="BF328" s="49" t="str">
        <f t="shared" si="44"/>
        <v/>
      </c>
      <c r="BG328" s="49" t="str">
        <f t="shared" si="44"/>
        <v/>
      </c>
      <c r="BH328" s="49" t="str">
        <f t="shared" si="44"/>
        <v/>
      </c>
      <c r="BI328" s="49" t="str">
        <f t="shared" si="44"/>
        <v/>
      </c>
      <c r="BJ328" s="49" t="str">
        <f t="shared" si="44"/>
        <v/>
      </c>
      <c r="BK328" s="49" t="str">
        <f t="shared" si="44"/>
        <v/>
      </c>
      <c r="BL328" s="49" t="str">
        <f t="shared" si="44"/>
        <v/>
      </c>
      <c r="BM328" s="49" t="str">
        <f t="shared" si="44"/>
        <v/>
      </c>
      <c r="BN328" s="49" t="str">
        <f t="shared" si="44"/>
        <v/>
      </c>
      <c r="BO328" s="49" t="str">
        <f t="shared" si="44"/>
        <v/>
      </c>
      <c r="BP328" s="49" t="str">
        <f t="shared" si="44"/>
        <v/>
      </c>
      <c r="BQ328" s="49" t="str">
        <f t="shared" si="44"/>
        <v/>
      </c>
      <c r="BR328" s="49" t="str">
        <f t="shared" si="44"/>
        <v/>
      </c>
      <c r="BS328" s="49" t="str">
        <f t="shared" si="44"/>
        <v/>
      </c>
    </row>
    <row r="329" spans="1:71" s="2" customFormat="1" ht="34.5" customHeight="1">
      <c r="A329" s="159" t="s">
        <v>292</v>
      </c>
      <c r="B329" s="1"/>
      <c r="C329" s="295" t="s">
        <v>278</v>
      </c>
      <c r="D329" s="234" t="s">
        <v>279</v>
      </c>
      <c r="E329" s="235"/>
      <c r="F329" s="235"/>
      <c r="G329" s="235"/>
      <c r="H329" s="236"/>
      <c r="I329" s="245" t="s">
        <v>293</v>
      </c>
      <c r="J329" s="85">
        <f>IF(SUM(L329:BS329)=0,IF(COUNTIF(L329:BS329,"未確認")&gt;0,"未確認",IF(COUNTIF(L329:BS329,"~*")&gt;0,"*",SUM(L329:BS329))),SUM(L329:BS329))</f>
        <v>1594</v>
      </c>
      <c r="K329" s="56" t="str">
        <f>IF(OR(COUNTIF(L329:BS329,"未確認")&gt;0,COUNTIF(L329:BS329,"~*")&gt;0),"※","")</f>
        <v/>
      </c>
      <c r="L329" s="88">
        <v>684</v>
      </c>
      <c r="M329" s="211">
        <v>910</v>
      </c>
      <c r="N329" s="211"/>
      <c r="O329" s="211"/>
      <c r="P329" s="211"/>
      <c r="Q329" s="211"/>
      <c r="R329" s="211"/>
      <c r="S329" s="211"/>
      <c r="T329" s="211"/>
      <c r="U329" s="211"/>
      <c r="V329" s="211"/>
      <c r="W329" s="211"/>
      <c r="X329" s="211"/>
      <c r="Y329" s="211"/>
      <c r="Z329" s="211"/>
      <c r="AA329" s="211"/>
      <c r="AB329" s="211"/>
      <c r="AC329" s="211"/>
      <c r="AD329" s="211"/>
      <c r="AE329" s="211"/>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c r="BI329" s="211"/>
      <c r="BJ329" s="211"/>
      <c r="BK329" s="211"/>
      <c r="BL329" s="211"/>
      <c r="BM329" s="211"/>
      <c r="BN329" s="211"/>
      <c r="BO329" s="211"/>
      <c r="BP329" s="211"/>
      <c r="BQ329" s="211"/>
      <c r="BR329" s="211"/>
      <c r="BS329" s="211"/>
    </row>
    <row r="330" spans="1:71" s="2" customFormat="1" ht="34.5" customHeight="1">
      <c r="A330" s="159" t="s">
        <v>294</v>
      </c>
      <c r="B330" s="1"/>
      <c r="C330" s="295"/>
      <c r="D330" s="317" t="s">
        <v>295</v>
      </c>
      <c r="E330" s="319" t="s">
        <v>296</v>
      </c>
      <c r="F330" s="320"/>
      <c r="G330" s="320"/>
      <c r="H330" s="321"/>
      <c r="I330" s="284"/>
      <c r="J330" s="85">
        <f t="shared" ref="J330:J346" si="45">IF(SUM(L330:BS330)=0,IF(COUNTIF(L330:BS330,"未確認")&gt;0,"未確認",IF(COUNTIF(L330:BS330,"~*")&gt;0,"*",SUM(L330:BS330))),SUM(L330:BS330))</f>
        <v>57</v>
      </c>
      <c r="K330" s="56" t="str">
        <f t="shared" ref="K330:K346" si="46">IF(OR(COUNTIF(L330:BS330,"未確認")&gt;0,COUNTIF(L330:BS330,"~*")&gt;0),"※","")</f>
        <v/>
      </c>
      <c r="L330" s="88">
        <v>38</v>
      </c>
      <c r="M330" s="211">
        <v>19</v>
      </c>
      <c r="N330" s="211"/>
      <c r="O330" s="211"/>
      <c r="P330" s="211"/>
      <c r="Q330" s="211"/>
      <c r="R330" s="211"/>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c r="BI330" s="211"/>
      <c r="BJ330" s="211"/>
      <c r="BK330" s="211"/>
      <c r="BL330" s="211"/>
      <c r="BM330" s="211"/>
      <c r="BN330" s="211"/>
      <c r="BO330" s="211"/>
      <c r="BP330" s="211"/>
      <c r="BQ330" s="211"/>
      <c r="BR330" s="211"/>
      <c r="BS330" s="211"/>
    </row>
    <row r="331" spans="1:71" s="2" customFormat="1" ht="34.5" customHeight="1">
      <c r="A331" s="159" t="s">
        <v>297</v>
      </c>
      <c r="B331" s="1"/>
      <c r="C331" s="295"/>
      <c r="D331" s="295"/>
      <c r="E331" s="234" t="s">
        <v>298</v>
      </c>
      <c r="F331" s="235"/>
      <c r="G331" s="235"/>
      <c r="H331" s="236"/>
      <c r="I331" s="284"/>
      <c r="J331" s="85">
        <f t="shared" si="45"/>
        <v>1347</v>
      </c>
      <c r="K331" s="56" t="str">
        <f t="shared" si="46"/>
        <v/>
      </c>
      <c r="L331" s="88">
        <v>540</v>
      </c>
      <c r="M331" s="211">
        <v>807</v>
      </c>
      <c r="N331" s="211"/>
      <c r="O331" s="211"/>
      <c r="P331" s="211"/>
      <c r="Q331" s="211"/>
      <c r="R331" s="211"/>
      <c r="S331" s="211"/>
      <c r="T331" s="211"/>
      <c r="U331" s="211"/>
      <c r="V331" s="211"/>
      <c r="W331" s="211"/>
      <c r="X331" s="211"/>
      <c r="Y331" s="211"/>
      <c r="Z331" s="211"/>
      <c r="AA331" s="211"/>
      <c r="AB331" s="211"/>
      <c r="AC331" s="211"/>
      <c r="AD331" s="211"/>
      <c r="AE331" s="211"/>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c r="BI331" s="211"/>
      <c r="BJ331" s="211"/>
      <c r="BK331" s="211"/>
      <c r="BL331" s="211"/>
      <c r="BM331" s="211"/>
      <c r="BN331" s="211"/>
      <c r="BO331" s="211"/>
      <c r="BP331" s="211"/>
      <c r="BQ331" s="211"/>
      <c r="BR331" s="211"/>
      <c r="BS331" s="211"/>
    </row>
    <row r="332" spans="1:71" s="2" customFormat="1" ht="34.5" customHeight="1">
      <c r="A332" s="159" t="s">
        <v>299</v>
      </c>
      <c r="B332" s="1"/>
      <c r="C332" s="295"/>
      <c r="D332" s="295"/>
      <c r="E332" s="234" t="s">
        <v>300</v>
      </c>
      <c r="F332" s="235"/>
      <c r="G332" s="235"/>
      <c r="H332" s="236"/>
      <c r="I332" s="284"/>
      <c r="J332" s="85">
        <f t="shared" si="45"/>
        <v>40</v>
      </c>
      <c r="K332" s="56" t="str">
        <f t="shared" si="46"/>
        <v/>
      </c>
      <c r="L332" s="88">
        <v>27</v>
      </c>
      <c r="M332" s="211">
        <v>13</v>
      </c>
      <c r="N332" s="211"/>
      <c r="O332" s="211"/>
      <c r="P332" s="211"/>
      <c r="Q332" s="211"/>
      <c r="R332" s="211"/>
      <c r="S332" s="211"/>
      <c r="T332" s="211"/>
      <c r="U332" s="211"/>
      <c r="V332" s="211"/>
      <c r="W332" s="211"/>
      <c r="X332" s="211"/>
      <c r="Y332" s="211"/>
      <c r="Z332" s="211"/>
      <c r="AA332" s="211"/>
      <c r="AB332" s="211"/>
      <c r="AC332" s="211"/>
      <c r="AD332" s="211"/>
      <c r="AE332" s="211"/>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c r="BI332" s="211"/>
      <c r="BJ332" s="211"/>
      <c r="BK332" s="211"/>
      <c r="BL332" s="211"/>
      <c r="BM332" s="211"/>
      <c r="BN332" s="211"/>
      <c r="BO332" s="211"/>
      <c r="BP332" s="211"/>
      <c r="BQ332" s="211"/>
      <c r="BR332" s="211"/>
      <c r="BS332" s="211"/>
    </row>
    <row r="333" spans="1:71" s="2" customFormat="1" ht="34.5" customHeight="1">
      <c r="A333" s="159" t="s">
        <v>301</v>
      </c>
      <c r="B333" s="1"/>
      <c r="C333" s="295"/>
      <c r="D333" s="295"/>
      <c r="E333" s="228" t="s">
        <v>302</v>
      </c>
      <c r="F333" s="229"/>
      <c r="G333" s="229"/>
      <c r="H333" s="230"/>
      <c r="I333" s="284"/>
      <c r="J333" s="85">
        <f t="shared" si="45"/>
        <v>150</v>
      </c>
      <c r="K333" s="56" t="str">
        <f t="shared" si="46"/>
        <v/>
      </c>
      <c r="L333" s="88">
        <v>79</v>
      </c>
      <c r="M333" s="211">
        <v>71</v>
      </c>
      <c r="N333" s="211"/>
      <c r="O333" s="211"/>
      <c r="P333" s="211"/>
      <c r="Q333" s="211"/>
      <c r="R333" s="211"/>
      <c r="S333" s="211"/>
      <c r="T333" s="211"/>
      <c r="U333" s="211"/>
      <c r="V333" s="211"/>
      <c r="W333" s="211"/>
      <c r="X333" s="211"/>
      <c r="Y333" s="211"/>
      <c r="Z333" s="211"/>
      <c r="AA333" s="211"/>
      <c r="AB333" s="211"/>
      <c r="AC333" s="211"/>
      <c r="AD333" s="211"/>
      <c r="AE333" s="211"/>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c r="BI333" s="211"/>
      <c r="BJ333" s="211"/>
      <c r="BK333" s="211"/>
      <c r="BL333" s="211"/>
      <c r="BM333" s="211"/>
      <c r="BN333" s="211"/>
      <c r="BO333" s="211"/>
      <c r="BP333" s="211"/>
      <c r="BQ333" s="211"/>
      <c r="BR333" s="211"/>
      <c r="BS333" s="211"/>
    </row>
    <row r="334" spans="1:71" s="2" customFormat="1" ht="34.5" customHeight="1">
      <c r="A334" s="159" t="s">
        <v>303</v>
      </c>
      <c r="B334" s="1"/>
      <c r="C334" s="295"/>
      <c r="D334" s="295"/>
      <c r="E334" s="228" t="s">
        <v>304</v>
      </c>
      <c r="F334" s="229"/>
      <c r="G334" s="229"/>
      <c r="H334" s="230"/>
      <c r="I334" s="284"/>
      <c r="J334" s="85">
        <f t="shared" si="45"/>
        <v>0</v>
      </c>
      <c r="K334" s="56" t="str">
        <f t="shared" si="46"/>
        <v/>
      </c>
      <c r="L334" s="88">
        <v>0</v>
      </c>
      <c r="M334" s="211">
        <v>0</v>
      </c>
      <c r="N334" s="211"/>
      <c r="O334" s="211"/>
      <c r="P334" s="211"/>
      <c r="Q334" s="211"/>
      <c r="R334" s="211"/>
      <c r="S334" s="211"/>
      <c r="T334" s="211"/>
      <c r="U334" s="211"/>
      <c r="V334" s="211"/>
      <c r="W334" s="211"/>
      <c r="X334" s="211"/>
      <c r="Y334" s="211"/>
      <c r="Z334" s="211"/>
      <c r="AA334" s="211"/>
      <c r="AB334" s="211"/>
      <c r="AC334" s="211"/>
      <c r="AD334" s="211"/>
      <c r="AE334" s="211"/>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c r="BI334" s="211"/>
      <c r="BJ334" s="211"/>
      <c r="BK334" s="211"/>
      <c r="BL334" s="211"/>
      <c r="BM334" s="211"/>
      <c r="BN334" s="211"/>
      <c r="BO334" s="211"/>
      <c r="BP334" s="211"/>
      <c r="BQ334" s="211"/>
      <c r="BR334" s="211"/>
      <c r="BS334" s="211"/>
    </row>
    <row r="335" spans="1:71" s="2" customFormat="1" ht="34.5" customHeight="1">
      <c r="A335" s="159" t="s">
        <v>305</v>
      </c>
      <c r="B335" s="1"/>
      <c r="C335" s="295"/>
      <c r="D335" s="295"/>
      <c r="E335" s="234" t="s">
        <v>306</v>
      </c>
      <c r="F335" s="235"/>
      <c r="G335" s="235"/>
      <c r="H335" s="236"/>
      <c r="I335" s="284"/>
      <c r="J335" s="85">
        <f t="shared" si="45"/>
        <v>0</v>
      </c>
      <c r="K335" s="56" t="str">
        <f t="shared" si="46"/>
        <v/>
      </c>
      <c r="L335" s="88">
        <v>0</v>
      </c>
      <c r="M335" s="211">
        <v>0</v>
      </c>
      <c r="N335" s="211"/>
      <c r="O335" s="211"/>
      <c r="P335" s="211"/>
      <c r="Q335" s="211"/>
      <c r="R335" s="211"/>
      <c r="S335" s="211"/>
      <c r="T335" s="211"/>
      <c r="U335" s="211"/>
      <c r="V335" s="211"/>
      <c r="W335" s="211"/>
      <c r="X335" s="211"/>
      <c r="Y335" s="211"/>
      <c r="Z335" s="211"/>
      <c r="AA335" s="211"/>
      <c r="AB335" s="211"/>
      <c r="AC335" s="211"/>
      <c r="AD335" s="211"/>
      <c r="AE335" s="211"/>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c r="BI335" s="211"/>
      <c r="BJ335" s="211"/>
      <c r="BK335" s="211"/>
      <c r="BL335" s="211"/>
      <c r="BM335" s="211"/>
      <c r="BN335" s="211"/>
      <c r="BO335" s="211"/>
      <c r="BP335" s="211"/>
      <c r="BQ335" s="211"/>
      <c r="BR335" s="211"/>
      <c r="BS335" s="211"/>
    </row>
    <row r="336" spans="1:71" s="2" customFormat="1" ht="34.5" customHeight="1">
      <c r="A336" s="159" t="s">
        <v>307</v>
      </c>
      <c r="B336" s="1"/>
      <c r="C336" s="295"/>
      <c r="D336" s="318"/>
      <c r="E336" s="250" t="s">
        <v>194</v>
      </c>
      <c r="F336" s="251"/>
      <c r="G336" s="251"/>
      <c r="H336" s="252"/>
      <c r="I336" s="284"/>
      <c r="J336" s="85">
        <f t="shared" si="45"/>
        <v>0</v>
      </c>
      <c r="K336" s="56" t="str">
        <f t="shared" si="46"/>
        <v/>
      </c>
      <c r="L336" s="88">
        <v>0</v>
      </c>
      <c r="M336" s="211">
        <v>0</v>
      </c>
      <c r="N336" s="211"/>
      <c r="O336" s="211"/>
      <c r="P336" s="211"/>
      <c r="Q336" s="211"/>
      <c r="R336" s="211"/>
      <c r="S336" s="211"/>
      <c r="T336" s="211"/>
      <c r="U336" s="211"/>
      <c r="V336" s="211"/>
      <c r="W336" s="211"/>
      <c r="X336" s="211"/>
      <c r="Y336" s="211"/>
      <c r="Z336" s="211"/>
      <c r="AA336" s="211"/>
      <c r="AB336" s="211"/>
      <c r="AC336" s="211"/>
      <c r="AD336" s="211"/>
      <c r="AE336" s="211"/>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211"/>
      <c r="BE336" s="211"/>
      <c r="BF336" s="211"/>
      <c r="BG336" s="211"/>
      <c r="BH336" s="211"/>
      <c r="BI336" s="211"/>
      <c r="BJ336" s="211"/>
      <c r="BK336" s="211"/>
      <c r="BL336" s="211"/>
      <c r="BM336" s="211"/>
      <c r="BN336" s="211"/>
      <c r="BO336" s="211"/>
      <c r="BP336" s="211"/>
      <c r="BQ336" s="211"/>
      <c r="BR336" s="211"/>
      <c r="BS336" s="211"/>
    </row>
    <row r="337" spans="1:71" s="2" customFormat="1" ht="34.5" customHeight="1">
      <c r="A337" s="159" t="s">
        <v>308</v>
      </c>
      <c r="B337" s="1"/>
      <c r="C337" s="295"/>
      <c r="D337" s="234" t="s">
        <v>290</v>
      </c>
      <c r="E337" s="235"/>
      <c r="F337" s="235"/>
      <c r="G337" s="235"/>
      <c r="H337" s="236"/>
      <c r="I337" s="284"/>
      <c r="J337" s="85">
        <f t="shared" si="45"/>
        <v>1600</v>
      </c>
      <c r="K337" s="56" t="str">
        <f t="shared" si="46"/>
        <v/>
      </c>
      <c r="L337" s="88">
        <v>685</v>
      </c>
      <c r="M337" s="211">
        <v>915</v>
      </c>
      <c r="N337" s="211"/>
      <c r="O337" s="211"/>
      <c r="P337" s="211"/>
      <c r="Q337" s="211"/>
      <c r="R337" s="211"/>
      <c r="S337" s="211"/>
      <c r="T337" s="211"/>
      <c r="U337" s="211"/>
      <c r="V337" s="211"/>
      <c r="W337" s="211"/>
      <c r="X337" s="211"/>
      <c r="Y337" s="211"/>
      <c r="Z337" s="211"/>
      <c r="AA337" s="211"/>
      <c r="AB337" s="211"/>
      <c r="AC337" s="211"/>
      <c r="AD337" s="211"/>
      <c r="AE337" s="211"/>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c r="BI337" s="211"/>
      <c r="BJ337" s="211"/>
      <c r="BK337" s="211"/>
      <c r="BL337" s="211"/>
      <c r="BM337" s="211"/>
      <c r="BN337" s="211"/>
      <c r="BO337" s="211"/>
      <c r="BP337" s="211"/>
      <c r="BQ337" s="211"/>
      <c r="BR337" s="211"/>
      <c r="BS337" s="211"/>
    </row>
    <row r="338" spans="1:71" s="2" customFormat="1" ht="34.5" customHeight="1">
      <c r="A338" s="159" t="s">
        <v>309</v>
      </c>
      <c r="B338" s="1"/>
      <c r="C338" s="295"/>
      <c r="D338" s="317" t="s">
        <v>310</v>
      </c>
      <c r="E338" s="319" t="s">
        <v>311</v>
      </c>
      <c r="F338" s="320"/>
      <c r="G338" s="320"/>
      <c r="H338" s="321"/>
      <c r="I338" s="284"/>
      <c r="J338" s="85">
        <f t="shared" si="45"/>
        <v>57</v>
      </c>
      <c r="K338" s="56" t="str">
        <f t="shared" si="46"/>
        <v/>
      </c>
      <c r="L338" s="88">
        <v>19</v>
      </c>
      <c r="M338" s="211">
        <v>38</v>
      </c>
      <c r="N338" s="211"/>
      <c r="O338" s="211"/>
      <c r="P338" s="211"/>
      <c r="Q338" s="211"/>
      <c r="R338" s="211"/>
      <c r="S338" s="211"/>
      <c r="T338" s="211"/>
      <c r="U338" s="211"/>
      <c r="V338" s="211"/>
      <c r="W338" s="211"/>
      <c r="X338" s="211"/>
      <c r="Y338" s="211"/>
      <c r="Z338" s="211"/>
      <c r="AA338" s="211"/>
      <c r="AB338" s="211"/>
      <c r="AC338" s="211"/>
      <c r="AD338" s="211"/>
      <c r="AE338" s="211"/>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c r="BI338" s="211"/>
      <c r="BJ338" s="211"/>
      <c r="BK338" s="211"/>
      <c r="BL338" s="211"/>
      <c r="BM338" s="211"/>
      <c r="BN338" s="211"/>
      <c r="BO338" s="211"/>
      <c r="BP338" s="211"/>
      <c r="BQ338" s="211"/>
      <c r="BR338" s="211"/>
      <c r="BS338" s="211"/>
    </row>
    <row r="339" spans="1:71" s="2" customFormat="1" ht="34.5" customHeight="1">
      <c r="A339" s="159" t="s">
        <v>312</v>
      </c>
      <c r="B339" s="1"/>
      <c r="C339" s="295"/>
      <c r="D339" s="295"/>
      <c r="E339" s="234" t="s">
        <v>313</v>
      </c>
      <c r="F339" s="235"/>
      <c r="G339" s="235"/>
      <c r="H339" s="236"/>
      <c r="I339" s="284"/>
      <c r="J339" s="85">
        <f t="shared" si="45"/>
        <v>1157</v>
      </c>
      <c r="K339" s="56" t="str">
        <f t="shared" si="46"/>
        <v/>
      </c>
      <c r="L339" s="88">
        <v>473</v>
      </c>
      <c r="M339" s="211">
        <v>684</v>
      </c>
      <c r="N339" s="211"/>
      <c r="O339" s="211"/>
      <c r="P339" s="211"/>
      <c r="Q339" s="211"/>
      <c r="R339" s="211"/>
      <c r="S339" s="211"/>
      <c r="T339" s="211"/>
      <c r="U339" s="211"/>
      <c r="V339" s="211"/>
      <c r="W339" s="211"/>
      <c r="X339" s="211"/>
      <c r="Y339" s="211"/>
      <c r="Z339" s="211"/>
      <c r="AA339" s="211"/>
      <c r="AB339" s="211"/>
      <c r="AC339" s="211"/>
      <c r="AD339" s="211"/>
      <c r="AE339" s="211"/>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c r="BA339" s="211"/>
      <c r="BB339" s="211"/>
      <c r="BC339" s="211"/>
      <c r="BD339" s="211"/>
      <c r="BE339" s="211"/>
      <c r="BF339" s="211"/>
      <c r="BG339" s="211"/>
      <c r="BH339" s="211"/>
      <c r="BI339" s="211"/>
      <c r="BJ339" s="211"/>
      <c r="BK339" s="211"/>
      <c r="BL339" s="211"/>
      <c r="BM339" s="211"/>
      <c r="BN339" s="211"/>
      <c r="BO339" s="211"/>
      <c r="BP339" s="211"/>
      <c r="BQ339" s="211"/>
      <c r="BR339" s="211"/>
      <c r="BS339" s="211"/>
    </row>
    <row r="340" spans="1:71" s="2" customFormat="1" ht="34.5" customHeight="1">
      <c r="A340" s="159" t="s">
        <v>314</v>
      </c>
      <c r="B340" s="1"/>
      <c r="C340" s="295"/>
      <c r="D340" s="295"/>
      <c r="E340" s="234" t="s">
        <v>315</v>
      </c>
      <c r="F340" s="235"/>
      <c r="G340" s="235"/>
      <c r="H340" s="236"/>
      <c r="I340" s="284"/>
      <c r="J340" s="85">
        <f t="shared" si="45"/>
        <v>83</v>
      </c>
      <c r="K340" s="56" t="str">
        <f t="shared" si="46"/>
        <v/>
      </c>
      <c r="L340" s="88">
        <v>37</v>
      </c>
      <c r="M340" s="211">
        <v>46</v>
      </c>
      <c r="N340" s="211"/>
      <c r="O340" s="211"/>
      <c r="P340" s="211"/>
      <c r="Q340" s="211"/>
      <c r="R340" s="211"/>
      <c r="S340" s="211"/>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c r="BI340" s="211"/>
      <c r="BJ340" s="211"/>
      <c r="BK340" s="211"/>
      <c r="BL340" s="211"/>
      <c r="BM340" s="211"/>
      <c r="BN340" s="211"/>
      <c r="BO340" s="211"/>
      <c r="BP340" s="211"/>
      <c r="BQ340" s="211"/>
      <c r="BR340" s="211"/>
      <c r="BS340" s="211"/>
    </row>
    <row r="341" spans="1:71" s="2" customFormat="1" ht="34.5" customHeight="1">
      <c r="A341" s="159" t="s">
        <v>316</v>
      </c>
      <c r="B341" s="1"/>
      <c r="C341" s="295"/>
      <c r="D341" s="295"/>
      <c r="E341" s="234" t="s">
        <v>317</v>
      </c>
      <c r="F341" s="235"/>
      <c r="G341" s="235"/>
      <c r="H341" s="236"/>
      <c r="I341" s="284"/>
      <c r="J341" s="85">
        <f t="shared" si="45"/>
        <v>59</v>
      </c>
      <c r="K341" s="56" t="str">
        <f t="shared" si="46"/>
        <v/>
      </c>
      <c r="L341" s="88">
        <v>35</v>
      </c>
      <c r="M341" s="211">
        <v>24</v>
      </c>
      <c r="N341" s="211"/>
      <c r="O341" s="211"/>
      <c r="P341" s="211"/>
      <c r="Q341" s="211"/>
      <c r="R341" s="211"/>
      <c r="S341" s="211"/>
      <c r="T341" s="211"/>
      <c r="U341" s="211"/>
      <c r="V341" s="211"/>
      <c r="W341" s="211"/>
      <c r="X341" s="211"/>
      <c r="Y341" s="211"/>
      <c r="Z341" s="211"/>
      <c r="AA341" s="211"/>
      <c r="AB341" s="211"/>
      <c r="AC341" s="211"/>
      <c r="AD341" s="211"/>
      <c r="AE341" s="211"/>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c r="BI341" s="211"/>
      <c r="BJ341" s="211"/>
      <c r="BK341" s="211"/>
      <c r="BL341" s="211"/>
      <c r="BM341" s="211"/>
      <c r="BN341" s="211"/>
      <c r="BO341" s="211"/>
      <c r="BP341" s="211"/>
      <c r="BQ341" s="211"/>
      <c r="BR341" s="211"/>
      <c r="BS341" s="211"/>
    </row>
    <row r="342" spans="1:71" s="2" customFormat="1" ht="34.5" customHeight="1">
      <c r="A342" s="159" t="s">
        <v>318</v>
      </c>
      <c r="B342" s="1"/>
      <c r="C342" s="295"/>
      <c r="D342" s="295"/>
      <c r="E342" s="234" t="s">
        <v>319</v>
      </c>
      <c r="F342" s="235"/>
      <c r="G342" s="235"/>
      <c r="H342" s="236"/>
      <c r="I342" s="284"/>
      <c r="J342" s="85">
        <f t="shared" si="45"/>
        <v>6</v>
      </c>
      <c r="K342" s="56" t="str">
        <f t="shared" si="46"/>
        <v/>
      </c>
      <c r="L342" s="88">
        <v>4</v>
      </c>
      <c r="M342" s="211">
        <v>2</v>
      </c>
      <c r="N342" s="211"/>
      <c r="O342" s="211"/>
      <c r="P342" s="211"/>
      <c r="Q342" s="211"/>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c r="BA342" s="211"/>
      <c r="BB342" s="211"/>
      <c r="BC342" s="211"/>
      <c r="BD342" s="211"/>
      <c r="BE342" s="211"/>
      <c r="BF342" s="211"/>
      <c r="BG342" s="211"/>
      <c r="BH342" s="211"/>
      <c r="BI342" s="211"/>
      <c r="BJ342" s="211"/>
      <c r="BK342" s="211"/>
      <c r="BL342" s="211"/>
      <c r="BM342" s="211"/>
      <c r="BN342" s="211"/>
      <c r="BO342" s="211"/>
      <c r="BP342" s="211"/>
      <c r="BQ342" s="211"/>
      <c r="BR342" s="211"/>
      <c r="BS342" s="211"/>
    </row>
    <row r="343" spans="1:71" s="2" customFormat="1" ht="34.5" customHeight="1">
      <c r="A343" s="159" t="s">
        <v>320</v>
      </c>
      <c r="B343" s="1"/>
      <c r="C343" s="295"/>
      <c r="D343" s="295"/>
      <c r="E343" s="228" t="s">
        <v>321</v>
      </c>
      <c r="F343" s="229"/>
      <c r="G343" s="229"/>
      <c r="H343" s="230"/>
      <c r="I343" s="284"/>
      <c r="J343" s="85">
        <f t="shared" si="45"/>
        <v>0</v>
      </c>
      <c r="K343" s="56" t="str">
        <f t="shared" si="46"/>
        <v/>
      </c>
      <c r="L343" s="88">
        <v>0</v>
      </c>
      <c r="M343" s="211">
        <v>0</v>
      </c>
      <c r="N343" s="211"/>
      <c r="O343" s="211"/>
      <c r="P343" s="211"/>
      <c r="Q343" s="211"/>
      <c r="R343" s="211"/>
      <c r="S343" s="211"/>
      <c r="T343" s="211"/>
      <c r="U343" s="211"/>
      <c r="V343" s="211"/>
      <c r="W343" s="211"/>
      <c r="X343" s="211"/>
      <c r="Y343" s="211"/>
      <c r="Z343" s="211"/>
      <c r="AA343" s="211"/>
      <c r="AB343" s="211"/>
      <c r="AC343" s="211"/>
      <c r="AD343" s="211"/>
      <c r="AE343" s="211"/>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c r="BI343" s="211"/>
      <c r="BJ343" s="211"/>
      <c r="BK343" s="211"/>
      <c r="BL343" s="211"/>
      <c r="BM343" s="211"/>
      <c r="BN343" s="211"/>
      <c r="BO343" s="211"/>
      <c r="BP343" s="211"/>
      <c r="BQ343" s="211"/>
      <c r="BR343" s="211"/>
      <c r="BS343" s="211"/>
    </row>
    <row r="344" spans="1:71" s="2" customFormat="1" ht="34.5" customHeight="1">
      <c r="A344" s="159" t="s">
        <v>322</v>
      </c>
      <c r="B344" s="1"/>
      <c r="C344" s="295"/>
      <c r="D344" s="295"/>
      <c r="E344" s="234" t="s">
        <v>323</v>
      </c>
      <c r="F344" s="235"/>
      <c r="G344" s="235"/>
      <c r="H344" s="236"/>
      <c r="I344" s="284"/>
      <c r="J344" s="85">
        <f t="shared" si="45"/>
        <v>131</v>
      </c>
      <c r="K344" s="56" t="str">
        <f t="shared" si="46"/>
        <v/>
      </c>
      <c r="L344" s="88">
        <v>65</v>
      </c>
      <c r="M344" s="211">
        <v>66</v>
      </c>
      <c r="N344" s="211"/>
      <c r="O344" s="211"/>
      <c r="P344" s="211"/>
      <c r="Q344" s="211"/>
      <c r="R344" s="211"/>
      <c r="S344" s="211"/>
      <c r="T344" s="211"/>
      <c r="U344" s="211"/>
      <c r="V344" s="211"/>
      <c r="W344" s="211"/>
      <c r="X344" s="211"/>
      <c r="Y344" s="211"/>
      <c r="Z344" s="211"/>
      <c r="AA344" s="211"/>
      <c r="AB344" s="211"/>
      <c r="AC344" s="211"/>
      <c r="AD344" s="211"/>
      <c r="AE344" s="211"/>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c r="BI344" s="211"/>
      <c r="BJ344" s="211"/>
      <c r="BK344" s="211"/>
      <c r="BL344" s="211"/>
      <c r="BM344" s="211"/>
      <c r="BN344" s="211"/>
      <c r="BO344" s="211"/>
      <c r="BP344" s="211"/>
      <c r="BQ344" s="211"/>
      <c r="BR344" s="211"/>
      <c r="BS344" s="211"/>
    </row>
    <row r="345" spans="1:71" s="2" customFormat="1" ht="34.5" customHeight="1">
      <c r="A345" s="159" t="s">
        <v>324</v>
      </c>
      <c r="B345" s="1"/>
      <c r="C345" s="295"/>
      <c r="D345" s="295"/>
      <c r="E345" s="234" t="s">
        <v>325</v>
      </c>
      <c r="F345" s="235"/>
      <c r="G345" s="235"/>
      <c r="H345" s="236"/>
      <c r="I345" s="284"/>
      <c r="J345" s="85">
        <f t="shared" si="45"/>
        <v>107</v>
      </c>
      <c r="K345" s="56" t="str">
        <f t="shared" si="46"/>
        <v/>
      </c>
      <c r="L345" s="88">
        <v>52</v>
      </c>
      <c r="M345" s="211">
        <v>55</v>
      </c>
      <c r="N345" s="211"/>
      <c r="O345" s="211"/>
      <c r="P345" s="211"/>
      <c r="Q345" s="211"/>
      <c r="R345" s="211"/>
      <c r="S345" s="211"/>
      <c r="T345" s="211"/>
      <c r="U345" s="211"/>
      <c r="V345" s="211"/>
      <c r="W345" s="211"/>
      <c r="X345" s="211"/>
      <c r="Y345" s="211"/>
      <c r="Z345" s="211"/>
      <c r="AA345" s="211"/>
      <c r="AB345" s="211"/>
      <c r="AC345" s="211"/>
      <c r="AD345" s="211"/>
      <c r="AE345" s="211"/>
      <c r="AF345" s="211"/>
      <c r="AG345" s="211"/>
      <c r="AH345" s="211"/>
      <c r="AI345" s="211"/>
      <c r="AJ345" s="211"/>
      <c r="AK345" s="211"/>
      <c r="AL345" s="211"/>
      <c r="AM345" s="211"/>
      <c r="AN345" s="211"/>
      <c r="AO345" s="211"/>
      <c r="AP345" s="211"/>
      <c r="AQ345" s="211"/>
      <c r="AR345" s="211"/>
      <c r="AS345" s="211"/>
      <c r="AT345" s="211"/>
      <c r="AU345" s="211"/>
      <c r="AV345" s="211"/>
      <c r="AW345" s="211"/>
      <c r="AX345" s="211"/>
      <c r="AY345" s="211"/>
      <c r="AZ345" s="211"/>
      <c r="BA345" s="211"/>
      <c r="BB345" s="211"/>
      <c r="BC345" s="211"/>
      <c r="BD345" s="211"/>
      <c r="BE345" s="211"/>
      <c r="BF345" s="211"/>
      <c r="BG345" s="211"/>
      <c r="BH345" s="211"/>
      <c r="BI345" s="211"/>
      <c r="BJ345" s="211"/>
      <c r="BK345" s="211"/>
      <c r="BL345" s="211"/>
      <c r="BM345" s="211"/>
      <c r="BN345" s="211"/>
      <c r="BO345" s="211"/>
      <c r="BP345" s="211"/>
      <c r="BQ345" s="211"/>
      <c r="BR345" s="211"/>
      <c r="BS345" s="211"/>
    </row>
    <row r="346" spans="1:71" s="2" customFormat="1" ht="34.5" customHeight="1">
      <c r="A346" s="159" t="s">
        <v>326</v>
      </c>
      <c r="B346" s="1"/>
      <c r="C346" s="295"/>
      <c r="D346" s="295"/>
      <c r="E346" s="234" t="s">
        <v>194</v>
      </c>
      <c r="F346" s="235"/>
      <c r="G346" s="235"/>
      <c r="H346" s="236"/>
      <c r="I346" s="285"/>
      <c r="J346" s="85">
        <f t="shared" si="45"/>
        <v>0</v>
      </c>
      <c r="K346" s="56" t="str">
        <f t="shared" si="46"/>
        <v/>
      </c>
      <c r="L346" s="88">
        <v>0</v>
      </c>
      <c r="M346" s="211">
        <v>0</v>
      </c>
      <c r="N346" s="211"/>
      <c r="O346" s="211"/>
      <c r="P346" s="211"/>
      <c r="Q346" s="211"/>
      <c r="R346" s="211"/>
      <c r="S346" s="211"/>
      <c r="T346" s="211"/>
      <c r="U346" s="211"/>
      <c r="V346" s="211"/>
      <c r="W346" s="211"/>
      <c r="X346" s="211"/>
      <c r="Y346" s="211"/>
      <c r="Z346" s="211"/>
      <c r="AA346" s="211"/>
      <c r="AB346" s="211"/>
      <c r="AC346" s="211"/>
      <c r="AD346" s="211"/>
      <c r="AE346" s="211"/>
      <c r="AF346" s="211"/>
      <c r="AG346" s="211"/>
      <c r="AH346" s="211"/>
      <c r="AI346" s="211"/>
      <c r="AJ346" s="211"/>
      <c r="AK346" s="211"/>
      <c r="AL346" s="211"/>
      <c r="AM346" s="211"/>
      <c r="AN346" s="211"/>
      <c r="AO346" s="211"/>
      <c r="AP346" s="211"/>
      <c r="AQ346" s="211"/>
      <c r="AR346" s="211"/>
      <c r="AS346" s="211"/>
      <c r="AT346" s="211"/>
      <c r="AU346" s="211"/>
      <c r="AV346" s="211"/>
      <c r="AW346" s="211"/>
      <c r="AX346" s="211"/>
      <c r="AY346" s="211"/>
      <c r="AZ346" s="211"/>
      <c r="BA346" s="211"/>
      <c r="BB346" s="211"/>
      <c r="BC346" s="211"/>
      <c r="BD346" s="211"/>
      <c r="BE346" s="211"/>
      <c r="BF346" s="211"/>
      <c r="BG346" s="211"/>
      <c r="BH346" s="211"/>
      <c r="BI346" s="211"/>
      <c r="BJ346" s="211"/>
      <c r="BK346" s="211"/>
      <c r="BL346" s="211"/>
      <c r="BM346" s="211"/>
      <c r="BN346" s="211"/>
      <c r="BO346" s="211"/>
      <c r="BP346" s="211"/>
      <c r="BQ346" s="211"/>
      <c r="BR346" s="211"/>
      <c r="BS346" s="211"/>
    </row>
    <row r="347" spans="1:71" s="2" customFormat="1">
      <c r="A347" s="152"/>
      <c r="B347" s="12"/>
      <c r="C347" s="12"/>
      <c r="D347" s="12"/>
      <c r="E347" s="12"/>
      <c r="F347" s="12"/>
      <c r="G347" s="12"/>
      <c r="H347" s="8"/>
      <c r="I347" s="8"/>
      <c r="J347" s="60"/>
      <c r="K347" s="61"/>
      <c r="L347" s="61"/>
      <c r="M347" s="61"/>
      <c r="N347" s="61"/>
      <c r="O347" s="61"/>
      <c r="P347" s="61"/>
      <c r="Q347" s="61"/>
    </row>
    <row r="348" spans="1:71" s="2" customFormat="1">
      <c r="A348" s="152"/>
      <c r="B348" s="57"/>
      <c r="C348" s="25"/>
      <c r="D348" s="25"/>
      <c r="E348" s="25"/>
      <c r="F348" s="25"/>
      <c r="G348" s="25"/>
      <c r="H348" s="26"/>
      <c r="I348" s="26"/>
      <c r="J348" s="60"/>
      <c r="K348" s="61"/>
      <c r="L348" s="61"/>
      <c r="M348" s="61"/>
      <c r="N348" s="61"/>
      <c r="O348" s="61"/>
      <c r="P348" s="61"/>
      <c r="Q348" s="61"/>
    </row>
    <row r="349" spans="1:71" s="2" customFormat="1">
      <c r="A349" s="152"/>
      <c r="B349" s="1"/>
      <c r="C349" s="113"/>
      <c r="D349" s="112"/>
      <c r="H349" s="3"/>
      <c r="I349" s="3"/>
      <c r="J349" s="6"/>
      <c r="K349" s="5"/>
      <c r="L349" s="5"/>
      <c r="M349" s="5"/>
      <c r="N349" s="5"/>
      <c r="O349" s="5"/>
      <c r="P349" s="5"/>
      <c r="Q349" s="5"/>
    </row>
    <row r="350" spans="1:71" s="2" customFormat="1">
      <c r="A350" s="152"/>
      <c r="B350" s="12" t="s">
        <v>327</v>
      </c>
      <c r="C350" s="13"/>
      <c r="D350" s="13"/>
      <c r="E350" s="13"/>
      <c r="F350" s="13"/>
      <c r="G350" s="13"/>
      <c r="H350" s="8"/>
      <c r="I350" s="8"/>
      <c r="J350" s="6"/>
      <c r="K350" s="5"/>
      <c r="L350" s="5"/>
      <c r="M350" s="5"/>
      <c r="N350" s="5"/>
      <c r="O350" s="5"/>
      <c r="P350" s="5"/>
      <c r="Q350" s="5"/>
    </row>
    <row r="351" spans="1:71">
      <c r="B351" s="12"/>
      <c r="C351" s="12"/>
      <c r="D351" s="12"/>
      <c r="E351" s="12"/>
      <c r="F351" s="12"/>
      <c r="G351" s="12"/>
      <c r="H351" s="8"/>
      <c r="I351" s="8"/>
      <c r="L351" s="149"/>
      <c r="M351" s="149"/>
      <c r="N351" s="149"/>
      <c r="O351" s="149"/>
      <c r="P351" s="149"/>
      <c r="Q351" s="149"/>
      <c r="R351" s="1"/>
      <c r="S351" s="1"/>
      <c r="T351" s="1"/>
      <c r="U351" s="1"/>
      <c r="V351" s="1"/>
    </row>
    <row r="352" spans="1:71" ht="34.5" customHeight="1">
      <c r="A352" s="179"/>
      <c r="B352" s="12"/>
      <c r="J352" s="53" t="s">
        <v>74</v>
      </c>
      <c r="K352" s="114"/>
      <c r="L352" s="197" t="str">
        <f>IF(ISBLANK(L$9),"",L$9)</f>
        <v>3階</v>
      </c>
      <c r="M352" s="208" t="str">
        <f t="shared" ref="M352:BS352" si="47">IF(ISBLANK(M$9),"",M$9)</f>
        <v>4階</v>
      </c>
      <c r="N352" s="197" t="str">
        <f t="shared" si="47"/>
        <v/>
      </c>
      <c r="O352" s="197" t="str">
        <f t="shared" si="47"/>
        <v/>
      </c>
      <c r="P352" s="197" t="str">
        <f t="shared" si="47"/>
        <v/>
      </c>
      <c r="Q352" s="197" t="str">
        <f t="shared" si="47"/>
        <v/>
      </c>
      <c r="R352" s="197" t="str">
        <f t="shared" si="47"/>
        <v/>
      </c>
      <c r="S352" s="197" t="str">
        <f t="shared" si="47"/>
        <v/>
      </c>
      <c r="T352" s="197" t="str">
        <f t="shared" si="47"/>
        <v/>
      </c>
      <c r="U352" s="197" t="str">
        <f t="shared" si="47"/>
        <v/>
      </c>
      <c r="V352" s="197" t="str">
        <f t="shared" si="47"/>
        <v/>
      </c>
      <c r="W352" s="197" t="str">
        <f t="shared" si="47"/>
        <v/>
      </c>
      <c r="X352" s="197" t="str">
        <f t="shared" si="47"/>
        <v/>
      </c>
      <c r="Y352" s="197" t="str">
        <f t="shared" si="47"/>
        <v/>
      </c>
      <c r="Z352" s="197" t="str">
        <f t="shared" si="47"/>
        <v/>
      </c>
      <c r="AA352" s="197" t="str">
        <f t="shared" si="47"/>
        <v/>
      </c>
      <c r="AB352" s="197" t="str">
        <f t="shared" si="47"/>
        <v/>
      </c>
      <c r="AC352" s="197" t="str">
        <f t="shared" si="47"/>
        <v/>
      </c>
      <c r="AD352" s="197" t="str">
        <f t="shared" si="47"/>
        <v/>
      </c>
      <c r="AE352" s="197" t="str">
        <f t="shared" si="47"/>
        <v/>
      </c>
      <c r="AF352" s="197" t="str">
        <f t="shared" si="47"/>
        <v/>
      </c>
      <c r="AG352" s="197" t="str">
        <f t="shared" si="47"/>
        <v/>
      </c>
      <c r="AH352" s="197" t="str">
        <f t="shared" si="47"/>
        <v/>
      </c>
      <c r="AI352" s="197" t="str">
        <f t="shared" si="47"/>
        <v/>
      </c>
      <c r="AJ352" s="197" t="str">
        <f t="shared" si="47"/>
        <v/>
      </c>
      <c r="AK352" s="197" t="str">
        <f t="shared" si="47"/>
        <v/>
      </c>
      <c r="AL352" s="197" t="str">
        <f t="shared" si="47"/>
        <v/>
      </c>
      <c r="AM352" s="197" t="str">
        <f t="shared" si="47"/>
        <v/>
      </c>
      <c r="AN352" s="197" t="str">
        <f t="shared" si="47"/>
        <v/>
      </c>
      <c r="AO352" s="197" t="str">
        <f t="shared" si="47"/>
        <v/>
      </c>
      <c r="AP352" s="197" t="str">
        <f t="shared" si="47"/>
        <v/>
      </c>
      <c r="AQ352" s="197" t="str">
        <f t="shared" si="47"/>
        <v/>
      </c>
      <c r="AR352" s="197" t="str">
        <f t="shared" si="47"/>
        <v/>
      </c>
      <c r="AS352" s="197" t="str">
        <f t="shared" si="47"/>
        <v/>
      </c>
      <c r="AT352" s="197" t="str">
        <f t="shared" si="47"/>
        <v/>
      </c>
      <c r="AU352" s="197" t="str">
        <f t="shared" si="47"/>
        <v/>
      </c>
      <c r="AV352" s="197" t="str">
        <f t="shared" si="47"/>
        <v/>
      </c>
      <c r="AW352" s="197" t="str">
        <f t="shared" si="47"/>
        <v/>
      </c>
      <c r="AX352" s="197" t="str">
        <f t="shared" si="47"/>
        <v/>
      </c>
      <c r="AY352" s="197" t="str">
        <f t="shared" si="47"/>
        <v/>
      </c>
      <c r="AZ352" s="197" t="str">
        <f t="shared" si="47"/>
        <v/>
      </c>
      <c r="BA352" s="197" t="str">
        <f t="shared" si="47"/>
        <v/>
      </c>
      <c r="BB352" s="197" t="str">
        <f t="shared" si="47"/>
        <v/>
      </c>
      <c r="BC352" s="197" t="str">
        <f t="shared" si="47"/>
        <v/>
      </c>
      <c r="BD352" s="197" t="str">
        <f t="shared" si="47"/>
        <v/>
      </c>
      <c r="BE352" s="197" t="str">
        <f t="shared" si="47"/>
        <v/>
      </c>
      <c r="BF352" s="197" t="str">
        <f t="shared" si="47"/>
        <v/>
      </c>
      <c r="BG352" s="197" t="str">
        <f t="shared" si="47"/>
        <v/>
      </c>
      <c r="BH352" s="197" t="str">
        <f t="shared" si="47"/>
        <v/>
      </c>
      <c r="BI352" s="197" t="str">
        <f t="shared" si="47"/>
        <v/>
      </c>
      <c r="BJ352" s="197" t="str">
        <f t="shared" si="47"/>
        <v/>
      </c>
      <c r="BK352" s="197" t="str">
        <f t="shared" si="47"/>
        <v/>
      </c>
      <c r="BL352" s="197" t="str">
        <f t="shared" si="47"/>
        <v/>
      </c>
      <c r="BM352" s="197" t="str">
        <f t="shared" si="47"/>
        <v/>
      </c>
      <c r="BN352" s="197" t="str">
        <f t="shared" si="47"/>
        <v/>
      </c>
      <c r="BO352" s="197" t="str">
        <f t="shared" si="47"/>
        <v/>
      </c>
      <c r="BP352" s="197" t="str">
        <f t="shared" si="47"/>
        <v/>
      </c>
      <c r="BQ352" s="197" t="str">
        <f t="shared" si="47"/>
        <v/>
      </c>
      <c r="BR352" s="197" t="str">
        <f t="shared" si="47"/>
        <v/>
      </c>
      <c r="BS352" s="197" t="str">
        <f t="shared" si="47"/>
        <v/>
      </c>
    </row>
    <row r="353" spans="1:71" ht="20.25" customHeight="1">
      <c r="A353" s="155" t="s">
        <v>127</v>
      </c>
      <c r="C353" s="25"/>
      <c r="I353" s="46" t="s">
        <v>75</v>
      </c>
      <c r="J353" s="47"/>
      <c r="K353" s="55"/>
      <c r="L353" s="49" t="str">
        <f>IF(ISBLANK(L$95),"",L$95)</f>
        <v>急性期</v>
      </c>
      <c r="M353" s="44" t="str">
        <f t="shared" ref="M353:BS353" si="48">IF(ISBLANK(M$95),"",M$95)</f>
        <v>急性期</v>
      </c>
      <c r="N353" s="49" t="str">
        <f t="shared" si="48"/>
        <v/>
      </c>
      <c r="O353" s="49" t="str">
        <f t="shared" si="48"/>
        <v/>
      </c>
      <c r="P353" s="49" t="str">
        <f t="shared" si="48"/>
        <v/>
      </c>
      <c r="Q353" s="49" t="str">
        <f t="shared" si="48"/>
        <v/>
      </c>
      <c r="R353" s="49" t="str">
        <f t="shared" si="48"/>
        <v/>
      </c>
      <c r="S353" s="49" t="str">
        <f t="shared" si="48"/>
        <v/>
      </c>
      <c r="T353" s="49" t="str">
        <f t="shared" si="48"/>
        <v/>
      </c>
      <c r="U353" s="49" t="str">
        <f t="shared" si="48"/>
        <v/>
      </c>
      <c r="V353" s="49" t="str">
        <f t="shared" si="48"/>
        <v/>
      </c>
      <c r="W353" s="49" t="str">
        <f t="shared" si="48"/>
        <v/>
      </c>
      <c r="X353" s="49" t="str">
        <f t="shared" si="48"/>
        <v/>
      </c>
      <c r="Y353" s="49" t="str">
        <f t="shared" si="48"/>
        <v/>
      </c>
      <c r="Z353" s="49" t="str">
        <f t="shared" si="48"/>
        <v/>
      </c>
      <c r="AA353" s="49" t="str">
        <f t="shared" si="48"/>
        <v/>
      </c>
      <c r="AB353" s="49" t="str">
        <f t="shared" si="48"/>
        <v/>
      </c>
      <c r="AC353" s="49" t="str">
        <f t="shared" si="48"/>
        <v/>
      </c>
      <c r="AD353" s="49" t="str">
        <f t="shared" si="48"/>
        <v/>
      </c>
      <c r="AE353" s="49" t="str">
        <f t="shared" si="48"/>
        <v/>
      </c>
      <c r="AF353" s="49" t="str">
        <f t="shared" si="48"/>
        <v/>
      </c>
      <c r="AG353" s="49" t="str">
        <f t="shared" si="48"/>
        <v/>
      </c>
      <c r="AH353" s="49" t="str">
        <f t="shared" si="48"/>
        <v/>
      </c>
      <c r="AI353" s="49" t="str">
        <f t="shared" si="48"/>
        <v/>
      </c>
      <c r="AJ353" s="49" t="str">
        <f t="shared" si="48"/>
        <v/>
      </c>
      <c r="AK353" s="49" t="str">
        <f t="shared" si="48"/>
        <v/>
      </c>
      <c r="AL353" s="49" t="str">
        <f t="shared" si="48"/>
        <v/>
      </c>
      <c r="AM353" s="49" t="str">
        <f t="shared" si="48"/>
        <v/>
      </c>
      <c r="AN353" s="49" t="str">
        <f t="shared" si="48"/>
        <v/>
      </c>
      <c r="AO353" s="49" t="str">
        <f t="shared" si="48"/>
        <v/>
      </c>
      <c r="AP353" s="49" t="str">
        <f t="shared" si="48"/>
        <v/>
      </c>
      <c r="AQ353" s="49" t="str">
        <f t="shared" si="48"/>
        <v/>
      </c>
      <c r="AR353" s="49" t="str">
        <f t="shared" si="48"/>
        <v/>
      </c>
      <c r="AS353" s="49" t="str">
        <f t="shared" si="48"/>
        <v/>
      </c>
      <c r="AT353" s="49" t="str">
        <f t="shared" si="48"/>
        <v/>
      </c>
      <c r="AU353" s="49" t="str">
        <f t="shared" si="48"/>
        <v/>
      </c>
      <c r="AV353" s="49" t="str">
        <f t="shared" si="48"/>
        <v/>
      </c>
      <c r="AW353" s="49" t="str">
        <f t="shared" si="48"/>
        <v/>
      </c>
      <c r="AX353" s="49" t="str">
        <f t="shared" si="48"/>
        <v/>
      </c>
      <c r="AY353" s="49" t="str">
        <f t="shared" si="48"/>
        <v/>
      </c>
      <c r="AZ353" s="49" t="str">
        <f t="shared" si="48"/>
        <v/>
      </c>
      <c r="BA353" s="49" t="str">
        <f t="shared" si="48"/>
        <v/>
      </c>
      <c r="BB353" s="49" t="str">
        <f t="shared" si="48"/>
        <v/>
      </c>
      <c r="BC353" s="49" t="str">
        <f t="shared" si="48"/>
        <v/>
      </c>
      <c r="BD353" s="49" t="str">
        <f t="shared" si="48"/>
        <v/>
      </c>
      <c r="BE353" s="49" t="str">
        <f t="shared" si="48"/>
        <v/>
      </c>
      <c r="BF353" s="49" t="str">
        <f t="shared" si="48"/>
        <v/>
      </c>
      <c r="BG353" s="49" t="str">
        <f t="shared" si="48"/>
        <v/>
      </c>
      <c r="BH353" s="49" t="str">
        <f t="shared" si="48"/>
        <v/>
      </c>
      <c r="BI353" s="49" t="str">
        <f t="shared" si="48"/>
        <v/>
      </c>
      <c r="BJ353" s="49" t="str">
        <f t="shared" si="48"/>
        <v/>
      </c>
      <c r="BK353" s="49" t="str">
        <f t="shared" si="48"/>
        <v/>
      </c>
      <c r="BL353" s="49" t="str">
        <f t="shared" si="48"/>
        <v/>
      </c>
      <c r="BM353" s="49" t="str">
        <f t="shared" si="48"/>
        <v/>
      </c>
      <c r="BN353" s="49" t="str">
        <f t="shared" si="48"/>
        <v/>
      </c>
      <c r="BO353" s="49" t="str">
        <f t="shared" si="48"/>
        <v/>
      </c>
      <c r="BP353" s="49" t="str">
        <f t="shared" si="48"/>
        <v/>
      </c>
      <c r="BQ353" s="49" t="str">
        <f t="shared" si="48"/>
        <v/>
      </c>
      <c r="BR353" s="49" t="str">
        <f t="shared" si="48"/>
        <v/>
      </c>
      <c r="BS353" s="49" t="str">
        <f t="shared" si="48"/>
        <v/>
      </c>
    </row>
    <row r="354" spans="1:71" s="2" customFormat="1" ht="34.5" customHeight="1">
      <c r="A354" s="159" t="s">
        <v>328</v>
      </c>
      <c r="B354" s="1"/>
      <c r="C354" s="250" t="s">
        <v>329</v>
      </c>
      <c r="D354" s="251"/>
      <c r="E354" s="251"/>
      <c r="F354" s="251"/>
      <c r="G354" s="251"/>
      <c r="H354" s="252"/>
      <c r="I354" s="245" t="s">
        <v>330</v>
      </c>
      <c r="J354" s="120">
        <f>IF(SUM(L354:BS354)=0,IF(COUNTIF(L354:BS354,"未確認")&gt;0,"未確認",IF(COUNTIF(L354:BS354,"~*")&gt;0,"*",SUM(L354:BS354))),SUM(L354:BS354))</f>
        <v>1543</v>
      </c>
      <c r="K354" s="121" t="str">
        <f>IF(OR(COUNTIF(L354:BS354,"未確認")&gt;0,COUNTIF(L354:BS354,"~*")&gt;0),"※","")</f>
        <v/>
      </c>
      <c r="L354" s="88">
        <v>666</v>
      </c>
      <c r="M354" s="211">
        <v>877</v>
      </c>
      <c r="N354" s="211"/>
      <c r="O354" s="211"/>
      <c r="P354" s="211"/>
      <c r="Q354" s="211"/>
      <c r="R354" s="211"/>
      <c r="S354" s="211"/>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c r="BA354" s="211"/>
      <c r="BB354" s="211"/>
      <c r="BC354" s="211"/>
      <c r="BD354" s="211"/>
      <c r="BE354" s="211"/>
      <c r="BF354" s="211"/>
      <c r="BG354" s="211"/>
      <c r="BH354" s="211"/>
      <c r="BI354" s="211"/>
      <c r="BJ354" s="211"/>
      <c r="BK354" s="211"/>
      <c r="BL354" s="211"/>
      <c r="BM354" s="211"/>
      <c r="BN354" s="211"/>
      <c r="BO354" s="211"/>
      <c r="BP354" s="211"/>
      <c r="BQ354" s="211"/>
      <c r="BR354" s="211"/>
      <c r="BS354" s="211"/>
    </row>
    <row r="355" spans="1:71" s="2" customFormat="1" ht="34.5" customHeight="1">
      <c r="A355" s="158" t="s">
        <v>331</v>
      </c>
      <c r="B355" s="1"/>
      <c r="C355" s="116"/>
      <c r="D355" s="117"/>
      <c r="E355" s="292" t="s">
        <v>332</v>
      </c>
      <c r="F355" s="293"/>
      <c r="G355" s="293"/>
      <c r="H355" s="294"/>
      <c r="I355" s="284"/>
      <c r="J355" s="120">
        <f>IF(SUM(L355:BS355)=0,IF(COUNTIF(L355:BS355,"未確認")&gt;0,"未確認",IF(COUNTIF(L355:BS355,"~*")&gt;0,"*",SUM(L355:BS355))),SUM(L355:BS355))</f>
        <v>1342</v>
      </c>
      <c r="K355" s="121" t="str">
        <f>IF(OR(COUNTIF(L355:BS355,"未確認")&gt;0,COUNTIF(L355:BS355,"~*")&gt;0),"※","")</f>
        <v/>
      </c>
      <c r="L355" s="88">
        <v>562</v>
      </c>
      <c r="M355" s="211">
        <v>780</v>
      </c>
      <c r="N355" s="211"/>
      <c r="O355" s="211"/>
      <c r="P355" s="211"/>
      <c r="Q355" s="211"/>
      <c r="R355" s="211"/>
      <c r="S355" s="211"/>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c r="BI355" s="211"/>
      <c r="BJ355" s="211"/>
      <c r="BK355" s="211"/>
      <c r="BL355" s="211"/>
      <c r="BM355" s="211"/>
      <c r="BN355" s="211"/>
      <c r="BO355" s="211"/>
      <c r="BP355" s="211"/>
      <c r="BQ355" s="211"/>
      <c r="BR355" s="211"/>
      <c r="BS355" s="211"/>
    </row>
    <row r="356" spans="1:71" s="2" customFormat="1" ht="34.5" customHeight="1">
      <c r="A356" s="158" t="s">
        <v>333</v>
      </c>
      <c r="B356" s="1"/>
      <c r="C356" s="116"/>
      <c r="D356" s="117"/>
      <c r="E356" s="292" t="s">
        <v>334</v>
      </c>
      <c r="F356" s="293"/>
      <c r="G356" s="293"/>
      <c r="H356" s="294"/>
      <c r="I356" s="284"/>
      <c r="J356" s="120">
        <f>IF(SUM(L356:BS356)=0,IF(COUNTIF(L356:BS356,"未確認")&gt;0,"未確認",IF(COUNTIF(L356:BS356,"~*")&gt;0,"*",SUM(L356:BS356))),SUM(L356:BS356))</f>
        <v>40</v>
      </c>
      <c r="K356" s="121" t="str">
        <f>IF(OR(COUNTIF(L356:BS356,"未確認")&gt;0,COUNTIF(L356:BS356,"~*")&gt;0),"※","")</f>
        <v/>
      </c>
      <c r="L356" s="88">
        <v>27</v>
      </c>
      <c r="M356" s="211">
        <v>13</v>
      </c>
      <c r="N356" s="211"/>
      <c r="O356" s="211"/>
      <c r="P356" s="211"/>
      <c r="Q356" s="211"/>
      <c r="R356" s="211"/>
      <c r="S356" s="211"/>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c r="BI356" s="211"/>
      <c r="BJ356" s="211"/>
      <c r="BK356" s="211"/>
      <c r="BL356" s="211"/>
      <c r="BM356" s="211"/>
      <c r="BN356" s="211"/>
      <c r="BO356" s="211"/>
      <c r="BP356" s="211"/>
      <c r="BQ356" s="211"/>
      <c r="BR356" s="211"/>
      <c r="BS356" s="211"/>
    </row>
    <row r="357" spans="1:71" s="2" customFormat="1" ht="34.5" customHeight="1">
      <c r="A357" s="158" t="s">
        <v>335</v>
      </c>
      <c r="B357" s="1"/>
      <c r="C357" s="116"/>
      <c r="D357" s="117"/>
      <c r="E357" s="292" t="s">
        <v>336</v>
      </c>
      <c r="F357" s="293"/>
      <c r="G357" s="293"/>
      <c r="H357" s="294"/>
      <c r="I357" s="284"/>
      <c r="J357" s="120">
        <f>IF(SUM(L357:BS357)=0,IF(COUNTIF(L357:BS357,"未確認")&gt;0,"未確認",IF(COUNTIF(L357:BS357,"~*")&gt;0,"*",SUM(L357:BS357))),SUM(L357:BS357))</f>
        <v>113</v>
      </c>
      <c r="K357" s="121" t="str">
        <f>IF(OR(COUNTIF(L357:BS357,"未確認")&gt;0,COUNTIF(L357:BS357,"~*")&gt;0),"※","")</f>
        <v/>
      </c>
      <c r="L357" s="88">
        <v>56</v>
      </c>
      <c r="M357" s="211">
        <v>57</v>
      </c>
      <c r="N357" s="211"/>
      <c r="O357" s="211"/>
      <c r="P357" s="211"/>
      <c r="Q357" s="211"/>
      <c r="R357" s="211"/>
      <c r="S357" s="211"/>
      <c r="T357" s="211"/>
      <c r="U357" s="211"/>
      <c r="V357" s="211"/>
      <c r="W357" s="211"/>
      <c r="X357" s="211"/>
      <c r="Y357" s="211"/>
      <c r="Z357" s="211"/>
      <c r="AA357" s="211"/>
      <c r="AB357" s="211"/>
      <c r="AC357" s="211"/>
      <c r="AD357" s="211"/>
      <c r="AE357" s="211"/>
      <c r="AF357" s="211"/>
      <c r="AG357" s="211"/>
      <c r="AH357" s="211"/>
      <c r="AI357" s="211"/>
      <c r="AJ357" s="211"/>
      <c r="AK357" s="211"/>
      <c r="AL357" s="211"/>
      <c r="AM357" s="211"/>
      <c r="AN357" s="211"/>
      <c r="AO357" s="211"/>
      <c r="AP357" s="211"/>
      <c r="AQ357" s="211"/>
      <c r="AR357" s="211"/>
      <c r="AS357" s="211"/>
      <c r="AT357" s="211"/>
      <c r="AU357" s="211"/>
      <c r="AV357" s="211"/>
      <c r="AW357" s="211"/>
      <c r="AX357" s="211"/>
      <c r="AY357" s="211"/>
      <c r="AZ357" s="211"/>
      <c r="BA357" s="211"/>
      <c r="BB357" s="211"/>
      <c r="BC357" s="211"/>
      <c r="BD357" s="211"/>
      <c r="BE357" s="211"/>
      <c r="BF357" s="211"/>
      <c r="BG357" s="211"/>
      <c r="BH357" s="211"/>
      <c r="BI357" s="211"/>
      <c r="BJ357" s="211"/>
      <c r="BK357" s="211"/>
      <c r="BL357" s="211"/>
      <c r="BM357" s="211"/>
      <c r="BN357" s="211"/>
      <c r="BO357" s="211"/>
      <c r="BP357" s="211"/>
      <c r="BQ357" s="211"/>
      <c r="BR357" s="211"/>
      <c r="BS357" s="211"/>
    </row>
    <row r="358" spans="1:71" s="2" customFormat="1" ht="34.5" customHeight="1">
      <c r="A358" s="159" t="s">
        <v>337</v>
      </c>
      <c r="B358" s="1"/>
      <c r="C358" s="118"/>
      <c r="D358" s="119"/>
      <c r="E358" s="292" t="s">
        <v>338</v>
      </c>
      <c r="F358" s="293"/>
      <c r="G358" s="293"/>
      <c r="H358" s="294"/>
      <c r="I358" s="285"/>
      <c r="J358" s="120">
        <f>IF(SUM(L358:BS358)=0,IF(COUNTIF(L358:BS358,"未確認")&gt;0,"未確認",IF(COUNTIF(L358:BS358,"~*")&gt;0,"*",SUM(L358:BS358))),SUM(L358:BS358))</f>
        <v>48</v>
      </c>
      <c r="K358" s="121" t="str">
        <f>IF(OR(COUNTIF(L358:BS358,"未確認")&gt;0,COUNTIF(L358:BS358,"~*")&gt;0),"※","")</f>
        <v/>
      </c>
      <c r="L358" s="88">
        <v>21</v>
      </c>
      <c r="M358" s="211">
        <v>27</v>
      </c>
      <c r="N358" s="211"/>
      <c r="O358" s="211"/>
      <c r="P358" s="211"/>
      <c r="Q358" s="211"/>
      <c r="R358" s="211"/>
      <c r="S358" s="211"/>
      <c r="T358" s="211"/>
      <c r="U358" s="211"/>
      <c r="V358" s="211"/>
      <c r="W358" s="211"/>
      <c r="X358" s="211"/>
      <c r="Y358" s="211"/>
      <c r="Z358" s="211"/>
      <c r="AA358" s="211"/>
      <c r="AB358" s="211"/>
      <c r="AC358" s="211"/>
      <c r="AD358" s="211"/>
      <c r="AE358" s="211"/>
      <c r="AF358" s="211"/>
      <c r="AG358" s="211"/>
      <c r="AH358" s="211"/>
      <c r="AI358" s="211"/>
      <c r="AJ358" s="211"/>
      <c r="AK358" s="211"/>
      <c r="AL358" s="211"/>
      <c r="AM358" s="211"/>
      <c r="AN358" s="211"/>
      <c r="AO358" s="211"/>
      <c r="AP358" s="211"/>
      <c r="AQ358" s="211"/>
      <c r="AR358" s="211"/>
      <c r="AS358" s="211"/>
      <c r="AT358" s="211"/>
      <c r="AU358" s="211"/>
      <c r="AV358" s="211"/>
      <c r="AW358" s="211"/>
      <c r="AX358" s="211"/>
      <c r="AY358" s="211"/>
      <c r="AZ358" s="211"/>
      <c r="BA358" s="211"/>
      <c r="BB358" s="211"/>
      <c r="BC358" s="211"/>
      <c r="BD358" s="211"/>
      <c r="BE358" s="211"/>
      <c r="BF358" s="211"/>
      <c r="BG358" s="211"/>
      <c r="BH358" s="211"/>
      <c r="BI358" s="211"/>
      <c r="BJ358" s="211"/>
      <c r="BK358" s="211"/>
      <c r="BL358" s="211"/>
      <c r="BM358" s="211"/>
      <c r="BN358" s="211"/>
      <c r="BO358" s="211"/>
      <c r="BP358" s="211"/>
      <c r="BQ358" s="211"/>
      <c r="BR358" s="211"/>
      <c r="BS358" s="211"/>
    </row>
    <row r="359" spans="1:71" s="2" customFormat="1">
      <c r="A359" s="152"/>
      <c r="B359" s="12"/>
      <c r="C359" s="150"/>
      <c r="D359" s="12"/>
      <c r="I359" s="8"/>
      <c r="J359" s="60"/>
      <c r="K359" s="61"/>
      <c r="L359" s="61"/>
      <c r="M359" s="61"/>
      <c r="N359" s="61"/>
      <c r="O359" s="61"/>
      <c r="P359" s="61"/>
      <c r="Q359" s="61"/>
    </row>
    <row r="360" spans="1:71" s="2" customFormat="1">
      <c r="A360" s="152"/>
      <c r="B360" s="57"/>
      <c r="C360" s="25"/>
      <c r="D360" s="25"/>
      <c r="E360" s="25"/>
      <c r="F360" s="25"/>
      <c r="G360" s="25"/>
      <c r="H360" s="26"/>
      <c r="I360" s="26"/>
      <c r="J360" s="60"/>
      <c r="K360" s="61"/>
      <c r="L360" s="61"/>
      <c r="M360" s="61"/>
      <c r="N360" s="61"/>
      <c r="O360" s="61"/>
      <c r="P360" s="61"/>
      <c r="Q360" s="61"/>
    </row>
    <row r="361" spans="1:71" s="2" customFormat="1">
      <c r="A361" s="152"/>
      <c r="B361" s="1"/>
      <c r="C361" s="122"/>
      <c r="H361" s="123"/>
      <c r="I361" s="123"/>
      <c r="J361" s="6"/>
      <c r="K361" s="5"/>
      <c r="L361" s="5"/>
      <c r="M361" s="5"/>
      <c r="N361" s="5"/>
      <c r="O361" s="5"/>
      <c r="P361" s="5"/>
      <c r="Q361" s="5"/>
    </row>
    <row r="362" spans="1:71" s="2" customFormat="1">
      <c r="A362" s="152"/>
      <c r="B362" s="12" t="s">
        <v>339</v>
      </c>
      <c r="C362" s="13"/>
      <c r="D362" s="13"/>
      <c r="E362" s="13"/>
      <c r="F362" s="13"/>
      <c r="G362" s="13"/>
      <c r="H362" s="8"/>
      <c r="I362" s="8"/>
      <c r="J362" s="6"/>
      <c r="K362" s="5"/>
      <c r="L362" s="5"/>
      <c r="M362" s="5"/>
      <c r="N362" s="5"/>
      <c r="O362" s="5"/>
      <c r="P362" s="5"/>
      <c r="Q362" s="5"/>
    </row>
    <row r="363" spans="1:71" s="2" customFormat="1">
      <c r="A363" s="152"/>
      <c r="B363" s="1" t="s">
        <v>340</v>
      </c>
      <c r="H363" s="3"/>
      <c r="I363" s="3"/>
      <c r="J363" s="6"/>
      <c r="K363" s="5"/>
      <c r="L363" s="5"/>
      <c r="M363" s="5"/>
      <c r="N363" s="5"/>
      <c r="O363" s="5"/>
      <c r="P363" s="5"/>
      <c r="Q363" s="5"/>
    </row>
    <row r="364" spans="1:71">
      <c r="B364" s="12"/>
      <c r="C364" s="12"/>
      <c r="D364" s="12"/>
      <c r="E364" s="12"/>
      <c r="F364" s="12"/>
      <c r="G364" s="12"/>
      <c r="H364" s="8"/>
      <c r="I364" s="8"/>
      <c r="L364" s="149"/>
      <c r="M364" s="149"/>
      <c r="N364" s="149"/>
      <c r="O364" s="149"/>
      <c r="P364" s="149"/>
      <c r="Q364" s="149"/>
      <c r="R364" s="1"/>
      <c r="S364" s="1"/>
      <c r="T364" s="1"/>
      <c r="U364" s="1"/>
      <c r="V364" s="1"/>
    </row>
    <row r="365" spans="1:71" ht="34.5" customHeight="1">
      <c r="B365" s="12"/>
      <c r="J365" s="53" t="s">
        <v>74</v>
      </c>
      <c r="K365" s="114"/>
      <c r="L365" s="197" t="str">
        <f>IF(ISBLANK(L$9),"",L$9)</f>
        <v>3階</v>
      </c>
      <c r="M365" s="208" t="str">
        <f t="shared" ref="M365:AP365" si="49">IF(ISBLANK(M$9),"",M$9)</f>
        <v>4階</v>
      </c>
      <c r="N365" s="197" t="str">
        <f t="shared" si="49"/>
        <v/>
      </c>
      <c r="O365" s="197" t="str">
        <f t="shared" si="49"/>
        <v/>
      </c>
      <c r="P365" s="197" t="str">
        <f t="shared" si="49"/>
        <v/>
      </c>
      <c r="Q365" s="197" t="str">
        <f t="shared" si="49"/>
        <v/>
      </c>
      <c r="R365" s="197" t="str">
        <f t="shared" si="49"/>
        <v/>
      </c>
      <c r="S365" s="197" t="str">
        <f t="shared" si="49"/>
        <v/>
      </c>
      <c r="T365" s="197" t="str">
        <f t="shared" si="49"/>
        <v/>
      </c>
      <c r="U365" s="197" t="str">
        <f t="shared" si="49"/>
        <v/>
      </c>
      <c r="V365" s="197" t="str">
        <f t="shared" si="49"/>
        <v/>
      </c>
      <c r="W365" s="197" t="str">
        <f t="shared" si="49"/>
        <v/>
      </c>
      <c r="X365" s="197" t="str">
        <f t="shared" si="49"/>
        <v/>
      </c>
      <c r="Y365" s="197" t="str">
        <f t="shared" si="49"/>
        <v/>
      </c>
      <c r="Z365" s="197" t="str">
        <f t="shared" si="49"/>
        <v/>
      </c>
      <c r="AA365" s="197" t="str">
        <f t="shared" si="49"/>
        <v/>
      </c>
      <c r="AB365" s="197" t="str">
        <f t="shared" si="49"/>
        <v/>
      </c>
      <c r="AC365" s="197" t="str">
        <f t="shared" si="49"/>
        <v/>
      </c>
      <c r="AD365" s="197" t="str">
        <f t="shared" si="49"/>
        <v/>
      </c>
      <c r="AE365" s="197" t="str">
        <f t="shared" si="49"/>
        <v/>
      </c>
      <c r="AF365" s="197" t="str">
        <f t="shared" si="49"/>
        <v/>
      </c>
      <c r="AG365" s="197" t="str">
        <f t="shared" si="49"/>
        <v/>
      </c>
      <c r="AH365" s="197" t="str">
        <f t="shared" si="49"/>
        <v/>
      </c>
      <c r="AI365" s="197" t="str">
        <f t="shared" si="49"/>
        <v/>
      </c>
      <c r="AJ365" s="197" t="str">
        <f t="shared" si="49"/>
        <v/>
      </c>
      <c r="AK365" s="197" t="str">
        <f t="shared" si="49"/>
        <v/>
      </c>
      <c r="AL365" s="197" t="str">
        <f t="shared" si="49"/>
        <v/>
      </c>
      <c r="AM365" s="197" t="str">
        <f t="shared" si="49"/>
        <v/>
      </c>
      <c r="AN365" s="197" t="str">
        <f t="shared" si="49"/>
        <v/>
      </c>
      <c r="AO365" s="197" t="str">
        <f t="shared" si="49"/>
        <v/>
      </c>
      <c r="AP365" s="197" t="str">
        <f t="shared" si="49"/>
        <v/>
      </c>
      <c r="AQ365" s="197" t="str">
        <f t="shared" ref="AQ365:BS365" si="50">IF(ISBLANK(AQ$9),"",AQ$9)</f>
        <v/>
      </c>
      <c r="AR365" s="197" t="str">
        <f t="shared" si="50"/>
        <v/>
      </c>
      <c r="AS365" s="197" t="str">
        <f t="shared" si="50"/>
        <v/>
      </c>
      <c r="AT365" s="197" t="str">
        <f t="shared" si="50"/>
        <v/>
      </c>
      <c r="AU365" s="197" t="str">
        <f t="shared" si="50"/>
        <v/>
      </c>
      <c r="AV365" s="197" t="str">
        <f t="shared" si="50"/>
        <v/>
      </c>
      <c r="AW365" s="197" t="str">
        <f t="shared" si="50"/>
        <v/>
      </c>
      <c r="AX365" s="197" t="str">
        <f t="shared" si="50"/>
        <v/>
      </c>
      <c r="AY365" s="197" t="str">
        <f t="shared" si="50"/>
        <v/>
      </c>
      <c r="AZ365" s="197" t="str">
        <f t="shared" si="50"/>
        <v/>
      </c>
      <c r="BA365" s="197" t="str">
        <f t="shared" si="50"/>
        <v/>
      </c>
      <c r="BB365" s="197" t="str">
        <f t="shared" si="50"/>
        <v/>
      </c>
      <c r="BC365" s="197" t="str">
        <f t="shared" si="50"/>
        <v/>
      </c>
      <c r="BD365" s="197" t="str">
        <f t="shared" si="50"/>
        <v/>
      </c>
      <c r="BE365" s="197" t="str">
        <f t="shared" si="50"/>
        <v/>
      </c>
      <c r="BF365" s="197" t="str">
        <f t="shared" si="50"/>
        <v/>
      </c>
      <c r="BG365" s="197" t="str">
        <f t="shared" si="50"/>
        <v/>
      </c>
      <c r="BH365" s="197" t="str">
        <f t="shared" si="50"/>
        <v/>
      </c>
      <c r="BI365" s="197" t="str">
        <f t="shared" si="50"/>
        <v/>
      </c>
      <c r="BJ365" s="197" t="str">
        <f t="shared" si="50"/>
        <v/>
      </c>
      <c r="BK365" s="197" t="str">
        <f t="shared" si="50"/>
        <v/>
      </c>
      <c r="BL365" s="197" t="str">
        <f t="shared" si="50"/>
        <v/>
      </c>
      <c r="BM365" s="197" t="str">
        <f t="shared" si="50"/>
        <v/>
      </c>
      <c r="BN365" s="197" t="str">
        <f t="shared" si="50"/>
        <v/>
      </c>
      <c r="BO365" s="197" t="str">
        <f t="shared" si="50"/>
        <v/>
      </c>
      <c r="BP365" s="197" t="str">
        <f t="shared" si="50"/>
        <v/>
      </c>
      <c r="BQ365" s="197" t="str">
        <f t="shared" si="50"/>
        <v/>
      </c>
      <c r="BR365" s="197" t="str">
        <f t="shared" si="50"/>
        <v/>
      </c>
      <c r="BS365" s="197" t="str">
        <f t="shared" si="50"/>
        <v/>
      </c>
    </row>
    <row r="366" spans="1:71" ht="20.25" customHeight="1">
      <c r="I366" s="46" t="s">
        <v>75</v>
      </c>
      <c r="J366" s="47"/>
      <c r="K366" s="55"/>
      <c r="L366" s="49" t="str">
        <f>IF(ISBLANK(L$95),"",L$95)</f>
        <v>急性期</v>
      </c>
      <c r="M366" s="44" t="str">
        <f t="shared" ref="M366:AP366" si="51">IF(ISBLANK(M$95),"",M$95)</f>
        <v>急性期</v>
      </c>
      <c r="N366" s="49" t="str">
        <f t="shared" si="51"/>
        <v/>
      </c>
      <c r="O366" s="49" t="str">
        <f t="shared" si="51"/>
        <v/>
      </c>
      <c r="P366" s="49" t="str">
        <f t="shared" si="51"/>
        <v/>
      </c>
      <c r="Q366" s="49" t="str">
        <f t="shared" si="51"/>
        <v/>
      </c>
      <c r="R366" s="49" t="str">
        <f t="shared" si="51"/>
        <v/>
      </c>
      <c r="S366" s="49" t="str">
        <f t="shared" si="51"/>
        <v/>
      </c>
      <c r="T366" s="49" t="str">
        <f t="shared" si="51"/>
        <v/>
      </c>
      <c r="U366" s="49" t="str">
        <f t="shared" si="51"/>
        <v/>
      </c>
      <c r="V366" s="49" t="str">
        <f t="shared" si="51"/>
        <v/>
      </c>
      <c r="W366" s="49" t="str">
        <f t="shared" si="51"/>
        <v/>
      </c>
      <c r="X366" s="49" t="str">
        <f t="shared" si="51"/>
        <v/>
      </c>
      <c r="Y366" s="49" t="str">
        <f t="shared" si="51"/>
        <v/>
      </c>
      <c r="Z366" s="49" t="str">
        <f t="shared" si="51"/>
        <v/>
      </c>
      <c r="AA366" s="49" t="str">
        <f t="shared" si="51"/>
        <v/>
      </c>
      <c r="AB366" s="49" t="str">
        <f t="shared" si="51"/>
        <v/>
      </c>
      <c r="AC366" s="49" t="str">
        <f t="shared" si="51"/>
        <v/>
      </c>
      <c r="AD366" s="49" t="str">
        <f t="shared" si="51"/>
        <v/>
      </c>
      <c r="AE366" s="49" t="str">
        <f t="shared" si="51"/>
        <v/>
      </c>
      <c r="AF366" s="49" t="str">
        <f t="shared" si="51"/>
        <v/>
      </c>
      <c r="AG366" s="49" t="str">
        <f t="shared" si="51"/>
        <v/>
      </c>
      <c r="AH366" s="49" t="str">
        <f t="shared" si="51"/>
        <v/>
      </c>
      <c r="AI366" s="49" t="str">
        <f t="shared" si="51"/>
        <v/>
      </c>
      <c r="AJ366" s="49" t="str">
        <f t="shared" si="51"/>
        <v/>
      </c>
      <c r="AK366" s="49" t="str">
        <f t="shared" si="51"/>
        <v/>
      </c>
      <c r="AL366" s="49" t="str">
        <f t="shared" si="51"/>
        <v/>
      </c>
      <c r="AM366" s="49" t="str">
        <f t="shared" si="51"/>
        <v/>
      </c>
      <c r="AN366" s="49" t="str">
        <f t="shared" si="51"/>
        <v/>
      </c>
      <c r="AO366" s="49" t="str">
        <f t="shared" si="51"/>
        <v/>
      </c>
      <c r="AP366" s="49" t="str">
        <f t="shared" si="51"/>
        <v/>
      </c>
      <c r="AQ366" s="49" t="str">
        <f t="shared" ref="AQ366:BS366" si="52">IF(ISBLANK(AQ$95),"",AQ$95)</f>
        <v/>
      </c>
      <c r="AR366" s="49" t="str">
        <f t="shared" si="52"/>
        <v/>
      </c>
      <c r="AS366" s="49" t="str">
        <f t="shared" si="52"/>
        <v/>
      </c>
      <c r="AT366" s="49" t="str">
        <f t="shared" si="52"/>
        <v/>
      </c>
      <c r="AU366" s="49" t="str">
        <f t="shared" si="52"/>
        <v/>
      </c>
      <c r="AV366" s="49" t="str">
        <f t="shared" si="52"/>
        <v/>
      </c>
      <c r="AW366" s="49" t="str">
        <f t="shared" si="52"/>
        <v/>
      </c>
      <c r="AX366" s="49" t="str">
        <f t="shared" si="52"/>
        <v/>
      </c>
      <c r="AY366" s="49" t="str">
        <f t="shared" si="52"/>
        <v/>
      </c>
      <c r="AZ366" s="49" t="str">
        <f t="shared" si="52"/>
        <v/>
      </c>
      <c r="BA366" s="49" t="str">
        <f t="shared" si="52"/>
        <v/>
      </c>
      <c r="BB366" s="49" t="str">
        <f t="shared" si="52"/>
        <v/>
      </c>
      <c r="BC366" s="49" t="str">
        <f t="shared" si="52"/>
        <v/>
      </c>
      <c r="BD366" s="49" t="str">
        <f t="shared" si="52"/>
        <v/>
      </c>
      <c r="BE366" s="49" t="str">
        <f t="shared" si="52"/>
        <v/>
      </c>
      <c r="BF366" s="49" t="str">
        <f t="shared" si="52"/>
        <v/>
      </c>
      <c r="BG366" s="49" t="str">
        <f t="shared" si="52"/>
        <v/>
      </c>
      <c r="BH366" s="49" t="str">
        <f t="shared" si="52"/>
        <v/>
      </c>
      <c r="BI366" s="49" t="str">
        <f t="shared" si="52"/>
        <v/>
      </c>
      <c r="BJ366" s="49" t="str">
        <f t="shared" si="52"/>
        <v/>
      </c>
      <c r="BK366" s="49" t="str">
        <f t="shared" si="52"/>
        <v/>
      </c>
      <c r="BL366" s="49" t="str">
        <f t="shared" si="52"/>
        <v/>
      </c>
      <c r="BM366" s="49" t="str">
        <f t="shared" si="52"/>
        <v/>
      </c>
      <c r="BN366" s="49" t="str">
        <f t="shared" si="52"/>
        <v/>
      </c>
      <c r="BO366" s="49" t="str">
        <f t="shared" si="52"/>
        <v/>
      </c>
      <c r="BP366" s="49" t="str">
        <f t="shared" si="52"/>
        <v/>
      </c>
      <c r="BQ366" s="49" t="str">
        <f t="shared" si="52"/>
        <v/>
      </c>
      <c r="BR366" s="49" t="str">
        <f t="shared" si="52"/>
        <v/>
      </c>
      <c r="BS366" s="49" t="str">
        <f t="shared" si="52"/>
        <v/>
      </c>
    </row>
    <row r="367" spans="1:71" s="2" customFormat="1" ht="34.5" customHeight="1">
      <c r="A367" s="159" t="s">
        <v>341</v>
      </c>
      <c r="B367" s="1"/>
      <c r="C367" s="289" t="s">
        <v>342</v>
      </c>
      <c r="D367" s="290"/>
      <c r="E367" s="290"/>
      <c r="F367" s="290"/>
      <c r="G367" s="290"/>
      <c r="H367" s="291"/>
      <c r="I367" s="245" t="s">
        <v>343</v>
      </c>
      <c r="J367" s="120">
        <v>0</v>
      </c>
      <c r="K367" s="115" t="str">
        <f t="shared" ref="K367:K372" si="53">IF(OR(COUNTIF(J367,"未確認")&gt;0,COUNTIF(J367,"~*")&gt;0),"※","")</f>
        <v/>
      </c>
      <c r="L367" s="173"/>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c r="BI367" s="214"/>
      <c r="BJ367" s="214"/>
      <c r="BK367" s="214"/>
      <c r="BL367" s="214"/>
      <c r="BM367" s="214"/>
      <c r="BN367" s="214"/>
      <c r="BO367" s="214"/>
      <c r="BP367" s="214"/>
      <c r="BQ367" s="214"/>
      <c r="BR367" s="214"/>
      <c r="BS367" s="214"/>
    </row>
    <row r="368" spans="1:71" s="2" customFormat="1" ht="34.5" customHeight="1">
      <c r="A368" s="159" t="s">
        <v>344</v>
      </c>
      <c r="B368" s="1"/>
      <c r="C368" s="116"/>
      <c r="D368" s="124"/>
      <c r="E368" s="234" t="s">
        <v>345</v>
      </c>
      <c r="F368" s="235"/>
      <c r="G368" s="235"/>
      <c r="H368" s="236"/>
      <c r="I368" s="248"/>
      <c r="J368" s="120">
        <v>0</v>
      </c>
      <c r="K368" s="115" t="str">
        <f t="shared" si="53"/>
        <v/>
      </c>
      <c r="L368" s="17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c r="BS368" s="214"/>
    </row>
    <row r="369" spans="1:71" s="2" customFormat="1" ht="34.5" customHeight="1">
      <c r="A369" s="159" t="s">
        <v>346</v>
      </c>
      <c r="B369" s="1"/>
      <c r="C369" s="118"/>
      <c r="D369" s="125"/>
      <c r="E369" s="234" t="s">
        <v>347</v>
      </c>
      <c r="F369" s="235"/>
      <c r="G369" s="235"/>
      <c r="H369" s="236"/>
      <c r="I369" s="248"/>
      <c r="J369" s="120">
        <v>0</v>
      </c>
      <c r="K369" s="115" t="str">
        <f t="shared" si="53"/>
        <v/>
      </c>
      <c r="L369" s="17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c r="BI369" s="214"/>
      <c r="BJ369" s="214"/>
      <c r="BK369" s="214"/>
      <c r="BL369" s="214"/>
      <c r="BM369" s="214"/>
      <c r="BN369" s="214"/>
      <c r="BO369" s="214"/>
      <c r="BP369" s="214"/>
      <c r="BQ369" s="214"/>
      <c r="BR369" s="214"/>
      <c r="BS369" s="214"/>
    </row>
    <row r="370" spans="1:71" s="2" customFormat="1" ht="34.5" customHeight="1">
      <c r="A370" s="159" t="s">
        <v>348</v>
      </c>
      <c r="B370" s="1"/>
      <c r="C370" s="281" t="s">
        <v>349</v>
      </c>
      <c r="D370" s="282"/>
      <c r="E370" s="282"/>
      <c r="F370" s="282"/>
      <c r="G370" s="282"/>
      <c r="H370" s="283"/>
      <c r="I370" s="248"/>
      <c r="J370" s="120">
        <v>0</v>
      </c>
      <c r="K370" s="115" t="str">
        <f t="shared" si="53"/>
        <v/>
      </c>
      <c r="L370" s="174"/>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c r="BI370" s="214"/>
      <c r="BJ370" s="214"/>
      <c r="BK370" s="214"/>
      <c r="BL370" s="214"/>
      <c r="BM370" s="214"/>
      <c r="BN370" s="214"/>
      <c r="BO370" s="214"/>
      <c r="BP370" s="214"/>
      <c r="BQ370" s="214"/>
      <c r="BR370" s="214"/>
      <c r="BS370" s="214"/>
    </row>
    <row r="371" spans="1:71" s="2" customFormat="1" ht="34.5" customHeight="1">
      <c r="A371" s="159" t="s">
        <v>350</v>
      </c>
      <c r="B371" s="1"/>
      <c r="C371" s="116"/>
      <c r="D371" s="124"/>
      <c r="E371" s="234" t="s">
        <v>351</v>
      </c>
      <c r="F371" s="235"/>
      <c r="G371" s="235"/>
      <c r="H371" s="236"/>
      <c r="I371" s="248"/>
      <c r="J371" s="120">
        <v>0</v>
      </c>
      <c r="K371" s="115" t="str">
        <f t="shared" si="53"/>
        <v/>
      </c>
      <c r="L371" s="17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c r="BI371" s="214"/>
      <c r="BJ371" s="214"/>
      <c r="BK371" s="214"/>
      <c r="BL371" s="214"/>
      <c r="BM371" s="214"/>
      <c r="BN371" s="214"/>
      <c r="BO371" s="214"/>
      <c r="BP371" s="214"/>
      <c r="BQ371" s="214"/>
      <c r="BR371" s="214"/>
      <c r="BS371" s="214"/>
    </row>
    <row r="372" spans="1:71" s="2" customFormat="1" ht="34.5" customHeight="1">
      <c r="A372" s="159" t="s">
        <v>352</v>
      </c>
      <c r="B372" s="1"/>
      <c r="C372" s="118"/>
      <c r="D372" s="125"/>
      <c r="E372" s="234" t="s">
        <v>353</v>
      </c>
      <c r="F372" s="235"/>
      <c r="G372" s="235"/>
      <c r="H372" s="236"/>
      <c r="I372" s="249"/>
      <c r="J372" s="120">
        <v>0</v>
      </c>
      <c r="K372" s="115" t="str">
        <f t="shared" si="53"/>
        <v/>
      </c>
      <c r="L372" s="175"/>
      <c r="M372" s="214"/>
      <c r="N372" s="214"/>
      <c r="O372" s="214"/>
      <c r="P372" s="214"/>
      <c r="Q372" s="214"/>
      <c r="R372" s="214"/>
      <c r="S372" s="214"/>
      <c r="T372" s="214"/>
      <c r="U372" s="214"/>
      <c r="V372" s="214"/>
      <c r="W372" s="214"/>
      <c r="X372" s="214"/>
      <c r="Y372" s="214"/>
      <c r="Z372" s="214"/>
      <c r="AA372" s="214"/>
      <c r="AB372" s="214"/>
      <c r="AC372" s="214"/>
      <c r="AD372" s="214"/>
      <c r="AE372" s="214"/>
      <c r="AF372" s="214"/>
      <c r="AG372" s="214"/>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c r="BI372" s="214"/>
      <c r="BJ372" s="214"/>
      <c r="BK372" s="214"/>
      <c r="BL372" s="214"/>
      <c r="BM372" s="214"/>
      <c r="BN372" s="214"/>
      <c r="BO372" s="214"/>
      <c r="BP372" s="214"/>
      <c r="BQ372" s="214"/>
      <c r="BR372" s="214"/>
      <c r="BS372" s="214"/>
    </row>
    <row r="373" spans="1:71" s="2" customFormat="1">
      <c r="A373" s="152"/>
      <c r="B373" s="12"/>
      <c r="C373" s="12"/>
      <c r="D373" s="12"/>
      <c r="E373" s="12"/>
      <c r="F373" s="12"/>
      <c r="G373" s="12"/>
      <c r="H373" s="8"/>
      <c r="I373" s="8"/>
      <c r="J373" s="60"/>
      <c r="K373" s="61"/>
      <c r="L373" s="61"/>
      <c r="M373" s="61"/>
      <c r="N373" s="61"/>
      <c r="O373" s="61"/>
      <c r="P373" s="61"/>
      <c r="Q373" s="61"/>
    </row>
    <row r="374" spans="1:71" s="2" customFormat="1">
      <c r="A374" s="152"/>
      <c r="B374" s="57"/>
      <c r="C374" s="25"/>
      <c r="D374" s="25"/>
      <c r="E374" s="25"/>
      <c r="F374" s="25"/>
      <c r="G374" s="25"/>
      <c r="H374" s="26"/>
      <c r="I374" s="26"/>
      <c r="J374" s="60"/>
      <c r="K374" s="61"/>
      <c r="L374" s="61"/>
      <c r="M374" s="61"/>
      <c r="N374" s="61"/>
      <c r="O374" s="61"/>
      <c r="P374" s="61"/>
      <c r="Q374" s="61"/>
    </row>
    <row r="375" spans="1:71" s="2" customFormat="1">
      <c r="A375" s="152"/>
      <c r="B375" s="1"/>
      <c r="C375" s="1"/>
      <c r="D375" s="25"/>
      <c r="E375" s="25"/>
      <c r="F375" s="25"/>
      <c r="G375" s="25"/>
      <c r="H375" s="26"/>
      <c r="I375" s="99" t="s">
        <v>274</v>
      </c>
      <c r="J375" s="60"/>
      <c r="K375" s="61"/>
      <c r="L375" s="61"/>
      <c r="M375" s="61"/>
      <c r="N375" s="61"/>
      <c r="O375" s="61"/>
      <c r="P375" s="61"/>
      <c r="Q375" s="61"/>
    </row>
    <row r="376" spans="1:71" s="2" customFormat="1">
      <c r="A376" s="152"/>
      <c r="B376" s="1"/>
      <c r="C376" s="1"/>
      <c r="D376" s="25"/>
      <c r="E376" s="25"/>
      <c r="F376" s="25"/>
      <c r="G376" s="25"/>
      <c r="H376" s="26"/>
      <c r="I376" s="26"/>
      <c r="J376" s="60"/>
      <c r="K376" s="61"/>
      <c r="L376" s="61"/>
      <c r="M376" s="61"/>
      <c r="N376" s="61"/>
      <c r="O376" s="61"/>
      <c r="P376" s="61"/>
      <c r="Q376" s="61"/>
    </row>
    <row r="377" spans="1:71" s="2" customFormat="1">
      <c r="A377" s="152"/>
      <c r="B377" s="1"/>
      <c r="C377" s="1"/>
      <c r="D377" s="25"/>
      <c r="E377" s="25"/>
      <c r="F377" s="25"/>
      <c r="G377" s="25"/>
      <c r="H377" s="26"/>
      <c r="I377" s="26"/>
      <c r="J377" s="60"/>
      <c r="K377" s="61"/>
      <c r="L377" s="61"/>
      <c r="M377" s="61"/>
      <c r="N377" s="61"/>
      <c r="O377" s="61"/>
      <c r="P377" s="61"/>
      <c r="Q377" s="61"/>
    </row>
    <row r="378" spans="1:71" s="14" customFormat="1">
      <c r="A378" s="152"/>
      <c r="B378" s="1"/>
      <c r="C378" s="33"/>
      <c r="D378" s="12"/>
      <c r="E378" s="12"/>
      <c r="F378" s="12"/>
      <c r="G378" s="12"/>
      <c r="H378" s="8"/>
      <c r="I378" s="192"/>
      <c r="J378" s="4"/>
      <c r="K378" s="5"/>
      <c r="M378" s="35"/>
      <c r="N378" s="35"/>
      <c r="O378" s="35"/>
      <c r="P378" s="35"/>
      <c r="Q378" s="35"/>
      <c r="R378" s="1"/>
    </row>
    <row r="379" spans="1:71" s="14" customFormat="1">
      <c r="A379" s="152"/>
      <c r="B379" s="1"/>
      <c r="C379" s="33"/>
      <c r="D379" s="12"/>
      <c r="E379" s="12"/>
      <c r="F379" s="12"/>
      <c r="G379" s="12"/>
      <c r="H379" s="8"/>
      <c r="I379" s="192"/>
      <c r="J379" s="4"/>
      <c r="K379" s="5"/>
      <c r="M379" s="35"/>
      <c r="N379" s="35"/>
      <c r="O379" s="35"/>
      <c r="P379" s="35"/>
      <c r="Q379" s="35"/>
      <c r="R379" s="1"/>
    </row>
    <row r="380" spans="1:71" s="14" customFormat="1">
      <c r="A380" s="152"/>
      <c r="B380" s="1"/>
      <c r="H380" s="33"/>
      <c r="M380" s="23"/>
      <c r="N380" s="23"/>
      <c r="O380" s="23"/>
      <c r="P380" s="23"/>
      <c r="Q380" s="23"/>
      <c r="R380" s="1"/>
    </row>
    <row r="381" spans="1:71" s="14" customFormat="1">
      <c r="A381" s="152"/>
      <c r="B381" s="1"/>
      <c r="H381" s="33"/>
      <c r="M381" s="35"/>
      <c r="N381" s="35"/>
      <c r="O381" s="35"/>
      <c r="P381" s="35"/>
      <c r="Q381" s="35"/>
      <c r="R381" s="1"/>
    </row>
    <row r="382" spans="1:71" s="14" customFormat="1">
      <c r="A382" s="152"/>
      <c r="B382" s="1"/>
      <c r="H382" s="33"/>
      <c r="M382" s="23"/>
      <c r="N382" s="23"/>
      <c r="O382" s="23"/>
      <c r="P382" s="23"/>
      <c r="Q382" s="23"/>
      <c r="R382" s="1"/>
    </row>
    <row r="383" spans="1:71" s="14" customFormat="1">
      <c r="A383" s="152"/>
      <c r="B383" s="1"/>
      <c r="H383" s="33"/>
      <c r="M383" s="23"/>
      <c r="N383" s="23"/>
      <c r="O383" s="23"/>
      <c r="P383" s="23"/>
      <c r="Q383" s="23"/>
      <c r="R383" s="1"/>
    </row>
    <row r="384" spans="1:71" s="14" customFormat="1">
      <c r="A384" s="152"/>
      <c r="B384" s="1"/>
      <c r="H384" s="33"/>
      <c r="L384" s="6"/>
      <c r="M384" s="6"/>
      <c r="N384" s="6"/>
      <c r="O384" s="6"/>
      <c r="P384" s="6"/>
      <c r="Q384" s="6"/>
      <c r="R384" s="1"/>
    </row>
    <row r="385" spans="1:71" s="14" customFormat="1">
      <c r="A385" s="152"/>
      <c r="B385" s="1"/>
      <c r="C385" s="26"/>
      <c r="D385" s="26"/>
      <c r="E385" s="26"/>
      <c r="F385" s="26"/>
      <c r="G385" s="126"/>
      <c r="H385" s="26"/>
      <c r="I385" s="26"/>
      <c r="J385" s="26"/>
      <c r="K385" s="36"/>
      <c r="L385" s="26"/>
      <c r="M385" s="26"/>
      <c r="N385" s="26"/>
      <c r="O385" s="26"/>
      <c r="P385" s="26"/>
      <c r="Q385" s="26"/>
      <c r="R385" s="1"/>
    </row>
    <row r="386" spans="1:71" s="14" customFormat="1">
      <c r="A386" s="152"/>
      <c r="B386" s="1"/>
      <c r="C386" s="25"/>
      <c r="D386" s="2"/>
      <c r="E386" s="2"/>
      <c r="F386" s="2"/>
      <c r="G386" s="2"/>
      <c r="H386" s="3"/>
      <c r="I386" s="3"/>
      <c r="J386" s="4"/>
      <c r="K386" s="5"/>
      <c r="L386" s="6"/>
      <c r="M386" s="6"/>
      <c r="N386" s="6"/>
      <c r="O386" s="6"/>
      <c r="P386" s="6"/>
      <c r="Q386" s="6"/>
      <c r="R386" s="1"/>
    </row>
    <row r="387" spans="1:71" s="2" customFormat="1" ht="18.75">
      <c r="A387" s="152"/>
      <c r="B387" s="109" t="s">
        <v>354</v>
      </c>
      <c r="C387" s="127"/>
      <c r="D387" s="40"/>
      <c r="E387" s="40"/>
      <c r="F387" s="40"/>
      <c r="G387" s="40"/>
      <c r="H387" s="41"/>
      <c r="I387" s="41"/>
      <c r="J387" s="43"/>
      <c r="K387" s="42"/>
      <c r="L387" s="111"/>
      <c r="M387" s="111"/>
      <c r="N387" s="111"/>
      <c r="O387" s="111"/>
      <c r="P387" s="111"/>
      <c r="Q387" s="111"/>
    </row>
    <row r="388" spans="1:71" s="2" customFormat="1">
      <c r="A388" s="152"/>
      <c r="B388" s="12" t="s">
        <v>355</v>
      </c>
      <c r="H388" s="3"/>
      <c r="I388" s="3"/>
      <c r="J388" s="6"/>
      <c r="K388" s="5"/>
      <c r="L388" s="5"/>
      <c r="M388" s="5"/>
      <c r="N388" s="5"/>
      <c r="O388" s="5"/>
      <c r="P388" s="5"/>
      <c r="Q388" s="5"/>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row>
    <row r="389" spans="1:71" s="2" customFormat="1">
      <c r="A389" s="152"/>
      <c r="B389" s="12"/>
      <c r="C389" s="12"/>
      <c r="D389" s="12"/>
      <c r="E389" s="12"/>
      <c r="F389" s="12"/>
      <c r="G389" s="12"/>
      <c r="H389" s="8"/>
      <c r="I389" s="8"/>
      <c r="J389" s="4"/>
      <c r="K389" s="5"/>
      <c r="L389" s="149"/>
      <c r="M389" s="149"/>
      <c r="N389" s="149"/>
      <c r="O389" s="149"/>
      <c r="P389" s="149"/>
      <c r="Q389" s="149"/>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spans="1:71" s="2" customFormat="1" ht="31.5" customHeight="1">
      <c r="A390" s="152"/>
      <c r="B390" s="12"/>
      <c r="H390" s="3"/>
      <c r="I390" s="3"/>
      <c r="J390" s="53" t="s">
        <v>74</v>
      </c>
      <c r="K390" s="54"/>
      <c r="L390" s="91" t="s">
        <v>356</v>
      </c>
      <c r="M390" s="208" t="s">
        <v>357</v>
      </c>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7"/>
      <c r="BJ390" s="197"/>
      <c r="BK390" s="197"/>
      <c r="BL390" s="197"/>
      <c r="BM390" s="197"/>
      <c r="BN390" s="197"/>
      <c r="BO390" s="197"/>
      <c r="BP390" s="197"/>
      <c r="BQ390" s="197"/>
      <c r="BR390" s="197"/>
      <c r="BS390" s="197"/>
    </row>
    <row r="391" spans="1:71" s="2" customFormat="1" ht="31.5" customHeight="1">
      <c r="A391" s="152"/>
      <c r="B391" s="1"/>
      <c r="C391" s="25"/>
      <c r="H391" s="3"/>
      <c r="I391" s="46" t="s">
        <v>75</v>
      </c>
      <c r="J391" s="47"/>
      <c r="K391" s="55"/>
      <c r="L391" s="205" t="s">
        <v>35</v>
      </c>
      <c r="M391" s="44" t="s">
        <v>35</v>
      </c>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row>
    <row r="392" spans="1:71" s="2" customFormat="1" ht="31.5" customHeight="1">
      <c r="A392" s="152"/>
      <c r="B392" s="76"/>
      <c r="C392" s="228" t="s">
        <v>358</v>
      </c>
      <c r="D392" s="229"/>
      <c r="E392" s="229"/>
      <c r="F392" s="229"/>
      <c r="G392" s="229"/>
      <c r="H392" s="230"/>
      <c r="I392" s="231" t="s">
        <v>359</v>
      </c>
      <c r="J392" s="168">
        <f t="shared" ref="J392:J423" si="54">IF(SUM(L392:BS392)=0,IF(COUNTIF(L392:BS392,"未確認")&gt;0,"未確認",IF(COUNTIF(L392:BS392,"~*")&gt;0,"*",SUM(L392:BS392))),SUM(L392:BS392))</f>
        <v>0</v>
      </c>
      <c r="K392" s="169" t="str">
        <f t="shared" ref="K392:K423" si="55">IF(OR(COUNTIF(L392:BS392,"未確認")&gt;0,COUNTIF(L392:BS392,"~*")&gt;0),"※","")</f>
        <v/>
      </c>
      <c r="L392" s="78">
        <v>0</v>
      </c>
      <c r="M392" s="215">
        <v>0</v>
      </c>
      <c r="N392" s="215"/>
      <c r="O392" s="215"/>
      <c r="P392" s="215"/>
      <c r="Q392" s="215"/>
      <c r="R392" s="215"/>
      <c r="S392" s="215"/>
      <c r="T392" s="215"/>
      <c r="U392" s="215"/>
      <c r="V392" s="215"/>
      <c r="W392" s="215"/>
      <c r="X392" s="215"/>
      <c r="Y392" s="215"/>
      <c r="Z392" s="215"/>
      <c r="AA392" s="215"/>
      <c r="AB392" s="215"/>
      <c r="AC392" s="215"/>
      <c r="AD392" s="215"/>
      <c r="AE392" s="215"/>
      <c r="AF392" s="215"/>
      <c r="AG392" s="215"/>
      <c r="AH392" s="215"/>
      <c r="AI392" s="215"/>
      <c r="AJ392" s="215"/>
      <c r="AK392" s="215"/>
      <c r="AL392" s="215"/>
      <c r="AM392" s="215"/>
      <c r="AN392" s="215"/>
      <c r="AO392" s="215"/>
      <c r="AP392" s="215"/>
      <c r="AQ392" s="215"/>
      <c r="AR392" s="215"/>
      <c r="AS392" s="215"/>
      <c r="AT392" s="215"/>
      <c r="AU392" s="215"/>
      <c r="AV392" s="215"/>
      <c r="AW392" s="215"/>
      <c r="AX392" s="215"/>
      <c r="AY392" s="215"/>
      <c r="AZ392" s="215"/>
      <c r="BA392" s="215"/>
      <c r="BB392" s="215"/>
      <c r="BC392" s="215"/>
      <c r="BD392" s="215"/>
      <c r="BE392" s="215"/>
      <c r="BF392" s="215"/>
      <c r="BG392" s="215"/>
      <c r="BH392" s="215"/>
      <c r="BI392" s="215"/>
      <c r="BJ392" s="215"/>
      <c r="BK392" s="215"/>
      <c r="BL392" s="215"/>
      <c r="BM392" s="215"/>
      <c r="BN392" s="215"/>
      <c r="BO392" s="215"/>
      <c r="BP392" s="215"/>
      <c r="BQ392" s="215"/>
      <c r="BR392" s="215"/>
      <c r="BS392" s="215"/>
    </row>
    <row r="393" spans="1:71" s="2" customFormat="1" ht="31.5" customHeight="1">
      <c r="A393" s="152"/>
      <c r="B393" s="76"/>
      <c r="C393" s="228" t="s">
        <v>360</v>
      </c>
      <c r="D393" s="229"/>
      <c r="E393" s="229"/>
      <c r="F393" s="229"/>
      <c r="G393" s="229"/>
      <c r="H393" s="230"/>
      <c r="I393" s="277"/>
      <c r="J393" s="168">
        <f t="shared" si="54"/>
        <v>0</v>
      </c>
      <c r="K393" s="169" t="str">
        <f t="shared" si="55"/>
        <v/>
      </c>
      <c r="L393" s="78">
        <v>0</v>
      </c>
      <c r="M393" s="215">
        <v>0</v>
      </c>
      <c r="N393" s="215"/>
      <c r="O393" s="215"/>
      <c r="P393" s="215"/>
      <c r="Q393" s="215"/>
      <c r="R393" s="215"/>
      <c r="S393" s="215"/>
      <c r="T393" s="215"/>
      <c r="U393" s="215"/>
      <c r="V393" s="215"/>
      <c r="W393" s="215"/>
      <c r="X393" s="215"/>
      <c r="Y393" s="215"/>
      <c r="Z393" s="215"/>
      <c r="AA393" s="215"/>
      <c r="AB393" s="215"/>
      <c r="AC393" s="215"/>
      <c r="AD393" s="215"/>
      <c r="AE393" s="215"/>
      <c r="AF393" s="215"/>
      <c r="AG393" s="215"/>
      <c r="AH393" s="215"/>
      <c r="AI393" s="215"/>
      <c r="AJ393" s="215"/>
      <c r="AK393" s="215"/>
      <c r="AL393" s="215"/>
      <c r="AM393" s="215"/>
      <c r="AN393" s="215"/>
      <c r="AO393" s="215"/>
      <c r="AP393" s="215"/>
      <c r="AQ393" s="215"/>
      <c r="AR393" s="215"/>
      <c r="AS393" s="215"/>
      <c r="AT393" s="215"/>
      <c r="AU393" s="215"/>
      <c r="AV393" s="215"/>
      <c r="AW393" s="215"/>
      <c r="AX393" s="215"/>
      <c r="AY393" s="215"/>
      <c r="AZ393" s="215"/>
      <c r="BA393" s="215"/>
      <c r="BB393" s="215"/>
      <c r="BC393" s="215"/>
      <c r="BD393" s="215"/>
      <c r="BE393" s="215"/>
      <c r="BF393" s="215"/>
      <c r="BG393" s="215"/>
      <c r="BH393" s="215"/>
      <c r="BI393" s="215"/>
      <c r="BJ393" s="215"/>
      <c r="BK393" s="215"/>
      <c r="BL393" s="215"/>
      <c r="BM393" s="215"/>
      <c r="BN393" s="215"/>
      <c r="BO393" s="215"/>
      <c r="BP393" s="215"/>
      <c r="BQ393" s="215"/>
      <c r="BR393" s="215"/>
      <c r="BS393" s="215"/>
    </row>
    <row r="394" spans="1:71" s="2" customFormat="1" ht="31.5" customHeight="1">
      <c r="A394" s="152"/>
      <c r="B394" s="76"/>
      <c r="C394" s="228" t="s">
        <v>361</v>
      </c>
      <c r="D394" s="229"/>
      <c r="E394" s="229"/>
      <c r="F394" s="229"/>
      <c r="G394" s="229"/>
      <c r="H394" s="230"/>
      <c r="I394" s="277"/>
      <c r="J394" s="168">
        <f t="shared" si="54"/>
        <v>0</v>
      </c>
      <c r="K394" s="169" t="str">
        <f t="shared" si="55"/>
        <v/>
      </c>
      <c r="L394" s="78">
        <v>0</v>
      </c>
      <c r="M394" s="215">
        <v>0</v>
      </c>
      <c r="N394" s="215"/>
      <c r="O394" s="215"/>
      <c r="P394" s="215"/>
      <c r="Q394" s="215"/>
      <c r="R394" s="215"/>
      <c r="S394" s="215"/>
      <c r="T394" s="215"/>
      <c r="U394" s="215"/>
      <c r="V394" s="215"/>
      <c r="W394" s="215"/>
      <c r="X394" s="215"/>
      <c r="Y394" s="215"/>
      <c r="Z394" s="215"/>
      <c r="AA394" s="215"/>
      <c r="AB394" s="215"/>
      <c r="AC394" s="215"/>
      <c r="AD394" s="215"/>
      <c r="AE394" s="215"/>
      <c r="AF394" s="215"/>
      <c r="AG394" s="215"/>
      <c r="AH394" s="215"/>
      <c r="AI394" s="215"/>
      <c r="AJ394" s="215"/>
      <c r="AK394" s="215"/>
      <c r="AL394" s="215"/>
      <c r="AM394" s="215"/>
      <c r="AN394" s="215"/>
      <c r="AO394" s="215"/>
      <c r="AP394" s="215"/>
      <c r="AQ394" s="215"/>
      <c r="AR394" s="215"/>
      <c r="AS394" s="215"/>
      <c r="AT394" s="215"/>
      <c r="AU394" s="215"/>
      <c r="AV394" s="215"/>
      <c r="AW394" s="215"/>
      <c r="AX394" s="215"/>
      <c r="AY394" s="215"/>
      <c r="AZ394" s="215"/>
      <c r="BA394" s="215"/>
      <c r="BB394" s="215"/>
      <c r="BC394" s="215"/>
      <c r="BD394" s="215"/>
      <c r="BE394" s="215"/>
      <c r="BF394" s="215"/>
      <c r="BG394" s="215"/>
      <c r="BH394" s="215"/>
      <c r="BI394" s="215"/>
      <c r="BJ394" s="215"/>
      <c r="BK394" s="215"/>
      <c r="BL394" s="215"/>
      <c r="BM394" s="215"/>
      <c r="BN394" s="215"/>
      <c r="BO394" s="215"/>
      <c r="BP394" s="215"/>
      <c r="BQ394" s="215"/>
      <c r="BR394" s="215"/>
      <c r="BS394" s="215"/>
    </row>
    <row r="395" spans="1:71" s="2" customFormat="1" ht="31.5" customHeight="1">
      <c r="A395" s="152"/>
      <c r="B395" s="76"/>
      <c r="C395" s="228" t="s">
        <v>114</v>
      </c>
      <c r="D395" s="229"/>
      <c r="E395" s="229"/>
      <c r="F395" s="229"/>
      <c r="G395" s="229"/>
      <c r="H395" s="230"/>
      <c r="I395" s="277"/>
      <c r="J395" s="168">
        <f t="shared" si="54"/>
        <v>2265</v>
      </c>
      <c r="K395" s="169" t="str">
        <f t="shared" si="55"/>
        <v/>
      </c>
      <c r="L395" s="78">
        <v>1004</v>
      </c>
      <c r="M395" s="215">
        <v>1261</v>
      </c>
      <c r="N395" s="215"/>
      <c r="O395" s="215"/>
      <c r="P395" s="215"/>
      <c r="Q395" s="215"/>
      <c r="R395" s="215"/>
      <c r="S395" s="215"/>
      <c r="T395" s="215"/>
      <c r="U395" s="215"/>
      <c r="V395" s="215"/>
      <c r="W395" s="215"/>
      <c r="X395" s="215"/>
      <c r="Y395" s="215"/>
      <c r="Z395" s="215"/>
      <c r="AA395" s="215"/>
      <c r="AB395" s="215"/>
      <c r="AC395" s="215"/>
      <c r="AD395" s="215"/>
      <c r="AE395" s="215"/>
      <c r="AF395" s="215"/>
      <c r="AG395" s="215"/>
      <c r="AH395" s="215"/>
      <c r="AI395" s="215"/>
      <c r="AJ395" s="215"/>
      <c r="AK395" s="215"/>
      <c r="AL395" s="215"/>
      <c r="AM395" s="215"/>
      <c r="AN395" s="215"/>
      <c r="AO395" s="215"/>
      <c r="AP395" s="215"/>
      <c r="AQ395" s="215"/>
      <c r="AR395" s="215"/>
      <c r="AS395" s="215"/>
      <c r="AT395" s="215"/>
      <c r="AU395" s="215"/>
      <c r="AV395" s="215"/>
      <c r="AW395" s="215"/>
      <c r="AX395" s="215"/>
      <c r="AY395" s="215"/>
      <c r="AZ395" s="215"/>
      <c r="BA395" s="215"/>
      <c r="BB395" s="215"/>
      <c r="BC395" s="215"/>
      <c r="BD395" s="215"/>
      <c r="BE395" s="215"/>
      <c r="BF395" s="215"/>
      <c r="BG395" s="215"/>
      <c r="BH395" s="215"/>
      <c r="BI395" s="215"/>
      <c r="BJ395" s="215"/>
      <c r="BK395" s="215"/>
      <c r="BL395" s="215"/>
      <c r="BM395" s="215"/>
      <c r="BN395" s="215"/>
      <c r="BO395" s="215"/>
      <c r="BP395" s="215"/>
      <c r="BQ395" s="215"/>
      <c r="BR395" s="215"/>
      <c r="BS395" s="215"/>
    </row>
    <row r="396" spans="1:71" s="2" customFormat="1" ht="31.5" customHeight="1">
      <c r="A396" s="152"/>
      <c r="B396" s="76"/>
      <c r="C396" s="228" t="s">
        <v>362</v>
      </c>
      <c r="D396" s="229"/>
      <c r="E396" s="229"/>
      <c r="F396" s="229"/>
      <c r="G396" s="229"/>
      <c r="H396" s="230"/>
      <c r="I396" s="277"/>
      <c r="J396" s="168">
        <f t="shared" si="54"/>
        <v>0</v>
      </c>
      <c r="K396" s="169" t="str">
        <f t="shared" si="55"/>
        <v/>
      </c>
      <c r="L396" s="78">
        <v>0</v>
      </c>
      <c r="M396" s="215">
        <v>0</v>
      </c>
      <c r="N396" s="215"/>
      <c r="O396" s="215"/>
      <c r="P396" s="215"/>
      <c r="Q396" s="215"/>
      <c r="R396" s="215"/>
      <c r="S396" s="215"/>
      <c r="T396" s="215"/>
      <c r="U396" s="215"/>
      <c r="V396" s="215"/>
      <c r="W396" s="215"/>
      <c r="X396" s="215"/>
      <c r="Y396" s="215"/>
      <c r="Z396" s="215"/>
      <c r="AA396" s="215"/>
      <c r="AB396" s="215"/>
      <c r="AC396" s="215"/>
      <c r="AD396" s="215"/>
      <c r="AE396" s="215"/>
      <c r="AF396" s="215"/>
      <c r="AG396" s="215"/>
      <c r="AH396" s="215"/>
      <c r="AI396" s="215"/>
      <c r="AJ396" s="215"/>
      <c r="AK396" s="215"/>
      <c r="AL396" s="215"/>
      <c r="AM396" s="215"/>
      <c r="AN396" s="215"/>
      <c r="AO396" s="215"/>
      <c r="AP396" s="215"/>
      <c r="AQ396" s="215"/>
      <c r="AR396" s="215"/>
      <c r="AS396" s="215"/>
      <c r="AT396" s="215"/>
      <c r="AU396" s="215"/>
      <c r="AV396" s="215"/>
      <c r="AW396" s="215"/>
      <c r="AX396" s="215"/>
      <c r="AY396" s="215"/>
      <c r="AZ396" s="215"/>
      <c r="BA396" s="215"/>
      <c r="BB396" s="215"/>
      <c r="BC396" s="215"/>
      <c r="BD396" s="215"/>
      <c r="BE396" s="215"/>
      <c r="BF396" s="215"/>
      <c r="BG396" s="215"/>
      <c r="BH396" s="215"/>
      <c r="BI396" s="215"/>
      <c r="BJ396" s="215"/>
      <c r="BK396" s="215"/>
      <c r="BL396" s="215"/>
      <c r="BM396" s="215"/>
      <c r="BN396" s="215"/>
      <c r="BO396" s="215"/>
      <c r="BP396" s="215"/>
      <c r="BQ396" s="215"/>
      <c r="BR396" s="215"/>
      <c r="BS396" s="215"/>
    </row>
    <row r="397" spans="1:71" s="2" customFormat="1" ht="31.5" customHeight="1">
      <c r="A397" s="152"/>
      <c r="B397" s="76"/>
      <c r="C397" s="228" t="s">
        <v>363</v>
      </c>
      <c r="D397" s="229"/>
      <c r="E397" s="229"/>
      <c r="F397" s="229"/>
      <c r="G397" s="229"/>
      <c r="H397" s="230"/>
      <c r="I397" s="277"/>
      <c r="J397" s="168">
        <f t="shared" si="54"/>
        <v>0</v>
      </c>
      <c r="K397" s="169" t="str">
        <f t="shared" si="55"/>
        <v/>
      </c>
      <c r="L397" s="78">
        <v>0</v>
      </c>
      <c r="M397" s="215">
        <v>0</v>
      </c>
      <c r="N397" s="215"/>
      <c r="O397" s="215"/>
      <c r="P397" s="215"/>
      <c r="Q397" s="215"/>
      <c r="R397" s="215"/>
      <c r="S397" s="215"/>
      <c r="T397" s="215"/>
      <c r="U397" s="215"/>
      <c r="V397" s="215"/>
      <c r="W397" s="215"/>
      <c r="X397" s="215"/>
      <c r="Y397" s="215"/>
      <c r="Z397" s="215"/>
      <c r="AA397" s="215"/>
      <c r="AB397" s="215"/>
      <c r="AC397" s="215"/>
      <c r="AD397" s="215"/>
      <c r="AE397" s="215"/>
      <c r="AF397" s="215"/>
      <c r="AG397" s="215"/>
      <c r="AH397" s="215"/>
      <c r="AI397" s="215"/>
      <c r="AJ397" s="215"/>
      <c r="AK397" s="215"/>
      <c r="AL397" s="215"/>
      <c r="AM397" s="215"/>
      <c r="AN397" s="215"/>
      <c r="AO397" s="215"/>
      <c r="AP397" s="215"/>
      <c r="AQ397" s="215"/>
      <c r="AR397" s="215"/>
      <c r="AS397" s="215"/>
      <c r="AT397" s="215"/>
      <c r="AU397" s="215"/>
      <c r="AV397" s="215"/>
      <c r="AW397" s="215"/>
      <c r="AX397" s="215"/>
      <c r="AY397" s="215"/>
      <c r="AZ397" s="215"/>
      <c r="BA397" s="215"/>
      <c r="BB397" s="215"/>
      <c r="BC397" s="215"/>
      <c r="BD397" s="215"/>
      <c r="BE397" s="215"/>
      <c r="BF397" s="215"/>
      <c r="BG397" s="215"/>
      <c r="BH397" s="215"/>
      <c r="BI397" s="215"/>
      <c r="BJ397" s="215"/>
      <c r="BK397" s="215"/>
      <c r="BL397" s="215"/>
      <c r="BM397" s="215"/>
      <c r="BN397" s="215"/>
      <c r="BO397" s="215"/>
      <c r="BP397" s="215"/>
      <c r="BQ397" s="215"/>
      <c r="BR397" s="215"/>
      <c r="BS397" s="215"/>
    </row>
    <row r="398" spans="1:71" s="2" customFormat="1" ht="31.5" customHeight="1">
      <c r="A398" s="152"/>
      <c r="B398" s="76"/>
      <c r="C398" s="228" t="s">
        <v>364</v>
      </c>
      <c r="D398" s="229"/>
      <c r="E398" s="229"/>
      <c r="F398" s="229"/>
      <c r="G398" s="229"/>
      <c r="H398" s="230"/>
      <c r="I398" s="277"/>
      <c r="J398" s="168">
        <f t="shared" si="54"/>
        <v>0</v>
      </c>
      <c r="K398" s="169" t="str">
        <f t="shared" si="55"/>
        <v/>
      </c>
      <c r="L398" s="78">
        <v>0</v>
      </c>
      <c r="M398" s="215">
        <v>0</v>
      </c>
      <c r="N398" s="215"/>
      <c r="O398" s="215"/>
      <c r="P398" s="215"/>
      <c r="Q398" s="215"/>
      <c r="R398" s="215"/>
      <c r="S398" s="215"/>
      <c r="T398" s="215"/>
      <c r="U398" s="215"/>
      <c r="V398" s="215"/>
      <c r="W398" s="215"/>
      <c r="X398" s="215"/>
      <c r="Y398" s="215"/>
      <c r="Z398" s="215"/>
      <c r="AA398" s="215"/>
      <c r="AB398" s="215"/>
      <c r="AC398" s="215"/>
      <c r="AD398" s="215"/>
      <c r="AE398" s="215"/>
      <c r="AF398" s="215"/>
      <c r="AG398" s="215"/>
      <c r="AH398" s="215"/>
      <c r="AI398" s="215"/>
      <c r="AJ398" s="215"/>
      <c r="AK398" s="215"/>
      <c r="AL398" s="215"/>
      <c r="AM398" s="215"/>
      <c r="AN398" s="215"/>
      <c r="AO398" s="215"/>
      <c r="AP398" s="215"/>
      <c r="AQ398" s="215"/>
      <c r="AR398" s="215"/>
      <c r="AS398" s="215"/>
      <c r="AT398" s="215"/>
      <c r="AU398" s="215"/>
      <c r="AV398" s="215"/>
      <c r="AW398" s="215"/>
      <c r="AX398" s="215"/>
      <c r="AY398" s="215"/>
      <c r="AZ398" s="215"/>
      <c r="BA398" s="215"/>
      <c r="BB398" s="215"/>
      <c r="BC398" s="215"/>
      <c r="BD398" s="215"/>
      <c r="BE398" s="215"/>
      <c r="BF398" s="215"/>
      <c r="BG398" s="215"/>
      <c r="BH398" s="215"/>
      <c r="BI398" s="215"/>
      <c r="BJ398" s="215"/>
      <c r="BK398" s="215"/>
      <c r="BL398" s="215"/>
      <c r="BM398" s="215"/>
      <c r="BN398" s="215"/>
      <c r="BO398" s="215"/>
      <c r="BP398" s="215"/>
      <c r="BQ398" s="215"/>
      <c r="BR398" s="215"/>
      <c r="BS398" s="215"/>
    </row>
    <row r="399" spans="1:71" s="2" customFormat="1" ht="31.5" customHeight="1">
      <c r="A399" s="152"/>
      <c r="B399" s="76"/>
      <c r="C399" s="228" t="s">
        <v>365</v>
      </c>
      <c r="D399" s="229"/>
      <c r="E399" s="229"/>
      <c r="F399" s="229"/>
      <c r="G399" s="229"/>
      <c r="H399" s="230"/>
      <c r="I399" s="277"/>
      <c r="J399" s="168">
        <f t="shared" si="54"/>
        <v>0</v>
      </c>
      <c r="K399" s="169" t="str">
        <f t="shared" si="55"/>
        <v/>
      </c>
      <c r="L399" s="78">
        <v>0</v>
      </c>
      <c r="M399" s="215">
        <v>0</v>
      </c>
      <c r="N399" s="215"/>
      <c r="O399" s="215"/>
      <c r="P399" s="215"/>
      <c r="Q399" s="215"/>
      <c r="R399" s="215"/>
      <c r="S399" s="215"/>
      <c r="T399" s="215"/>
      <c r="U399" s="215"/>
      <c r="V399" s="215"/>
      <c r="W399" s="215"/>
      <c r="X399" s="215"/>
      <c r="Y399" s="215"/>
      <c r="Z399" s="215"/>
      <c r="AA399" s="215"/>
      <c r="AB399" s="215"/>
      <c r="AC399" s="215"/>
      <c r="AD399" s="215"/>
      <c r="AE399" s="215"/>
      <c r="AF399" s="215"/>
      <c r="AG399" s="215"/>
      <c r="AH399" s="215"/>
      <c r="AI399" s="215"/>
      <c r="AJ399" s="215"/>
      <c r="AK399" s="215"/>
      <c r="AL399" s="215"/>
      <c r="AM399" s="215"/>
      <c r="AN399" s="215"/>
      <c r="AO399" s="215"/>
      <c r="AP399" s="215"/>
      <c r="AQ399" s="215"/>
      <c r="AR399" s="215"/>
      <c r="AS399" s="215"/>
      <c r="AT399" s="215"/>
      <c r="AU399" s="215"/>
      <c r="AV399" s="215"/>
      <c r="AW399" s="215"/>
      <c r="AX399" s="215"/>
      <c r="AY399" s="215"/>
      <c r="AZ399" s="215"/>
      <c r="BA399" s="215"/>
      <c r="BB399" s="215"/>
      <c r="BC399" s="215"/>
      <c r="BD399" s="215"/>
      <c r="BE399" s="215"/>
      <c r="BF399" s="215"/>
      <c r="BG399" s="215"/>
      <c r="BH399" s="215"/>
      <c r="BI399" s="215"/>
      <c r="BJ399" s="215"/>
      <c r="BK399" s="215"/>
      <c r="BL399" s="215"/>
      <c r="BM399" s="215"/>
      <c r="BN399" s="215"/>
      <c r="BO399" s="215"/>
      <c r="BP399" s="215"/>
      <c r="BQ399" s="215"/>
      <c r="BR399" s="215"/>
      <c r="BS399" s="215"/>
    </row>
    <row r="400" spans="1:71" s="2" customFormat="1" ht="31.5" customHeight="1">
      <c r="A400" s="152"/>
      <c r="B400" s="76"/>
      <c r="C400" s="228" t="s">
        <v>366</v>
      </c>
      <c r="D400" s="229"/>
      <c r="E400" s="229"/>
      <c r="F400" s="229"/>
      <c r="G400" s="229"/>
      <c r="H400" s="230"/>
      <c r="I400" s="277"/>
      <c r="J400" s="168">
        <f t="shared" si="54"/>
        <v>0</v>
      </c>
      <c r="K400" s="169" t="str">
        <f t="shared" si="55"/>
        <v/>
      </c>
      <c r="L400" s="78">
        <v>0</v>
      </c>
      <c r="M400" s="215">
        <v>0</v>
      </c>
      <c r="N400" s="215"/>
      <c r="O400" s="215"/>
      <c r="P400" s="215"/>
      <c r="Q400" s="215"/>
      <c r="R400" s="215"/>
      <c r="S400" s="215"/>
      <c r="T400" s="215"/>
      <c r="U400" s="215"/>
      <c r="V400" s="215"/>
      <c r="W400" s="215"/>
      <c r="X400" s="215"/>
      <c r="Y400" s="215"/>
      <c r="Z400" s="215"/>
      <c r="AA400" s="215"/>
      <c r="AB400" s="215"/>
      <c r="AC400" s="215"/>
      <c r="AD400" s="215"/>
      <c r="AE400" s="215"/>
      <c r="AF400" s="215"/>
      <c r="AG400" s="215"/>
      <c r="AH400" s="215"/>
      <c r="AI400" s="215"/>
      <c r="AJ400" s="215"/>
      <c r="AK400" s="215"/>
      <c r="AL400" s="215"/>
      <c r="AM400" s="215"/>
      <c r="AN400" s="215"/>
      <c r="AO400" s="215"/>
      <c r="AP400" s="215"/>
      <c r="AQ400" s="215"/>
      <c r="AR400" s="215"/>
      <c r="AS400" s="215"/>
      <c r="AT400" s="215"/>
      <c r="AU400" s="215"/>
      <c r="AV400" s="215"/>
      <c r="AW400" s="215"/>
      <c r="AX400" s="215"/>
      <c r="AY400" s="215"/>
      <c r="AZ400" s="215"/>
      <c r="BA400" s="215"/>
      <c r="BB400" s="215"/>
      <c r="BC400" s="215"/>
      <c r="BD400" s="215"/>
      <c r="BE400" s="215"/>
      <c r="BF400" s="215"/>
      <c r="BG400" s="215"/>
      <c r="BH400" s="215"/>
      <c r="BI400" s="215"/>
      <c r="BJ400" s="215"/>
      <c r="BK400" s="215"/>
      <c r="BL400" s="215"/>
      <c r="BM400" s="215"/>
      <c r="BN400" s="215"/>
      <c r="BO400" s="215"/>
      <c r="BP400" s="215"/>
      <c r="BQ400" s="215"/>
      <c r="BR400" s="215"/>
      <c r="BS400" s="215"/>
    </row>
    <row r="401" spans="1:71" s="2" customFormat="1" ht="31.5" customHeight="1">
      <c r="A401" s="152"/>
      <c r="B401" s="76"/>
      <c r="C401" s="228" t="s">
        <v>367</v>
      </c>
      <c r="D401" s="229"/>
      <c r="E401" s="229"/>
      <c r="F401" s="229"/>
      <c r="G401" s="229"/>
      <c r="H401" s="230"/>
      <c r="I401" s="277"/>
      <c r="J401" s="168">
        <f t="shared" si="54"/>
        <v>0</v>
      </c>
      <c r="K401" s="169" t="str">
        <f t="shared" si="55"/>
        <v/>
      </c>
      <c r="L401" s="78">
        <v>0</v>
      </c>
      <c r="M401" s="215">
        <v>0</v>
      </c>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215"/>
      <c r="AJ401" s="215"/>
      <c r="AK401" s="215"/>
      <c r="AL401" s="215"/>
      <c r="AM401" s="215"/>
      <c r="AN401" s="215"/>
      <c r="AO401" s="215"/>
      <c r="AP401" s="215"/>
      <c r="AQ401" s="215"/>
      <c r="AR401" s="215"/>
      <c r="AS401" s="215"/>
      <c r="AT401" s="215"/>
      <c r="AU401" s="215"/>
      <c r="AV401" s="215"/>
      <c r="AW401" s="215"/>
      <c r="AX401" s="215"/>
      <c r="AY401" s="215"/>
      <c r="AZ401" s="215"/>
      <c r="BA401" s="215"/>
      <c r="BB401" s="215"/>
      <c r="BC401" s="215"/>
      <c r="BD401" s="215"/>
      <c r="BE401" s="215"/>
      <c r="BF401" s="215"/>
      <c r="BG401" s="215"/>
      <c r="BH401" s="215"/>
      <c r="BI401" s="215"/>
      <c r="BJ401" s="215"/>
      <c r="BK401" s="215"/>
      <c r="BL401" s="215"/>
      <c r="BM401" s="215"/>
      <c r="BN401" s="215"/>
      <c r="BO401" s="215"/>
      <c r="BP401" s="215"/>
      <c r="BQ401" s="215"/>
      <c r="BR401" s="215"/>
      <c r="BS401" s="215"/>
    </row>
    <row r="402" spans="1:71" s="2" customFormat="1" ht="31.5" customHeight="1">
      <c r="A402" s="152"/>
      <c r="B402" s="76"/>
      <c r="C402" s="228" t="s">
        <v>368</v>
      </c>
      <c r="D402" s="229"/>
      <c r="E402" s="229"/>
      <c r="F402" s="229"/>
      <c r="G402" s="229"/>
      <c r="H402" s="230"/>
      <c r="I402" s="277"/>
      <c r="J402" s="168">
        <f t="shared" si="54"/>
        <v>0</v>
      </c>
      <c r="K402" s="169" t="str">
        <f t="shared" si="55"/>
        <v/>
      </c>
      <c r="L402" s="78">
        <v>0</v>
      </c>
      <c r="M402" s="215">
        <v>0</v>
      </c>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15"/>
      <c r="AL402" s="215"/>
      <c r="AM402" s="215"/>
      <c r="AN402" s="215"/>
      <c r="AO402" s="215"/>
      <c r="AP402" s="215"/>
      <c r="AQ402" s="215"/>
      <c r="AR402" s="215"/>
      <c r="AS402" s="215"/>
      <c r="AT402" s="215"/>
      <c r="AU402" s="215"/>
      <c r="AV402" s="215"/>
      <c r="AW402" s="215"/>
      <c r="AX402" s="215"/>
      <c r="AY402" s="215"/>
      <c r="AZ402" s="215"/>
      <c r="BA402" s="215"/>
      <c r="BB402" s="215"/>
      <c r="BC402" s="215"/>
      <c r="BD402" s="215"/>
      <c r="BE402" s="215"/>
      <c r="BF402" s="215"/>
      <c r="BG402" s="215"/>
      <c r="BH402" s="215"/>
      <c r="BI402" s="215"/>
      <c r="BJ402" s="215"/>
      <c r="BK402" s="215"/>
      <c r="BL402" s="215"/>
      <c r="BM402" s="215"/>
      <c r="BN402" s="215"/>
      <c r="BO402" s="215"/>
      <c r="BP402" s="215"/>
      <c r="BQ402" s="215"/>
      <c r="BR402" s="215"/>
      <c r="BS402" s="215"/>
    </row>
    <row r="403" spans="1:71" s="2" customFormat="1" ht="31.5" customHeight="1">
      <c r="A403" s="152"/>
      <c r="B403" s="76"/>
      <c r="C403" s="228" t="s">
        <v>369</v>
      </c>
      <c r="D403" s="229"/>
      <c r="E403" s="229"/>
      <c r="F403" s="229"/>
      <c r="G403" s="229"/>
      <c r="H403" s="230"/>
      <c r="I403" s="277"/>
      <c r="J403" s="168">
        <f t="shared" si="54"/>
        <v>0</v>
      </c>
      <c r="K403" s="169" t="str">
        <f t="shared" si="55"/>
        <v/>
      </c>
      <c r="L403" s="78">
        <v>0</v>
      </c>
      <c r="M403" s="215">
        <v>0</v>
      </c>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215"/>
      <c r="AJ403" s="215"/>
      <c r="AK403" s="215"/>
      <c r="AL403" s="215"/>
      <c r="AM403" s="215"/>
      <c r="AN403" s="215"/>
      <c r="AO403" s="215"/>
      <c r="AP403" s="215"/>
      <c r="AQ403" s="215"/>
      <c r="AR403" s="215"/>
      <c r="AS403" s="215"/>
      <c r="AT403" s="215"/>
      <c r="AU403" s="215"/>
      <c r="AV403" s="215"/>
      <c r="AW403" s="215"/>
      <c r="AX403" s="215"/>
      <c r="AY403" s="215"/>
      <c r="AZ403" s="215"/>
      <c r="BA403" s="215"/>
      <c r="BB403" s="215"/>
      <c r="BC403" s="215"/>
      <c r="BD403" s="215"/>
      <c r="BE403" s="215"/>
      <c r="BF403" s="215"/>
      <c r="BG403" s="215"/>
      <c r="BH403" s="215"/>
      <c r="BI403" s="215"/>
      <c r="BJ403" s="215"/>
      <c r="BK403" s="215"/>
      <c r="BL403" s="215"/>
      <c r="BM403" s="215"/>
      <c r="BN403" s="215"/>
      <c r="BO403" s="215"/>
      <c r="BP403" s="215"/>
      <c r="BQ403" s="215"/>
      <c r="BR403" s="215"/>
      <c r="BS403" s="215"/>
    </row>
    <row r="404" spans="1:71" s="2" customFormat="1" ht="31.5" customHeight="1">
      <c r="A404" s="152"/>
      <c r="B404" s="76"/>
      <c r="C404" s="228" t="s">
        <v>370</v>
      </c>
      <c r="D404" s="229"/>
      <c r="E404" s="229"/>
      <c r="F404" s="229"/>
      <c r="G404" s="229"/>
      <c r="H404" s="230"/>
      <c r="I404" s="277"/>
      <c r="J404" s="168">
        <f t="shared" si="54"/>
        <v>0</v>
      </c>
      <c r="K404" s="169" t="str">
        <f t="shared" si="55"/>
        <v/>
      </c>
      <c r="L404" s="78">
        <v>0</v>
      </c>
      <c r="M404" s="215">
        <v>0</v>
      </c>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5"/>
      <c r="AK404" s="215"/>
      <c r="AL404" s="215"/>
      <c r="AM404" s="215"/>
      <c r="AN404" s="215"/>
      <c r="AO404" s="215"/>
      <c r="AP404" s="215"/>
      <c r="AQ404" s="215"/>
      <c r="AR404" s="215"/>
      <c r="AS404" s="215"/>
      <c r="AT404" s="215"/>
      <c r="AU404" s="215"/>
      <c r="AV404" s="215"/>
      <c r="AW404" s="215"/>
      <c r="AX404" s="215"/>
      <c r="AY404" s="215"/>
      <c r="AZ404" s="215"/>
      <c r="BA404" s="215"/>
      <c r="BB404" s="215"/>
      <c r="BC404" s="215"/>
      <c r="BD404" s="215"/>
      <c r="BE404" s="215"/>
      <c r="BF404" s="215"/>
      <c r="BG404" s="215"/>
      <c r="BH404" s="215"/>
      <c r="BI404" s="215"/>
      <c r="BJ404" s="215"/>
      <c r="BK404" s="215"/>
      <c r="BL404" s="215"/>
      <c r="BM404" s="215"/>
      <c r="BN404" s="215"/>
      <c r="BO404" s="215"/>
      <c r="BP404" s="215"/>
      <c r="BQ404" s="215"/>
      <c r="BR404" s="215"/>
      <c r="BS404" s="215"/>
    </row>
    <row r="405" spans="1:71" s="2" customFormat="1" ht="31.5" customHeight="1">
      <c r="A405" s="152"/>
      <c r="B405" s="76"/>
      <c r="C405" s="228" t="s">
        <v>371</v>
      </c>
      <c r="D405" s="229"/>
      <c r="E405" s="229"/>
      <c r="F405" s="229"/>
      <c r="G405" s="229"/>
      <c r="H405" s="230"/>
      <c r="I405" s="277"/>
      <c r="J405" s="168">
        <f t="shared" si="54"/>
        <v>0</v>
      </c>
      <c r="K405" s="169" t="str">
        <f t="shared" si="55"/>
        <v/>
      </c>
      <c r="L405" s="78">
        <v>0</v>
      </c>
      <c r="M405" s="215">
        <v>0</v>
      </c>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5"/>
      <c r="AK405" s="215"/>
      <c r="AL405" s="215"/>
      <c r="AM405" s="215"/>
      <c r="AN405" s="215"/>
      <c r="AO405" s="215"/>
      <c r="AP405" s="215"/>
      <c r="AQ405" s="215"/>
      <c r="AR405" s="215"/>
      <c r="AS405" s="215"/>
      <c r="AT405" s="215"/>
      <c r="AU405" s="215"/>
      <c r="AV405" s="215"/>
      <c r="AW405" s="215"/>
      <c r="AX405" s="215"/>
      <c r="AY405" s="215"/>
      <c r="AZ405" s="215"/>
      <c r="BA405" s="215"/>
      <c r="BB405" s="215"/>
      <c r="BC405" s="215"/>
      <c r="BD405" s="215"/>
      <c r="BE405" s="215"/>
      <c r="BF405" s="215"/>
      <c r="BG405" s="215"/>
      <c r="BH405" s="215"/>
      <c r="BI405" s="215"/>
      <c r="BJ405" s="215"/>
      <c r="BK405" s="215"/>
      <c r="BL405" s="215"/>
      <c r="BM405" s="215"/>
      <c r="BN405" s="215"/>
      <c r="BO405" s="215"/>
      <c r="BP405" s="215"/>
      <c r="BQ405" s="215"/>
      <c r="BR405" s="215"/>
      <c r="BS405" s="215"/>
    </row>
    <row r="406" spans="1:71" s="2" customFormat="1" ht="31.5" customHeight="1">
      <c r="A406" s="152"/>
      <c r="B406" s="76"/>
      <c r="C406" s="228" t="s">
        <v>372</v>
      </c>
      <c r="D406" s="229"/>
      <c r="E406" s="229"/>
      <c r="F406" s="229"/>
      <c r="G406" s="229"/>
      <c r="H406" s="230"/>
      <c r="I406" s="277"/>
      <c r="J406" s="168">
        <f t="shared" si="54"/>
        <v>0</v>
      </c>
      <c r="K406" s="169" t="str">
        <f t="shared" si="55"/>
        <v/>
      </c>
      <c r="L406" s="78">
        <v>0</v>
      </c>
      <c r="M406" s="215">
        <v>0</v>
      </c>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15"/>
      <c r="AK406" s="215"/>
      <c r="AL406" s="215"/>
      <c r="AM406" s="215"/>
      <c r="AN406" s="215"/>
      <c r="AO406" s="215"/>
      <c r="AP406" s="215"/>
      <c r="AQ406" s="215"/>
      <c r="AR406" s="215"/>
      <c r="AS406" s="215"/>
      <c r="AT406" s="215"/>
      <c r="AU406" s="215"/>
      <c r="AV406" s="215"/>
      <c r="AW406" s="215"/>
      <c r="AX406" s="215"/>
      <c r="AY406" s="215"/>
      <c r="AZ406" s="215"/>
      <c r="BA406" s="215"/>
      <c r="BB406" s="215"/>
      <c r="BC406" s="215"/>
      <c r="BD406" s="215"/>
      <c r="BE406" s="215"/>
      <c r="BF406" s="215"/>
      <c r="BG406" s="215"/>
      <c r="BH406" s="215"/>
      <c r="BI406" s="215"/>
      <c r="BJ406" s="215"/>
      <c r="BK406" s="215"/>
      <c r="BL406" s="215"/>
      <c r="BM406" s="215"/>
      <c r="BN406" s="215"/>
      <c r="BO406" s="215"/>
      <c r="BP406" s="215"/>
      <c r="BQ406" s="215"/>
      <c r="BR406" s="215"/>
      <c r="BS406" s="215"/>
    </row>
    <row r="407" spans="1:71" s="2" customFormat="1" ht="31.5" customHeight="1">
      <c r="A407" s="152"/>
      <c r="B407" s="76"/>
      <c r="C407" s="228" t="s">
        <v>373</v>
      </c>
      <c r="D407" s="229"/>
      <c r="E407" s="229"/>
      <c r="F407" s="229"/>
      <c r="G407" s="229"/>
      <c r="H407" s="230"/>
      <c r="I407" s="277"/>
      <c r="J407" s="168">
        <f t="shared" si="54"/>
        <v>0</v>
      </c>
      <c r="K407" s="169" t="str">
        <f t="shared" si="55"/>
        <v/>
      </c>
      <c r="L407" s="78">
        <v>0</v>
      </c>
      <c r="M407" s="215">
        <v>0</v>
      </c>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5"/>
      <c r="AK407" s="215"/>
      <c r="AL407" s="215"/>
      <c r="AM407" s="215"/>
      <c r="AN407" s="215"/>
      <c r="AO407" s="215"/>
      <c r="AP407" s="215"/>
      <c r="AQ407" s="215"/>
      <c r="AR407" s="215"/>
      <c r="AS407" s="215"/>
      <c r="AT407" s="215"/>
      <c r="AU407" s="215"/>
      <c r="AV407" s="215"/>
      <c r="AW407" s="215"/>
      <c r="AX407" s="215"/>
      <c r="AY407" s="215"/>
      <c r="AZ407" s="215"/>
      <c r="BA407" s="215"/>
      <c r="BB407" s="215"/>
      <c r="BC407" s="215"/>
      <c r="BD407" s="215"/>
      <c r="BE407" s="215"/>
      <c r="BF407" s="215"/>
      <c r="BG407" s="215"/>
      <c r="BH407" s="215"/>
      <c r="BI407" s="215"/>
      <c r="BJ407" s="215"/>
      <c r="BK407" s="215"/>
      <c r="BL407" s="215"/>
      <c r="BM407" s="215"/>
      <c r="BN407" s="215"/>
      <c r="BO407" s="215"/>
      <c r="BP407" s="215"/>
      <c r="BQ407" s="215"/>
      <c r="BR407" s="215"/>
      <c r="BS407" s="215"/>
    </row>
    <row r="408" spans="1:71" s="2" customFormat="1" ht="31.5" customHeight="1">
      <c r="A408" s="152"/>
      <c r="B408" s="76"/>
      <c r="C408" s="228" t="s">
        <v>374</v>
      </c>
      <c r="D408" s="229"/>
      <c r="E408" s="229"/>
      <c r="F408" s="229"/>
      <c r="G408" s="229"/>
      <c r="H408" s="230"/>
      <c r="I408" s="277"/>
      <c r="J408" s="168">
        <f t="shared" si="54"/>
        <v>0</v>
      </c>
      <c r="K408" s="169" t="str">
        <f t="shared" si="55"/>
        <v/>
      </c>
      <c r="L408" s="78">
        <v>0</v>
      </c>
      <c r="M408" s="215">
        <v>0</v>
      </c>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5"/>
      <c r="AK408" s="215"/>
      <c r="AL408" s="215"/>
      <c r="AM408" s="215"/>
      <c r="AN408" s="215"/>
      <c r="AO408" s="215"/>
      <c r="AP408" s="215"/>
      <c r="AQ408" s="215"/>
      <c r="AR408" s="215"/>
      <c r="AS408" s="215"/>
      <c r="AT408" s="215"/>
      <c r="AU408" s="215"/>
      <c r="AV408" s="215"/>
      <c r="AW408" s="215"/>
      <c r="AX408" s="215"/>
      <c r="AY408" s="215"/>
      <c r="AZ408" s="215"/>
      <c r="BA408" s="215"/>
      <c r="BB408" s="215"/>
      <c r="BC408" s="215"/>
      <c r="BD408" s="215"/>
      <c r="BE408" s="215"/>
      <c r="BF408" s="215"/>
      <c r="BG408" s="215"/>
      <c r="BH408" s="215"/>
      <c r="BI408" s="215"/>
      <c r="BJ408" s="215"/>
      <c r="BK408" s="215"/>
      <c r="BL408" s="215"/>
      <c r="BM408" s="215"/>
      <c r="BN408" s="215"/>
      <c r="BO408" s="215"/>
      <c r="BP408" s="215"/>
      <c r="BQ408" s="215"/>
      <c r="BR408" s="215"/>
      <c r="BS408" s="215"/>
    </row>
    <row r="409" spans="1:71" s="2" customFormat="1" ht="31.5" customHeight="1">
      <c r="A409" s="152"/>
      <c r="B409" s="76"/>
      <c r="C409" s="228" t="s">
        <v>375</v>
      </c>
      <c r="D409" s="229"/>
      <c r="E409" s="229"/>
      <c r="F409" s="229"/>
      <c r="G409" s="229"/>
      <c r="H409" s="230"/>
      <c r="I409" s="277"/>
      <c r="J409" s="168">
        <f t="shared" si="54"/>
        <v>0</v>
      </c>
      <c r="K409" s="169" t="str">
        <f t="shared" si="55"/>
        <v/>
      </c>
      <c r="L409" s="78">
        <v>0</v>
      </c>
      <c r="M409" s="215">
        <v>0</v>
      </c>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c r="AS409" s="215"/>
      <c r="AT409" s="215"/>
      <c r="AU409" s="215"/>
      <c r="AV409" s="215"/>
      <c r="AW409" s="215"/>
      <c r="AX409" s="215"/>
      <c r="AY409" s="215"/>
      <c r="AZ409" s="215"/>
      <c r="BA409" s="215"/>
      <c r="BB409" s="215"/>
      <c r="BC409" s="215"/>
      <c r="BD409" s="215"/>
      <c r="BE409" s="215"/>
      <c r="BF409" s="215"/>
      <c r="BG409" s="215"/>
      <c r="BH409" s="215"/>
      <c r="BI409" s="215"/>
      <c r="BJ409" s="215"/>
      <c r="BK409" s="215"/>
      <c r="BL409" s="215"/>
      <c r="BM409" s="215"/>
      <c r="BN409" s="215"/>
      <c r="BO409" s="215"/>
      <c r="BP409" s="215"/>
      <c r="BQ409" s="215"/>
      <c r="BR409" s="215"/>
      <c r="BS409" s="215"/>
    </row>
    <row r="410" spans="1:71" s="2" customFormat="1" ht="31.5" customHeight="1">
      <c r="A410" s="152"/>
      <c r="B410" s="76"/>
      <c r="C410" s="228" t="s">
        <v>376</v>
      </c>
      <c r="D410" s="229"/>
      <c r="E410" s="229"/>
      <c r="F410" s="229"/>
      <c r="G410" s="229"/>
      <c r="H410" s="230"/>
      <c r="I410" s="277"/>
      <c r="J410" s="168">
        <f t="shared" si="54"/>
        <v>0</v>
      </c>
      <c r="K410" s="169" t="str">
        <f t="shared" si="55"/>
        <v/>
      </c>
      <c r="L410" s="78">
        <v>0</v>
      </c>
      <c r="M410" s="215">
        <v>0</v>
      </c>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5"/>
      <c r="AL410" s="215"/>
      <c r="AM410" s="215"/>
      <c r="AN410" s="215"/>
      <c r="AO410" s="215"/>
      <c r="AP410" s="215"/>
      <c r="AQ410" s="215"/>
      <c r="AR410" s="215"/>
      <c r="AS410" s="215"/>
      <c r="AT410" s="215"/>
      <c r="AU410" s="215"/>
      <c r="AV410" s="215"/>
      <c r="AW410" s="215"/>
      <c r="AX410" s="215"/>
      <c r="AY410" s="215"/>
      <c r="AZ410" s="215"/>
      <c r="BA410" s="215"/>
      <c r="BB410" s="215"/>
      <c r="BC410" s="215"/>
      <c r="BD410" s="215"/>
      <c r="BE410" s="215"/>
      <c r="BF410" s="215"/>
      <c r="BG410" s="215"/>
      <c r="BH410" s="215"/>
      <c r="BI410" s="215"/>
      <c r="BJ410" s="215"/>
      <c r="BK410" s="215"/>
      <c r="BL410" s="215"/>
      <c r="BM410" s="215"/>
      <c r="BN410" s="215"/>
      <c r="BO410" s="215"/>
      <c r="BP410" s="215"/>
      <c r="BQ410" s="215"/>
      <c r="BR410" s="215"/>
      <c r="BS410" s="215"/>
    </row>
    <row r="411" spans="1:71" s="2" customFormat="1" ht="31.5" customHeight="1">
      <c r="A411" s="152"/>
      <c r="B411" s="76"/>
      <c r="C411" s="228" t="s">
        <v>377</v>
      </c>
      <c r="D411" s="229"/>
      <c r="E411" s="229"/>
      <c r="F411" s="229"/>
      <c r="G411" s="229"/>
      <c r="H411" s="230"/>
      <c r="I411" s="277"/>
      <c r="J411" s="168">
        <f t="shared" si="54"/>
        <v>0</v>
      </c>
      <c r="K411" s="169" t="str">
        <f t="shared" si="55"/>
        <v/>
      </c>
      <c r="L411" s="78">
        <v>0</v>
      </c>
      <c r="M411" s="215">
        <v>0</v>
      </c>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5"/>
      <c r="AL411" s="215"/>
      <c r="AM411" s="215"/>
      <c r="AN411" s="215"/>
      <c r="AO411" s="215"/>
      <c r="AP411" s="215"/>
      <c r="AQ411" s="215"/>
      <c r="AR411" s="215"/>
      <c r="AS411" s="215"/>
      <c r="AT411" s="215"/>
      <c r="AU411" s="215"/>
      <c r="AV411" s="215"/>
      <c r="AW411" s="215"/>
      <c r="AX411" s="215"/>
      <c r="AY411" s="215"/>
      <c r="AZ411" s="215"/>
      <c r="BA411" s="215"/>
      <c r="BB411" s="215"/>
      <c r="BC411" s="215"/>
      <c r="BD411" s="215"/>
      <c r="BE411" s="215"/>
      <c r="BF411" s="215"/>
      <c r="BG411" s="215"/>
      <c r="BH411" s="215"/>
      <c r="BI411" s="215"/>
      <c r="BJ411" s="215"/>
      <c r="BK411" s="215"/>
      <c r="BL411" s="215"/>
      <c r="BM411" s="215"/>
      <c r="BN411" s="215"/>
      <c r="BO411" s="215"/>
      <c r="BP411" s="215"/>
      <c r="BQ411" s="215"/>
      <c r="BR411" s="215"/>
      <c r="BS411" s="215"/>
    </row>
    <row r="412" spans="1:71" s="2" customFormat="1" ht="31.5" customHeight="1">
      <c r="A412" s="152"/>
      <c r="B412" s="76"/>
      <c r="C412" s="228" t="s">
        <v>378</v>
      </c>
      <c r="D412" s="229"/>
      <c r="E412" s="229"/>
      <c r="F412" s="229"/>
      <c r="G412" s="229"/>
      <c r="H412" s="230"/>
      <c r="I412" s="277"/>
      <c r="J412" s="168">
        <f t="shared" si="54"/>
        <v>0</v>
      </c>
      <c r="K412" s="169" t="str">
        <f t="shared" si="55"/>
        <v/>
      </c>
      <c r="L412" s="78">
        <v>0</v>
      </c>
      <c r="M412" s="215">
        <v>0</v>
      </c>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5"/>
      <c r="AL412" s="215"/>
      <c r="AM412" s="215"/>
      <c r="AN412" s="215"/>
      <c r="AO412" s="215"/>
      <c r="AP412" s="215"/>
      <c r="AQ412" s="215"/>
      <c r="AR412" s="215"/>
      <c r="AS412" s="215"/>
      <c r="AT412" s="215"/>
      <c r="AU412" s="215"/>
      <c r="AV412" s="215"/>
      <c r="AW412" s="215"/>
      <c r="AX412" s="215"/>
      <c r="AY412" s="215"/>
      <c r="AZ412" s="215"/>
      <c r="BA412" s="215"/>
      <c r="BB412" s="215"/>
      <c r="BC412" s="215"/>
      <c r="BD412" s="215"/>
      <c r="BE412" s="215"/>
      <c r="BF412" s="215"/>
      <c r="BG412" s="215"/>
      <c r="BH412" s="215"/>
      <c r="BI412" s="215"/>
      <c r="BJ412" s="215"/>
      <c r="BK412" s="215"/>
      <c r="BL412" s="215"/>
      <c r="BM412" s="215"/>
      <c r="BN412" s="215"/>
      <c r="BO412" s="215"/>
      <c r="BP412" s="215"/>
      <c r="BQ412" s="215"/>
      <c r="BR412" s="215"/>
      <c r="BS412" s="215"/>
    </row>
    <row r="413" spans="1:71" s="2" customFormat="1" ht="31.5" customHeight="1">
      <c r="A413" s="152"/>
      <c r="B413" s="76"/>
      <c r="C413" s="228" t="s">
        <v>379</v>
      </c>
      <c r="D413" s="229"/>
      <c r="E413" s="229"/>
      <c r="F413" s="229"/>
      <c r="G413" s="229"/>
      <c r="H413" s="230"/>
      <c r="I413" s="277"/>
      <c r="J413" s="168">
        <f t="shared" si="54"/>
        <v>0</v>
      </c>
      <c r="K413" s="169" t="str">
        <f t="shared" si="55"/>
        <v/>
      </c>
      <c r="L413" s="78">
        <v>0</v>
      </c>
      <c r="M413" s="215">
        <v>0</v>
      </c>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c r="AQ413" s="215"/>
      <c r="AR413" s="215"/>
      <c r="AS413" s="215"/>
      <c r="AT413" s="215"/>
      <c r="AU413" s="215"/>
      <c r="AV413" s="215"/>
      <c r="AW413" s="215"/>
      <c r="AX413" s="215"/>
      <c r="AY413" s="215"/>
      <c r="AZ413" s="215"/>
      <c r="BA413" s="215"/>
      <c r="BB413" s="215"/>
      <c r="BC413" s="215"/>
      <c r="BD413" s="215"/>
      <c r="BE413" s="215"/>
      <c r="BF413" s="215"/>
      <c r="BG413" s="215"/>
      <c r="BH413" s="215"/>
      <c r="BI413" s="215"/>
      <c r="BJ413" s="215"/>
      <c r="BK413" s="215"/>
      <c r="BL413" s="215"/>
      <c r="BM413" s="215"/>
      <c r="BN413" s="215"/>
      <c r="BO413" s="215"/>
      <c r="BP413" s="215"/>
      <c r="BQ413" s="215"/>
      <c r="BR413" s="215"/>
      <c r="BS413" s="215"/>
    </row>
    <row r="414" spans="1:71" s="2" customFormat="1" ht="31.5" customHeight="1">
      <c r="A414" s="152"/>
      <c r="B414" s="76"/>
      <c r="C414" s="228" t="s">
        <v>380</v>
      </c>
      <c r="D414" s="229"/>
      <c r="E414" s="229"/>
      <c r="F414" s="229"/>
      <c r="G414" s="229"/>
      <c r="H414" s="230"/>
      <c r="I414" s="277"/>
      <c r="J414" s="168">
        <f t="shared" si="54"/>
        <v>0</v>
      </c>
      <c r="K414" s="169" t="str">
        <f t="shared" si="55"/>
        <v/>
      </c>
      <c r="L414" s="78">
        <v>0</v>
      </c>
      <c r="M414" s="215">
        <v>0</v>
      </c>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U414" s="215"/>
      <c r="AV414" s="215"/>
      <c r="AW414" s="215"/>
      <c r="AX414" s="215"/>
      <c r="AY414" s="215"/>
      <c r="AZ414" s="215"/>
      <c r="BA414" s="215"/>
      <c r="BB414" s="215"/>
      <c r="BC414" s="215"/>
      <c r="BD414" s="215"/>
      <c r="BE414" s="215"/>
      <c r="BF414" s="215"/>
      <c r="BG414" s="215"/>
      <c r="BH414" s="215"/>
      <c r="BI414" s="215"/>
      <c r="BJ414" s="215"/>
      <c r="BK414" s="215"/>
      <c r="BL414" s="215"/>
      <c r="BM414" s="215"/>
      <c r="BN414" s="215"/>
      <c r="BO414" s="215"/>
      <c r="BP414" s="215"/>
      <c r="BQ414" s="215"/>
      <c r="BR414" s="215"/>
      <c r="BS414" s="215"/>
    </row>
    <row r="415" spans="1:71" s="2" customFormat="1" ht="31.5" customHeight="1">
      <c r="A415" s="152"/>
      <c r="B415" s="76"/>
      <c r="C415" s="228" t="s">
        <v>381</v>
      </c>
      <c r="D415" s="229"/>
      <c r="E415" s="229"/>
      <c r="F415" s="229"/>
      <c r="G415" s="229"/>
      <c r="H415" s="230"/>
      <c r="I415" s="277"/>
      <c r="J415" s="168">
        <f t="shared" si="54"/>
        <v>0</v>
      </c>
      <c r="K415" s="169" t="str">
        <f t="shared" si="55"/>
        <v/>
      </c>
      <c r="L415" s="78">
        <v>0</v>
      </c>
      <c r="M415" s="215">
        <v>0</v>
      </c>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15"/>
      <c r="AK415" s="215"/>
      <c r="AL415" s="215"/>
      <c r="AM415" s="215"/>
      <c r="AN415" s="215"/>
      <c r="AO415" s="215"/>
      <c r="AP415" s="215"/>
      <c r="AQ415" s="215"/>
      <c r="AR415" s="215"/>
      <c r="AS415" s="215"/>
      <c r="AT415" s="215"/>
      <c r="AU415" s="215"/>
      <c r="AV415" s="215"/>
      <c r="AW415" s="215"/>
      <c r="AX415" s="215"/>
      <c r="AY415" s="215"/>
      <c r="AZ415" s="215"/>
      <c r="BA415" s="215"/>
      <c r="BB415" s="215"/>
      <c r="BC415" s="215"/>
      <c r="BD415" s="215"/>
      <c r="BE415" s="215"/>
      <c r="BF415" s="215"/>
      <c r="BG415" s="215"/>
      <c r="BH415" s="215"/>
      <c r="BI415" s="215"/>
      <c r="BJ415" s="215"/>
      <c r="BK415" s="215"/>
      <c r="BL415" s="215"/>
      <c r="BM415" s="215"/>
      <c r="BN415" s="215"/>
      <c r="BO415" s="215"/>
      <c r="BP415" s="215"/>
      <c r="BQ415" s="215"/>
      <c r="BR415" s="215"/>
      <c r="BS415" s="215"/>
    </row>
    <row r="416" spans="1:71" s="2" customFormat="1" ht="31.5" customHeight="1">
      <c r="A416" s="152"/>
      <c r="B416" s="76"/>
      <c r="C416" s="228" t="s">
        <v>382</v>
      </c>
      <c r="D416" s="229"/>
      <c r="E416" s="229"/>
      <c r="F416" s="229"/>
      <c r="G416" s="229"/>
      <c r="H416" s="230"/>
      <c r="I416" s="277"/>
      <c r="J416" s="168">
        <f t="shared" si="54"/>
        <v>0</v>
      </c>
      <c r="K416" s="169" t="str">
        <f t="shared" si="55"/>
        <v/>
      </c>
      <c r="L416" s="78">
        <v>0</v>
      </c>
      <c r="M416" s="215">
        <v>0</v>
      </c>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U416" s="215"/>
      <c r="AV416" s="215"/>
      <c r="AW416" s="215"/>
      <c r="AX416" s="215"/>
      <c r="AY416" s="215"/>
      <c r="AZ416" s="215"/>
      <c r="BA416" s="215"/>
      <c r="BB416" s="215"/>
      <c r="BC416" s="215"/>
      <c r="BD416" s="215"/>
      <c r="BE416" s="215"/>
      <c r="BF416" s="215"/>
      <c r="BG416" s="215"/>
      <c r="BH416" s="215"/>
      <c r="BI416" s="215"/>
      <c r="BJ416" s="215"/>
      <c r="BK416" s="215"/>
      <c r="BL416" s="215"/>
      <c r="BM416" s="215"/>
      <c r="BN416" s="215"/>
      <c r="BO416" s="215"/>
      <c r="BP416" s="215"/>
      <c r="BQ416" s="215"/>
      <c r="BR416" s="215"/>
      <c r="BS416" s="215"/>
    </row>
    <row r="417" spans="1:71" s="2" customFormat="1" ht="31.5" customHeight="1">
      <c r="A417" s="152"/>
      <c r="B417" s="76"/>
      <c r="C417" s="228" t="s">
        <v>383</v>
      </c>
      <c r="D417" s="229"/>
      <c r="E417" s="229"/>
      <c r="F417" s="229"/>
      <c r="G417" s="229"/>
      <c r="H417" s="230"/>
      <c r="I417" s="277"/>
      <c r="J417" s="168">
        <f t="shared" si="54"/>
        <v>0</v>
      </c>
      <c r="K417" s="169" t="str">
        <f t="shared" si="55"/>
        <v/>
      </c>
      <c r="L417" s="78">
        <v>0</v>
      </c>
      <c r="M417" s="215">
        <v>0</v>
      </c>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215"/>
      <c r="AJ417" s="215"/>
      <c r="AK417" s="215"/>
      <c r="AL417" s="215"/>
      <c r="AM417" s="215"/>
      <c r="AN417" s="215"/>
      <c r="AO417" s="215"/>
      <c r="AP417" s="215"/>
      <c r="AQ417" s="215"/>
      <c r="AR417" s="215"/>
      <c r="AS417" s="215"/>
      <c r="AT417" s="215"/>
      <c r="AU417" s="215"/>
      <c r="AV417" s="215"/>
      <c r="AW417" s="215"/>
      <c r="AX417" s="215"/>
      <c r="AY417" s="215"/>
      <c r="AZ417" s="215"/>
      <c r="BA417" s="215"/>
      <c r="BB417" s="215"/>
      <c r="BC417" s="215"/>
      <c r="BD417" s="215"/>
      <c r="BE417" s="215"/>
      <c r="BF417" s="215"/>
      <c r="BG417" s="215"/>
      <c r="BH417" s="215"/>
      <c r="BI417" s="215"/>
      <c r="BJ417" s="215"/>
      <c r="BK417" s="215"/>
      <c r="BL417" s="215"/>
      <c r="BM417" s="215"/>
      <c r="BN417" s="215"/>
      <c r="BO417" s="215"/>
      <c r="BP417" s="215"/>
      <c r="BQ417" s="215"/>
      <c r="BR417" s="215"/>
      <c r="BS417" s="215"/>
    </row>
    <row r="418" spans="1:71" s="2" customFormat="1" ht="31.5" customHeight="1">
      <c r="A418" s="152"/>
      <c r="B418" s="76"/>
      <c r="C418" s="228" t="s">
        <v>384</v>
      </c>
      <c r="D418" s="229"/>
      <c r="E418" s="229"/>
      <c r="F418" s="229"/>
      <c r="G418" s="229"/>
      <c r="H418" s="230"/>
      <c r="I418" s="277"/>
      <c r="J418" s="168">
        <f t="shared" si="54"/>
        <v>0</v>
      </c>
      <c r="K418" s="169" t="str">
        <f t="shared" si="55"/>
        <v/>
      </c>
      <c r="L418" s="78">
        <v>0</v>
      </c>
      <c r="M418" s="215">
        <v>0</v>
      </c>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5"/>
      <c r="AL418" s="215"/>
      <c r="AM418" s="215"/>
      <c r="AN418" s="215"/>
      <c r="AO418" s="215"/>
      <c r="AP418" s="215"/>
      <c r="AQ418" s="215"/>
      <c r="AR418" s="215"/>
      <c r="AS418" s="215"/>
      <c r="AT418" s="215"/>
      <c r="AU418" s="215"/>
      <c r="AV418" s="215"/>
      <c r="AW418" s="215"/>
      <c r="AX418" s="215"/>
      <c r="AY418" s="215"/>
      <c r="AZ418" s="215"/>
      <c r="BA418" s="215"/>
      <c r="BB418" s="215"/>
      <c r="BC418" s="215"/>
      <c r="BD418" s="215"/>
      <c r="BE418" s="215"/>
      <c r="BF418" s="215"/>
      <c r="BG418" s="215"/>
      <c r="BH418" s="215"/>
      <c r="BI418" s="215"/>
      <c r="BJ418" s="215"/>
      <c r="BK418" s="215"/>
      <c r="BL418" s="215"/>
      <c r="BM418" s="215"/>
      <c r="BN418" s="215"/>
      <c r="BO418" s="215"/>
      <c r="BP418" s="215"/>
      <c r="BQ418" s="215"/>
      <c r="BR418" s="215"/>
      <c r="BS418" s="215"/>
    </row>
    <row r="419" spans="1:71" s="2" customFormat="1" ht="31.5" customHeight="1">
      <c r="A419" s="152"/>
      <c r="B419" s="76"/>
      <c r="C419" s="228" t="s">
        <v>385</v>
      </c>
      <c r="D419" s="229"/>
      <c r="E419" s="229"/>
      <c r="F419" s="229"/>
      <c r="G419" s="229"/>
      <c r="H419" s="230"/>
      <c r="I419" s="277"/>
      <c r="J419" s="168">
        <f t="shared" si="54"/>
        <v>0</v>
      </c>
      <c r="K419" s="169" t="str">
        <f t="shared" si="55"/>
        <v/>
      </c>
      <c r="L419" s="78">
        <v>0</v>
      </c>
      <c r="M419" s="215">
        <v>0</v>
      </c>
      <c r="N419" s="215"/>
      <c r="O419" s="215"/>
      <c r="P419" s="215"/>
      <c r="Q419" s="215"/>
      <c r="R419" s="215"/>
      <c r="S419" s="215"/>
      <c r="T419" s="215"/>
      <c r="U419" s="215"/>
      <c r="V419" s="215"/>
      <c r="W419" s="215"/>
      <c r="X419" s="215"/>
      <c r="Y419" s="215"/>
      <c r="Z419" s="215"/>
      <c r="AA419" s="215"/>
      <c r="AB419" s="215"/>
      <c r="AC419" s="215"/>
      <c r="AD419" s="215"/>
      <c r="AE419" s="215"/>
      <c r="AF419" s="215"/>
      <c r="AG419" s="215"/>
      <c r="AH419" s="215"/>
      <c r="AI419" s="215"/>
      <c r="AJ419" s="215"/>
      <c r="AK419" s="215"/>
      <c r="AL419" s="215"/>
      <c r="AM419" s="215"/>
      <c r="AN419" s="215"/>
      <c r="AO419" s="215"/>
      <c r="AP419" s="215"/>
      <c r="AQ419" s="215"/>
      <c r="AR419" s="215"/>
      <c r="AS419" s="215"/>
      <c r="AT419" s="215"/>
      <c r="AU419" s="215"/>
      <c r="AV419" s="215"/>
      <c r="AW419" s="215"/>
      <c r="AX419" s="215"/>
      <c r="AY419" s="215"/>
      <c r="AZ419" s="215"/>
      <c r="BA419" s="215"/>
      <c r="BB419" s="215"/>
      <c r="BC419" s="215"/>
      <c r="BD419" s="215"/>
      <c r="BE419" s="215"/>
      <c r="BF419" s="215"/>
      <c r="BG419" s="215"/>
      <c r="BH419" s="215"/>
      <c r="BI419" s="215"/>
      <c r="BJ419" s="215"/>
      <c r="BK419" s="215"/>
      <c r="BL419" s="215"/>
      <c r="BM419" s="215"/>
      <c r="BN419" s="215"/>
      <c r="BO419" s="215"/>
      <c r="BP419" s="215"/>
      <c r="BQ419" s="215"/>
      <c r="BR419" s="215"/>
      <c r="BS419" s="215"/>
    </row>
    <row r="420" spans="1:71" s="2" customFormat="1" ht="31.5" customHeight="1">
      <c r="A420" s="152"/>
      <c r="B420" s="76"/>
      <c r="C420" s="228" t="s">
        <v>386</v>
      </c>
      <c r="D420" s="229"/>
      <c r="E420" s="229"/>
      <c r="F420" s="229"/>
      <c r="G420" s="229"/>
      <c r="H420" s="230"/>
      <c r="I420" s="277"/>
      <c r="J420" s="168">
        <f t="shared" si="54"/>
        <v>0</v>
      </c>
      <c r="K420" s="169" t="str">
        <f t="shared" si="55"/>
        <v/>
      </c>
      <c r="L420" s="78">
        <v>0</v>
      </c>
      <c r="M420" s="215">
        <v>0</v>
      </c>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215"/>
      <c r="AJ420" s="215"/>
      <c r="AK420" s="215"/>
      <c r="AL420" s="215"/>
      <c r="AM420" s="215"/>
      <c r="AN420" s="215"/>
      <c r="AO420" s="215"/>
      <c r="AP420" s="215"/>
      <c r="AQ420" s="215"/>
      <c r="AR420" s="215"/>
      <c r="AS420" s="215"/>
      <c r="AT420" s="215"/>
      <c r="AU420" s="215"/>
      <c r="AV420" s="215"/>
      <c r="AW420" s="215"/>
      <c r="AX420" s="215"/>
      <c r="AY420" s="215"/>
      <c r="AZ420" s="215"/>
      <c r="BA420" s="215"/>
      <c r="BB420" s="215"/>
      <c r="BC420" s="215"/>
      <c r="BD420" s="215"/>
      <c r="BE420" s="215"/>
      <c r="BF420" s="215"/>
      <c r="BG420" s="215"/>
      <c r="BH420" s="215"/>
      <c r="BI420" s="215"/>
      <c r="BJ420" s="215"/>
      <c r="BK420" s="215"/>
      <c r="BL420" s="215"/>
      <c r="BM420" s="215"/>
      <c r="BN420" s="215"/>
      <c r="BO420" s="215"/>
      <c r="BP420" s="215"/>
      <c r="BQ420" s="215"/>
      <c r="BR420" s="215"/>
      <c r="BS420" s="215"/>
    </row>
    <row r="421" spans="1:71" s="2" customFormat="1" ht="31.5" customHeight="1">
      <c r="A421" s="152"/>
      <c r="B421" s="76"/>
      <c r="C421" s="228" t="s">
        <v>387</v>
      </c>
      <c r="D421" s="229"/>
      <c r="E421" s="229"/>
      <c r="F421" s="229"/>
      <c r="G421" s="229"/>
      <c r="H421" s="230"/>
      <c r="I421" s="277"/>
      <c r="J421" s="168">
        <f t="shared" si="54"/>
        <v>0</v>
      </c>
      <c r="K421" s="169" t="str">
        <f t="shared" si="55"/>
        <v/>
      </c>
      <c r="L421" s="78">
        <v>0</v>
      </c>
      <c r="M421" s="215">
        <v>0</v>
      </c>
      <c r="N421" s="215"/>
      <c r="O421" s="215"/>
      <c r="P421" s="215"/>
      <c r="Q421" s="215"/>
      <c r="R421" s="215"/>
      <c r="S421" s="215"/>
      <c r="T421" s="215"/>
      <c r="U421" s="215"/>
      <c r="V421" s="215"/>
      <c r="W421" s="215"/>
      <c r="X421" s="215"/>
      <c r="Y421" s="215"/>
      <c r="Z421" s="215"/>
      <c r="AA421" s="215"/>
      <c r="AB421" s="215"/>
      <c r="AC421" s="215"/>
      <c r="AD421" s="215"/>
      <c r="AE421" s="215"/>
      <c r="AF421" s="215"/>
      <c r="AG421" s="215"/>
      <c r="AH421" s="215"/>
      <c r="AI421" s="215"/>
      <c r="AJ421" s="215"/>
      <c r="AK421" s="215"/>
      <c r="AL421" s="215"/>
      <c r="AM421" s="215"/>
      <c r="AN421" s="215"/>
      <c r="AO421" s="215"/>
      <c r="AP421" s="215"/>
      <c r="AQ421" s="215"/>
      <c r="AR421" s="215"/>
      <c r="AS421" s="215"/>
      <c r="AT421" s="215"/>
      <c r="AU421" s="215"/>
      <c r="AV421" s="215"/>
      <c r="AW421" s="215"/>
      <c r="AX421" s="215"/>
      <c r="AY421" s="215"/>
      <c r="AZ421" s="215"/>
      <c r="BA421" s="215"/>
      <c r="BB421" s="215"/>
      <c r="BC421" s="215"/>
      <c r="BD421" s="215"/>
      <c r="BE421" s="215"/>
      <c r="BF421" s="215"/>
      <c r="BG421" s="215"/>
      <c r="BH421" s="215"/>
      <c r="BI421" s="215"/>
      <c r="BJ421" s="215"/>
      <c r="BK421" s="215"/>
      <c r="BL421" s="215"/>
      <c r="BM421" s="215"/>
      <c r="BN421" s="215"/>
      <c r="BO421" s="215"/>
      <c r="BP421" s="215"/>
      <c r="BQ421" s="215"/>
      <c r="BR421" s="215"/>
      <c r="BS421" s="215"/>
    </row>
    <row r="422" spans="1:71" s="2" customFormat="1" ht="31.5" customHeight="1">
      <c r="A422" s="152"/>
      <c r="B422" s="76"/>
      <c r="C422" s="228" t="s">
        <v>388</v>
      </c>
      <c r="D422" s="229"/>
      <c r="E422" s="229"/>
      <c r="F422" s="229"/>
      <c r="G422" s="229"/>
      <c r="H422" s="230"/>
      <c r="I422" s="277"/>
      <c r="J422" s="168">
        <f t="shared" si="54"/>
        <v>0</v>
      </c>
      <c r="K422" s="169" t="str">
        <f t="shared" si="55"/>
        <v/>
      </c>
      <c r="L422" s="78">
        <v>0</v>
      </c>
      <c r="M422" s="215">
        <v>0</v>
      </c>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5"/>
      <c r="AL422" s="215"/>
      <c r="AM422" s="215"/>
      <c r="AN422" s="215"/>
      <c r="AO422" s="215"/>
      <c r="AP422" s="215"/>
      <c r="AQ422" s="215"/>
      <c r="AR422" s="215"/>
      <c r="AS422" s="215"/>
      <c r="AT422" s="215"/>
      <c r="AU422" s="215"/>
      <c r="AV422" s="215"/>
      <c r="AW422" s="215"/>
      <c r="AX422" s="215"/>
      <c r="AY422" s="215"/>
      <c r="AZ422" s="215"/>
      <c r="BA422" s="215"/>
      <c r="BB422" s="215"/>
      <c r="BC422" s="215"/>
      <c r="BD422" s="215"/>
      <c r="BE422" s="215"/>
      <c r="BF422" s="215"/>
      <c r="BG422" s="215"/>
      <c r="BH422" s="215"/>
      <c r="BI422" s="215"/>
      <c r="BJ422" s="215"/>
      <c r="BK422" s="215"/>
      <c r="BL422" s="215"/>
      <c r="BM422" s="215"/>
      <c r="BN422" s="215"/>
      <c r="BO422" s="215"/>
      <c r="BP422" s="215"/>
      <c r="BQ422" s="215"/>
      <c r="BR422" s="215"/>
      <c r="BS422" s="215"/>
    </row>
    <row r="423" spans="1:71" s="2" customFormat="1" ht="31.5" customHeight="1">
      <c r="A423" s="152"/>
      <c r="B423" s="76"/>
      <c r="C423" s="228" t="s">
        <v>389</v>
      </c>
      <c r="D423" s="229"/>
      <c r="E423" s="229"/>
      <c r="F423" s="229"/>
      <c r="G423" s="229"/>
      <c r="H423" s="230"/>
      <c r="I423" s="277"/>
      <c r="J423" s="168">
        <f t="shared" si="54"/>
        <v>0</v>
      </c>
      <c r="K423" s="169" t="str">
        <f t="shared" si="55"/>
        <v/>
      </c>
      <c r="L423" s="78">
        <v>0</v>
      </c>
      <c r="M423" s="215">
        <v>0</v>
      </c>
      <c r="N423" s="215"/>
      <c r="O423" s="215"/>
      <c r="P423" s="215"/>
      <c r="Q423" s="215"/>
      <c r="R423" s="215"/>
      <c r="S423" s="215"/>
      <c r="T423" s="215"/>
      <c r="U423" s="215"/>
      <c r="V423" s="215"/>
      <c r="W423" s="215"/>
      <c r="X423" s="215"/>
      <c r="Y423" s="215"/>
      <c r="Z423" s="215"/>
      <c r="AA423" s="215"/>
      <c r="AB423" s="215"/>
      <c r="AC423" s="215"/>
      <c r="AD423" s="215"/>
      <c r="AE423" s="215"/>
      <c r="AF423" s="215"/>
      <c r="AG423" s="215"/>
      <c r="AH423" s="215"/>
      <c r="AI423" s="215"/>
      <c r="AJ423" s="215"/>
      <c r="AK423" s="215"/>
      <c r="AL423" s="215"/>
      <c r="AM423" s="215"/>
      <c r="AN423" s="215"/>
      <c r="AO423" s="215"/>
      <c r="AP423" s="215"/>
      <c r="AQ423" s="215"/>
      <c r="AR423" s="215"/>
      <c r="AS423" s="215"/>
      <c r="AT423" s="215"/>
      <c r="AU423" s="215"/>
      <c r="AV423" s="215"/>
      <c r="AW423" s="215"/>
      <c r="AX423" s="215"/>
      <c r="AY423" s="215"/>
      <c r="AZ423" s="215"/>
      <c r="BA423" s="215"/>
      <c r="BB423" s="215"/>
      <c r="BC423" s="215"/>
      <c r="BD423" s="215"/>
      <c r="BE423" s="215"/>
      <c r="BF423" s="215"/>
      <c r="BG423" s="215"/>
      <c r="BH423" s="215"/>
      <c r="BI423" s="215"/>
      <c r="BJ423" s="215"/>
      <c r="BK423" s="215"/>
      <c r="BL423" s="215"/>
      <c r="BM423" s="215"/>
      <c r="BN423" s="215"/>
      <c r="BO423" s="215"/>
      <c r="BP423" s="215"/>
      <c r="BQ423" s="215"/>
      <c r="BR423" s="215"/>
      <c r="BS423" s="215"/>
    </row>
    <row r="424" spans="1:71" s="2" customFormat="1" ht="31.5" customHeight="1">
      <c r="A424" s="152"/>
      <c r="B424" s="76"/>
      <c r="C424" s="228" t="s">
        <v>390</v>
      </c>
      <c r="D424" s="229"/>
      <c r="E424" s="229"/>
      <c r="F424" s="229"/>
      <c r="G424" s="229"/>
      <c r="H424" s="230"/>
      <c r="I424" s="277"/>
      <c r="J424" s="168">
        <f t="shared" ref="J424:J455" si="56">IF(SUM(L424:BS424)=0,IF(COUNTIF(L424:BS424,"未確認")&gt;0,"未確認",IF(COUNTIF(L424:BS424,"~*")&gt;0,"*",SUM(L424:BS424))),SUM(L424:BS424))</f>
        <v>0</v>
      </c>
      <c r="K424" s="169" t="str">
        <f t="shared" ref="K424:K455" si="57">IF(OR(COUNTIF(L424:BS424,"未確認")&gt;0,COUNTIF(L424:BS424,"~*")&gt;0),"※","")</f>
        <v/>
      </c>
      <c r="L424" s="78">
        <v>0</v>
      </c>
      <c r="M424" s="215">
        <v>0</v>
      </c>
      <c r="N424" s="215"/>
      <c r="O424" s="215"/>
      <c r="P424" s="215"/>
      <c r="Q424" s="215"/>
      <c r="R424" s="215"/>
      <c r="S424" s="215"/>
      <c r="T424" s="215"/>
      <c r="U424" s="215"/>
      <c r="V424" s="215"/>
      <c r="W424" s="215"/>
      <c r="X424" s="215"/>
      <c r="Y424" s="215"/>
      <c r="Z424" s="215"/>
      <c r="AA424" s="215"/>
      <c r="AB424" s="215"/>
      <c r="AC424" s="215"/>
      <c r="AD424" s="215"/>
      <c r="AE424" s="215"/>
      <c r="AF424" s="215"/>
      <c r="AG424" s="215"/>
      <c r="AH424" s="215"/>
      <c r="AI424" s="215"/>
      <c r="AJ424" s="215"/>
      <c r="AK424" s="215"/>
      <c r="AL424" s="215"/>
      <c r="AM424" s="215"/>
      <c r="AN424" s="215"/>
      <c r="AO424" s="215"/>
      <c r="AP424" s="215"/>
      <c r="AQ424" s="215"/>
      <c r="AR424" s="215"/>
      <c r="AS424" s="215"/>
      <c r="AT424" s="215"/>
      <c r="AU424" s="215"/>
      <c r="AV424" s="215"/>
      <c r="AW424" s="215"/>
      <c r="AX424" s="215"/>
      <c r="AY424" s="215"/>
      <c r="AZ424" s="215"/>
      <c r="BA424" s="215"/>
      <c r="BB424" s="215"/>
      <c r="BC424" s="215"/>
      <c r="BD424" s="215"/>
      <c r="BE424" s="215"/>
      <c r="BF424" s="215"/>
      <c r="BG424" s="215"/>
      <c r="BH424" s="215"/>
      <c r="BI424" s="215"/>
      <c r="BJ424" s="215"/>
      <c r="BK424" s="215"/>
      <c r="BL424" s="215"/>
      <c r="BM424" s="215"/>
      <c r="BN424" s="215"/>
      <c r="BO424" s="215"/>
      <c r="BP424" s="215"/>
      <c r="BQ424" s="215"/>
      <c r="BR424" s="215"/>
      <c r="BS424" s="215"/>
    </row>
    <row r="425" spans="1:71" s="2" customFormat="1" ht="31.5" customHeight="1">
      <c r="A425" s="152"/>
      <c r="B425" s="76"/>
      <c r="C425" s="228" t="s">
        <v>391</v>
      </c>
      <c r="D425" s="229"/>
      <c r="E425" s="229"/>
      <c r="F425" s="229"/>
      <c r="G425" s="229"/>
      <c r="H425" s="230"/>
      <c r="I425" s="277"/>
      <c r="J425" s="168">
        <f t="shared" si="56"/>
        <v>0</v>
      </c>
      <c r="K425" s="169" t="str">
        <f t="shared" si="57"/>
        <v/>
      </c>
      <c r="L425" s="78">
        <v>0</v>
      </c>
      <c r="M425" s="215">
        <v>0</v>
      </c>
      <c r="N425" s="215"/>
      <c r="O425" s="215"/>
      <c r="P425" s="215"/>
      <c r="Q425" s="215"/>
      <c r="R425" s="215"/>
      <c r="S425" s="215"/>
      <c r="T425" s="215"/>
      <c r="U425" s="215"/>
      <c r="V425" s="215"/>
      <c r="W425" s="215"/>
      <c r="X425" s="215"/>
      <c r="Y425" s="215"/>
      <c r="Z425" s="215"/>
      <c r="AA425" s="215"/>
      <c r="AB425" s="215"/>
      <c r="AC425" s="215"/>
      <c r="AD425" s="215"/>
      <c r="AE425" s="215"/>
      <c r="AF425" s="215"/>
      <c r="AG425" s="215"/>
      <c r="AH425" s="215"/>
      <c r="AI425" s="215"/>
      <c r="AJ425" s="215"/>
      <c r="AK425" s="215"/>
      <c r="AL425" s="215"/>
      <c r="AM425" s="215"/>
      <c r="AN425" s="215"/>
      <c r="AO425" s="215"/>
      <c r="AP425" s="215"/>
      <c r="AQ425" s="215"/>
      <c r="AR425" s="215"/>
      <c r="AS425" s="215"/>
      <c r="AT425" s="215"/>
      <c r="AU425" s="215"/>
      <c r="AV425" s="215"/>
      <c r="AW425" s="215"/>
      <c r="AX425" s="215"/>
      <c r="AY425" s="215"/>
      <c r="AZ425" s="215"/>
      <c r="BA425" s="215"/>
      <c r="BB425" s="215"/>
      <c r="BC425" s="215"/>
      <c r="BD425" s="215"/>
      <c r="BE425" s="215"/>
      <c r="BF425" s="215"/>
      <c r="BG425" s="215"/>
      <c r="BH425" s="215"/>
      <c r="BI425" s="215"/>
      <c r="BJ425" s="215"/>
      <c r="BK425" s="215"/>
      <c r="BL425" s="215"/>
      <c r="BM425" s="215"/>
      <c r="BN425" s="215"/>
      <c r="BO425" s="215"/>
      <c r="BP425" s="215"/>
      <c r="BQ425" s="215"/>
      <c r="BR425" s="215"/>
      <c r="BS425" s="215"/>
    </row>
    <row r="426" spans="1:71" s="2" customFormat="1" ht="31.5" customHeight="1">
      <c r="A426" s="152"/>
      <c r="B426" s="76"/>
      <c r="C426" s="228" t="s">
        <v>392</v>
      </c>
      <c r="D426" s="229"/>
      <c r="E426" s="229"/>
      <c r="F426" s="229"/>
      <c r="G426" s="229"/>
      <c r="H426" s="230"/>
      <c r="I426" s="277"/>
      <c r="J426" s="168">
        <f t="shared" si="56"/>
        <v>0</v>
      </c>
      <c r="K426" s="169" t="str">
        <f t="shared" si="57"/>
        <v/>
      </c>
      <c r="L426" s="78">
        <v>0</v>
      </c>
      <c r="M426" s="215">
        <v>0</v>
      </c>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215"/>
      <c r="AJ426" s="215"/>
      <c r="AK426" s="215"/>
      <c r="AL426" s="215"/>
      <c r="AM426" s="215"/>
      <c r="AN426" s="215"/>
      <c r="AO426" s="215"/>
      <c r="AP426" s="215"/>
      <c r="AQ426" s="215"/>
      <c r="AR426" s="215"/>
      <c r="AS426" s="215"/>
      <c r="AT426" s="215"/>
      <c r="AU426" s="215"/>
      <c r="AV426" s="215"/>
      <c r="AW426" s="215"/>
      <c r="AX426" s="215"/>
      <c r="AY426" s="215"/>
      <c r="AZ426" s="215"/>
      <c r="BA426" s="215"/>
      <c r="BB426" s="215"/>
      <c r="BC426" s="215"/>
      <c r="BD426" s="215"/>
      <c r="BE426" s="215"/>
      <c r="BF426" s="215"/>
      <c r="BG426" s="215"/>
      <c r="BH426" s="215"/>
      <c r="BI426" s="215"/>
      <c r="BJ426" s="215"/>
      <c r="BK426" s="215"/>
      <c r="BL426" s="215"/>
      <c r="BM426" s="215"/>
      <c r="BN426" s="215"/>
      <c r="BO426" s="215"/>
      <c r="BP426" s="215"/>
      <c r="BQ426" s="215"/>
      <c r="BR426" s="215"/>
      <c r="BS426" s="215"/>
    </row>
    <row r="427" spans="1:71" s="2" customFormat="1" ht="31.5" customHeight="1">
      <c r="A427" s="152"/>
      <c r="B427" s="76"/>
      <c r="C427" s="228" t="s">
        <v>393</v>
      </c>
      <c r="D427" s="229"/>
      <c r="E427" s="229"/>
      <c r="F427" s="229"/>
      <c r="G427" s="229"/>
      <c r="H427" s="230"/>
      <c r="I427" s="277"/>
      <c r="J427" s="168">
        <f t="shared" si="56"/>
        <v>0</v>
      </c>
      <c r="K427" s="169" t="str">
        <f t="shared" si="57"/>
        <v/>
      </c>
      <c r="L427" s="78">
        <v>0</v>
      </c>
      <c r="M427" s="215">
        <v>0</v>
      </c>
      <c r="N427" s="215"/>
      <c r="O427" s="215"/>
      <c r="P427" s="215"/>
      <c r="Q427" s="215"/>
      <c r="R427" s="215"/>
      <c r="S427" s="215"/>
      <c r="T427" s="215"/>
      <c r="U427" s="215"/>
      <c r="V427" s="215"/>
      <c r="W427" s="215"/>
      <c r="X427" s="215"/>
      <c r="Y427" s="215"/>
      <c r="Z427" s="215"/>
      <c r="AA427" s="215"/>
      <c r="AB427" s="215"/>
      <c r="AC427" s="215"/>
      <c r="AD427" s="215"/>
      <c r="AE427" s="215"/>
      <c r="AF427" s="215"/>
      <c r="AG427" s="215"/>
      <c r="AH427" s="215"/>
      <c r="AI427" s="215"/>
      <c r="AJ427" s="215"/>
      <c r="AK427" s="215"/>
      <c r="AL427" s="215"/>
      <c r="AM427" s="215"/>
      <c r="AN427" s="215"/>
      <c r="AO427" s="215"/>
      <c r="AP427" s="215"/>
      <c r="AQ427" s="215"/>
      <c r="AR427" s="215"/>
      <c r="AS427" s="215"/>
      <c r="AT427" s="215"/>
      <c r="AU427" s="215"/>
      <c r="AV427" s="215"/>
      <c r="AW427" s="215"/>
      <c r="AX427" s="215"/>
      <c r="AY427" s="215"/>
      <c r="AZ427" s="215"/>
      <c r="BA427" s="215"/>
      <c r="BB427" s="215"/>
      <c r="BC427" s="215"/>
      <c r="BD427" s="215"/>
      <c r="BE427" s="215"/>
      <c r="BF427" s="215"/>
      <c r="BG427" s="215"/>
      <c r="BH427" s="215"/>
      <c r="BI427" s="215"/>
      <c r="BJ427" s="215"/>
      <c r="BK427" s="215"/>
      <c r="BL427" s="215"/>
      <c r="BM427" s="215"/>
      <c r="BN427" s="215"/>
      <c r="BO427" s="215"/>
      <c r="BP427" s="215"/>
      <c r="BQ427" s="215"/>
      <c r="BR427" s="215"/>
      <c r="BS427" s="215"/>
    </row>
    <row r="428" spans="1:71" s="2" customFormat="1" ht="31.5" customHeight="1">
      <c r="A428" s="152"/>
      <c r="B428" s="76"/>
      <c r="C428" s="228" t="s">
        <v>394</v>
      </c>
      <c r="D428" s="229"/>
      <c r="E428" s="229"/>
      <c r="F428" s="229"/>
      <c r="G428" s="229"/>
      <c r="H428" s="230"/>
      <c r="I428" s="277"/>
      <c r="J428" s="168">
        <f t="shared" si="56"/>
        <v>0</v>
      </c>
      <c r="K428" s="169" t="str">
        <f t="shared" si="57"/>
        <v/>
      </c>
      <c r="L428" s="78">
        <v>0</v>
      </c>
      <c r="M428" s="215">
        <v>0</v>
      </c>
      <c r="N428" s="215"/>
      <c r="O428" s="215"/>
      <c r="P428" s="215"/>
      <c r="Q428" s="215"/>
      <c r="R428" s="215"/>
      <c r="S428" s="215"/>
      <c r="T428" s="215"/>
      <c r="U428" s="215"/>
      <c r="V428" s="215"/>
      <c r="W428" s="215"/>
      <c r="X428" s="215"/>
      <c r="Y428" s="215"/>
      <c r="Z428" s="215"/>
      <c r="AA428" s="215"/>
      <c r="AB428" s="215"/>
      <c r="AC428" s="215"/>
      <c r="AD428" s="215"/>
      <c r="AE428" s="215"/>
      <c r="AF428" s="215"/>
      <c r="AG428" s="215"/>
      <c r="AH428" s="215"/>
      <c r="AI428" s="215"/>
      <c r="AJ428" s="215"/>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5"/>
      <c r="BJ428" s="215"/>
      <c r="BK428" s="215"/>
      <c r="BL428" s="215"/>
      <c r="BM428" s="215"/>
      <c r="BN428" s="215"/>
      <c r="BO428" s="215"/>
      <c r="BP428" s="215"/>
      <c r="BQ428" s="215"/>
      <c r="BR428" s="215"/>
      <c r="BS428" s="215"/>
    </row>
    <row r="429" spans="1:71" s="2" customFormat="1" ht="31.5" customHeight="1">
      <c r="A429" s="152"/>
      <c r="B429" s="76"/>
      <c r="C429" s="228" t="s">
        <v>395</v>
      </c>
      <c r="D429" s="229"/>
      <c r="E429" s="229"/>
      <c r="F429" s="229"/>
      <c r="G429" s="229"/>
      <c r="H429" s="230"/>
      <c r="I429" s="277"/>
      <c r="J429" s="168">
        <f t="shared" si="56"/>
        <v>0</v>
      </c>
      <c r="K429" s="169" t="str">
        <f t="shared" si="57"/>
        <v/>
      </c>
      <c r="L429" s="78">
        <v>0</v>
      </c>
      <c r="M429" s="215">
        <v>0</v>
      </c>
      <c r="N429" s="215"/>
      <c r="O429" s="215"/>
      <c r="P429" s="215"/>
      <c r="Q429" s="215"/>
      <c r="R429" s="215"/>
      <c r="S429" s="215"/>
      <c r="T429" s="215"/>
      <c r="U429" s="215"/>
      <c r="V429" s="215"/>
      <c r="W429" s="215"/>
      <c r="X429" s="215"/>
      <c r="Y429" s="215"/>
      <c r="Z429" s="215"/>
      <c r="AA429" s="215"/>
      <c r="AB429" s="215"/>
      <c r="AC429" s="215"/>
      <c r="AD429" s="215"/>
      <c r="AE429" s="215"/>
      <c r="AF429" s="215"/>
      <c r="AG429" s="215"/>
      <c r="AH429" s="215"/>
      <c r="AI429" s="215"/>
      <c r="AJ429" s="215"/>
      <c r="AK429" s="215"/>
      <c r="AL429" s="215"/>
      <c r="AM429" s="215"/>
      <c r="AN429" s="215"/>
      <c r="AO429" s="215"/>
      <c r="AP429" s="215"/>
      <c r="AQ429" s="215"/>
      <c r="AR429" s="215"/>
      <c r="AS429" s="215"/>
      <c r="AT429" s="215"/>
      <c r="AU429" s="215"/>
      <c r="AV429" s="215"/>
      <c r="AW429" s="215"/>
      <c r="AX429" s="215"/>
      <c r="AY429" s="215"/>
      <c r="AZ429" s="215"/>
      <c r="BA429" s="215"/>
      <c r="BB429" s="215"/>
      <c r="BC429" s="215"/>
      <c r="BD429" s="215"/>
      <c r="BE429" s="215"/>
      <c r="BF429" s="215"/>
      <c r="BG429" s="215"/>
      <c r="BH429" s="215"/>
      <c r="BI429" s="215"/>
      <c r="BJ429" s="215"/>
      <c r="BK429" s="215"/>
      <c r="BL429" s="215"/>
      <c r="BM429" s="215"/>
      <c r="BN429" s="215"/>
      <c r="BO429" s="215"/>
      <c r="BP429" s="215"/>
      <c r="BQ429" s="215"/>
      <c r="BR429" s="215"/>
      <c r="BS429" s="215"/>
    </row>
    <row r="430" spans="1:71" s="2" customFormat="1" ht="31.5" customHeight="1">
      <c r="A430" s="152"/>
      <c r="B430" s="76"/>
      <c r="C430" s="228" t="s">
        <v>396</v>
      </c>
      <c r="D430" s="229"/>
      <c r="E430" s="229"/>
      <c r="F430" s="229"/>
      <c r="G430" s="229"/>
      <c r="H430" s="230"/>
      <c r="I430" s="277"/>
      <c r="J430" s="168">
        <f t="shared" si="56"/>
        <v>0</v>
      </c>
      <c r="K430" s="169" t="str">
        <f t="shared" si="57"/>
        <v/>
      </c>
      <c r="L430" s="78">
        <v>0</v>
      </c>
      <c r="M430" s="215">
        <v>0</v>
      </c>
      <c r="N430" s="215"/>
      <c r="O430" s="215"/>
      <c r="P430" s="215"/>
      <c r="Q430" s="215"/>
      <c r="R430" s="215"/>
      <c r="S430" s="215"/>
      <c r="T430" s="215"/>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5"/>
      <c r="AY430" s="215"/>
      <c r="AZ430" s="215"/>
      <c r="BA430" s="215"/>
      <c r="BB430" s="215"/>
      <c r="BC430" s="215"/>
      <c r="BD430" s="215"/>
      <c r="BE430" s="215"/>
      <c r="BF430" s="215"/>
      <c r="BG430" s="215"/>
      <c r="BH430" s="215"/>
      <c r="BI430" s="215"/>
      <c r="BJ430" s="215"/>
      <c r="BK430" s="215"/>
      <c r="BL430" s="215"/>
      <c r="BM430" s="215"/>
      <c r="BN430" s="215"/>
      <c r="BO430" s="215"/>
      <c r="BP430" s="215"/>
      <c r="BQ430" s="215"/>
      <c r="BR430" s="215"/>
      <c r="BS430" s="215"/>
    </row>
    <row r="431" spans="1:71" s="2" customFormat="1" ht="31.5" customHeight="1">
      <c r="A431" s="152"/>
      <c r="B431" s="76"/>
      <c r="C431" s="228" t="s">
        <v>397</v>
      </c>
      <c r="D431" s="229"/>
      <c r="E431" s="229"/>
      <c r="F431" s="229"/>
      <c r="G431" s="229"/>
      <c r="H431" s="230"/>
      <c r="I431" s="277"/>
      <c r="J431" s="168">
        <f t="shared" si="56"/>
        <v>0</v>
      </c>
      <c r="K431" s="169" t="str">
        <f t="shared" si="57"/>
        <v/>
      </c>
      <c r="L431" s="78">
        <v>0</v>
      </c>
      <c r="M431" s="215">
        <v>0</v>
      </c>
      <c r="N431" s="215"/>
      <c r="O431" s="215"/>
      <c r="P431" s="215"/>
      <c r="Q431" s="215"/>
      <c r="R431" s="215"/>
      <c r="S431" s="215"/>
      <c r="T431" s="215"/>
      <c r="U431" s="215"/>
      <c r="V431" s="215"/>
      <c r="W431" s="215"/>
      <c r="X431" s="215"/>
      <c r="Y431" s="215"/>
      <c r="Z431" s="215"/>
      <c r="AA431" s="215"/>
      <c r="AB431" s="215"/>
      <c r="AC431" s="215"/>
      <c r="AD431" s="215"/>
      <c r="AE431" s="215"/>
      <c r="AF431" s="215"/>
      <c r="AG431" s="215"/>
      <c r="AH431" s="215"/>
      <c r="AI431" s="215"/>
      <c r="AJ431" s="215"/>
      <c r="AK431" s="215"/>
      <c r="AL431" s="215"/>
      <c r="AM431" s="215"/>
      <c r="AN431" s="215"/>
      <c r="AO431" s="215"/>
      <c r="AP431" s="215"/>
      <c r="AQ431" s="215"/>
      <c r="AR431" s="215"/>
      <c r="AS431" s="215"/>
      <c r="AT431" s="215"/>
      <c r="AU431" s="215"/>
      <c r="AV431" s="215"/>
      <c r="AW431" s="215"/>
      <c r="AX431" s="215"/>
      <c r="AY431" s="215"/>
      <c r="AZ431" s="215"/>
      <c r="BA431" s="215"/>
      <c r="BB431" s="215"/>
      <c r="BC431" s="215"/>
      <c r="BD431" s="215"/>
      <c r="BE431" s="215"/>
      <c r="BF431" s="215"/>
      <c r="BG431" s="215"/>
      <c r="BH431" s="215"/>
      <c r="BI431" s="215"/>
      <c r="BJ431" s="215"/>
      <c r="BK431" s="215"/>
      <c r="BL431" s="215"/>
      <c r="BM431" s="215"/>
      <c r="BN431" s="215"/>
      <c r="BO431" s="215"/>
      <c r="BP431" s="215"/>
      <c r="BQ431" s="215"/>
      <c r="BR431" s="215"/>
      <c r="BS431" s="215"/>
    </row>
    <row r="432" spans="1:71" s="2" customFormat="1" ht="31.5" customHeight="1">
      <c r="A432" s="152"/>
      <c r="B432" s="76"/>
      <c r="C432" s="228" t="s">
        <v>398</v>
      </c>
      <c r="D432" s="229"/>
      <c r="E432" s="229"/>
      <c r="F432" s="229"/>
      <c r="G432" s="229"/>
      <c r="H432" s="230"/>
      <c r="I432" s="277"/>
      <c r="J432" s="168">
        <f t="shared" si="56"/>
        <v>0</v>
      </c>
      <c r="K432" s="169" t="str">
        <f t="shared" si="57"/>
        <v/>
      </c>
      <c r="L432" s="78">
        <v>0</v>
      </c>
      <c r="M432" s="215">
        <v>0</v>
      </c>
      <c r="N432" s="215"/>
      <c r="O432" s="215"/>
      <c r="P432" s="215"/>
      <c r="Q432" s="215"/>
      <c r="R432" s="215"/>
      <c r="S432" s="215"/>
      <c r="T432" s="215"/>
      <c r="U432" s="215"/>
      <c r="V432" s="215"/>
      <c r="W432" s="215"/>
      <c r="X432" s="215"/>
      <c r="Y432" s="215"/>
      <c r="Z432" s="215"/>
      <c r="AA432" s="215"/>
      <c r="AB432" s="215"/>
      <c r="AC432" s="215"/>
      <c r="AD432" s="215"/>
      <c r="AE432" s="215"/>
      <c r="AF432" s="215"/>
      <c r="AG432" s="215"/>
      <c r="AH432" s="215"/>
      <c r="AI432" s="215"/>
      <c r="AJ432" s="215"/>
      <c r="AK432" s="215"/>
      <c r="AL432" s="215"/>
      <c r="AM432" s="215"/>
      <c r="AN432" s="215"/>
      <c r="AO432" s="215"/>
      <c r="AP432" s="215"/>
      <c r="AQ432" s="215"/>
      <c r="AR432" s="215"/>
      <c r="AS432" s="215"/>
      <c r="AT432" s="215"/>
      <c r="AU432" s="215"/>
      <c r="AV432" s="215"/>
      <c r="AW432" s="215"/>
      <c r="AX432" s="215"/>
      <c r="AY432" s="215"/>
      <c r="AZ432" s="215"/>
      <c r="BA432" s="215"/>
      <c r="BB432" s="215"/>
      <c r="BC432" s="215"/>
      <c r="BD432" s="215"/>
      <c r="BE432" s="215"/>
      <c r="BF432" s="215"/>
      <c r="BG432" s="215"/>
      <c r="BH432" s="215"/>
      <c r="BI432" s="215"/>
      <c r="BJ432" s="215"/>
      <c r="BK432" s="215"/>
      <c r="BL432" s="215"/>
      <c r="BM432" s="215"/>
      <c r="BN432" s="215"/>
      <c r="BO432" s="215"/>
      <c r="BP432" s="215"/>
      <c r="BQ432" s="215"/>
      <c r="BR432" s="215"/>
      <c r="BS432" s="215"/>
    </row>
    <row r="433" spans="1:71" s="2" customFormat="1" ht="31.5" customHeight="1">
      <c r="A433" s="152"/>
      <c r="B433" s="76"/>
      <c r="C433" s="228" t="s">
        <v>399</v>
      </c>
      <c r="D433" s="229"/>
      <c r="E433" s="229"/>
      <c r="F433" s="229"/>
      <c r="G433" s="229"/>
      <c r="H433" s="230"/>
      <c r="I433" s="277"/>
      <c r="J433" s="168">
        <f t="shared" si="56"/>
        <v>0</v>
      </c>
      <c r="K433" s="169" t="str">
        <f t="shared" si="57"/>
        <v/>
      </c>
      <c r="L433" s="78">
        <v>0</v>
      </c>
      <c r="M433" s="215">
        <v>0</v>
      </c>
      <c r="N433" s="215"/>
      <c r="O433" s="215"/>
      <c r="P433" s="215"/>
      <c r="Q433" s="215"/>
      <c r="R433" s="215"/>
      <c r="S433" s="215"/>
      <c r="T433" s="215"/>
      <c r="U433" s="215"/>
      <c r="V433" s="215"/>
      <c r="W433" s="215"/>
      <c r="X433" s="215"/>
      <c r="Y433" s="215"/>
      <c r="Z433" s="215"/>
      <c r="AA433" s="215"/>
      <c r="AB433" s="215"/>
      <c r="AC433" s="215"/>
      <c r="AD433" s="215"/>
      <c r="AE433" s="215"/>
      <c r="AF433" s="215"/>
      <c r="AG433" s="215"/>
      <c r="AH433" s="215"/>
      <c r="AI433" s="215"/>
      <c r="AJ433" s="215"/>
      <c r="AK433" s="215"/>
      <c r="AL433" s="215"/>
      <c r="AM433" s="215"/>
      <c r="AN433" s="215"/>
      <c r="AO433" s="215"/>
      <c r="AP433" s="215"/>
      <c r="AQ433" s="215"/>
      <c r="AR433" s="215"/>
      <c r="AS433" s="215"/>
      <c r="AT433" s="215"/>
      <c r="AU433" s="215"/>
      <c r="AV433" s="215"/>
      <c r="AW433" s="215"/>
      <c r="AX433" s="215"/>
      <c r="AY433" s="215"/>
      <c r="AZ433" s="215"/>
      <c r="BA433" s="215"/>
      <c r="BB433" s="215"/>
      <c r="BC433" s="215"/>
      <c r="BD433" s="215"/>
      <c r="BE433" s="215"/>
      <c r="BF433" s="215"/>
      <c r="BG433" s="215"/>
      <c r="BH433" s="215"/>
      <c r="BI433" s="215"/>
      <c r="BJ433" s="215"/>
      <c r="BK433" s="215"/>
      <c r="BL433" s="215"/>
      <c r="BM433" s="215"/>
      <c r="BN433" s="215"/>
      <c r="BO433" s="215"/>
      <c r="BP433" s="215"/>
      <c r="BQ433" s="215"/>
      <c r="BR433" s="215"/>
      <c r="BS433" s="215"/>
    </row>
    <row r="434" spans="1:71" s="2" customFormat="1" ht="31.5" customHeight="1">
      <c r="A434" s="152"/>
      <c r="B434" s="76"/>
      <c r="C434" s="228" t="s">
        <v>400</v>
      </c>
      <c r="D434" s="229"/>
      <c r="E434" s="229"/>
      <c r="F434" s="229"/>
      <c r="G434" s="229"/>
      <c r="H434" s="230"/>
      <c r="I434" s="277"/>
      <c r="J434" s="168">
        <f t="shared" si="56"/>
        <v>0</v>
      </c>
      <c r="K434" s="169" t="str">
        <f t="shared" si="57"/>
        <v/>
      </c>
      <c r="L434" s="78">
        <v>0</v>
      </c>
      <c r="M434" s="215">
        <v>0</v>
      </c>
      <c r="N434" s="215"/>
      <c r="O434" s="215"/>
      <c r="P434" s="215"/>
      <c r="Q434" s="215"/>
      <c r="R434" s="215"/>
      <c r="S434" s="215"/>
      <c r="T434" s="215"/>
      <c r="U434" s="215"/>
      <c r="V434" s="215"/>
      <c r="W434" s="215"/>
      <c r="X434" s="215"/>
      <c r="Y434" s="215"/>
      <c r="Z434" s="215"/>
      <c r="AA434" s="215"/>
      <c r="AB434" s="215"/>
      <c r="AC434" s="215"/>
      <c r="AD434" s="215"/>
      <c r="AE434" s="215"/>
      <c r="AF434" s="215"/>
      <c r="AG434" s="215"/>
      <c r="AH434" s="215"/>
      <c r="AI434" s="215"/>
      <c r="AJ434" s="215"/>
      <c r="AK434" s="215"/>
      <c r="AL434" s="215"/>
      <c r="AM434" s="215"/>
      <c r="AN434" s="215"/>
      <c r="AO434" s="215"/>
      <c r="AP434" s="215"/>
      <c r="AQ434" s="215"/>
      <c r="AR434" s="215"/>
      <c r="AS434" s="215"/>
      <c r="AT434" s="215"/>
      <c r="AU434" s="215"/>
      <c r="AV434" s="215"/>
      <c r="AW434" s="215"/>
      <c r="AX434" s="215"/>
      <c r="AY434" s="215"/>
      <c r="AZ434" s="215"/>
      <c r="BA434" s="215"/>
      <c r="BB434" s="215"/>
      <c r="BC434" s="215"/>
      <c r="BD434" s="215"/>
      <c r="BE434" s="215"/>
      <c r="BF434" s="215"/>
      <c r="BG434" s="215"/>
      <c r="BH434" s="215"/>
      <c r="BI434" s="215"/>
      <c r="BJ434" s="215"/>
      <c r="BK434" s="215"/>
      <c r="BL434" s="215"/>
      <c r="BM434" s="215"/>
      <c r="BN434" s="215"/>
      <c r="BO434" s="215"/>
      <c r="BP434" s="215"/>
      <c r="BQ434" s="215"/>
      <c r="BR434" s="215"/>
      <c r="BS434" s="215"/>
    </row>
    <row r="435" spans="1:71" s="2" customFormat="1" ht="31.5" customHeight="1">
      <c r="A435" s="152"/>
      <c r="B435" s="76"/>
      <c r="C435" s="228" t="s">
        <v>401</v>
      </c>
      <c r="D435" s="229"/>
      <c r="E435" s="229"/>
      <c r="F435" s="229"/>
      <c r="G435" s="229"/>
      <c r="H435" s="230"/>
      <c r="I435" s="277"/>
      <c r="J435" s="168">
        <f t="shared" si="56"/>
        <v>0</v>
      </c>
      <c r="K435" s="169" t="str">
        <f t="shared" si="57"/>
        <v/>
      </c>
      <c r="L435" s="78">
        <v>0</v>
      </c>
      <c r="M435" s="215">
        <v>0</v>
      </c>
      <c r="N435" s="215"/>
      <c r="O435" s="215"/>
      <c r="P435" s="215"/>
      <c r="Q435" s="215"/>
      <c r="R435" s="215"/>
      <c r="S435" s="215"/>
      <c r="T435" s="215"/>
      <c r="U435" s="215"/>
      <c r="V435" s="215"/>
      <c r="W435" s="215"/>
      <c r="X435" s="215"/>
      <c r="Y435" s="215"/>
      <c r="Z435" s="215"/>
      <c r="AA435" s="215"/>
      <c r="AB435" s="215"/>
      <c r="AC435" s="215"/>
      <c r="AD435" s="215"/>
      <c r="AE435" s="215"/>
      <c r="AF435" s="215"/>
      <c r="AG435" s="215"/>
      <c r="AH435" s="215"/>
      <c r="AI435" s="215"/>
      <c r="AJ435" s="215"/>
      <c r="AK435" s="215"/>
      <c r="AL435" s="215"/>
      <c r="AM435" s="215"/>
      <c r="AN435" s="215"/>
      <c r="AO435" s="215"/>
      <c r="AP435" s="215"/>
      <c r="AQ435" s="215"/>
      <c r="AR435" s="215"/>
      <c r="AS435" s="215"/>
      <c r="AT435" s="215"/>
      <c r="AU435" s="215"/>
      <c r="AV435" s="215"/>
      <c r="AW435" s="215"/>
      <c r="AX435" s="215"/>
      <c r="AY435" s="215"/>
      <c r="AZ435" s="215"/>
      <c r="BA435" s="215"/>
      <c r="BB435" s="215"/>
      <c r="BC435" s="215"/>
      <c r="BD435" s="215"/>
      <c r="BE435" s="215"/>
      <c r="BF435" s="215"/>
      <c r="BG435" s="215"/>
      <c r="BH435" s="215"/>
      <c r="BI435" s="215"/>
      <c r="BJ435" s="215"/>
      <c r="BK435" s="215"/>
      <c r="BL435" s="215"/>
      <c r="BM435" s="215"/>
      <c r="BN435" s="215"/>
      <c r="BO435" s="215"/>
      <c r="BP435" s="215"/>
      <c r="BQ435" s="215"/>
      <c r="BR435" s="215"/>
      <c r="BS435" s="215"/>
    </row>
    <row r="436" spans="1:71" s="2" customFormat="1" ht="31.5" customHeight="1">
      <c r="A436" s="152"/>
      <c r="B436" s="76"/>
      <c r="C436" s="228" t="s">
        <v>402</v>
      </c>
      <c r="D436" s="229"/>
      <c r="E436" s="229"/>
      <c r="F436" s="229"/>
      <c r="G436" s="229"/>
      <c r="H436" s="230"/>
      <c r="I436" s="277"/>
      <c r="J436" s="168">
        <f t="shared" si="56"/>
        <v>0</v>
      </c>
      <c r="K436" s="169" t="str">
        <f t="shared" si="57"/>
        <v/>
      </c>
      <c r="L436" s="78">
        <v>0</v>
      </c>
      <c r="M436" s="215">
        <v>0</v>
      </c>
      <c r="N436" s="215"/>
      <c r="O436" s="215"/>
      <c r="P436" s="215"/>
      <c r="Q436" s="215"/>
      <c r="R436" s="215"/>
      <c r="S436" s="215"/>
      <c r="T436" s="215"/>
      <c r="U436" s="215"/>
      <c r="V436" s="215"/>
      <c r="W436" s="215"/>
      <c r="X436" s="215"/>
      <c r="Y436" s="215"/>
      <c r="Z436" s="215"/>
      <c r="AA436" s="215"/>
      <c r="AB436" s="215"/>
      <c r="AC436" s="215"/>
      <c r="AD436" s="215"/>
      <c r="AE436" s="215"/>
      <c r="AF436" s="215"/>
      <c r="AG436" s="215"/>
      <c r="AH436" s="215"/>
      <c r="AI436" s="215"/>
      <c r="AJ436" s="215"/>
      <c r="AK436" s="215"/>
      <c r="AL436" s="215"/>
      <c r="AM436" s="215"/>
      <c r="AN436" s="215"/>
      <c r="AO436" s="215"/>
      <c r="AP436" s="215"/>
      <c r="AQ436" s="215"/>
      <c r="AR436" s="215"/>
      <c r="AS436" s="215"/>
      <c r="AT436" s="215"/>
      <c r="AU436" s="215"/>
      <c r="AV436" s="215"/>
      <c r="AW436" s="215"/>
      <c r="AX436" s="215"/>
      <c r="AY436" s="215"/>
      <c r="AZ436" s="215"/>
      <c r="BA436" s="215"/>
      <c r="BB436" s="215"/>
      <c r="BC436" s="215"/>
      <c r="BD436" s="215"/>
      <c r="BE436" s="215"/>
      <c r="BF436" s="215"/>
      <c r="BG436" s="215"/>
      <c r="BH436" s="215"/>
      <c r="BI436" s="215"/>
      <c r="BJ436" s="215"/>
      <c r="BK436" s="215"/>
      <c r="BL436" s="215"/>
      <c r="BM436" s="215"/>
      <c r="BN436" s="215"/>
      <c r="BO436" s="215"/>
      <c r="BP436" s="215"/>
      <c r="BQ436" s="215"/>
      <c r="BR436" s="215"/>
      <c r="BS436" s="215"/>
    </row>
    <row r="437" spans="1:71" s="2" customFormat="1" ht="31.5" customHeight="1">
      <c r="A437" s="152"/>
      <c r="B437" s="76"/>
      <c r="C437" s="228" t="s">
        <v>403</v>
      </c>
      <c r="D437" s="229"/>
      <c r="E437" s="229"/>
      <c r="F437" s="229"/>
      <c r="G437" s="229"/>
      <c r="H437" s="230"/>
      <c r="I437" s="277"/>
      <c r="J437" s="168">
        <f t="shared" si="56"/>
        <v>0</v>
      </c>
      <c r="K437" s="169" t="str">
        <f t="shared" si="57"/>
        <v/>
      </c>
      <c r="L437" s="78">
        <v>0</v>
      </c>
      <c r="M437" s="215">
        <v>0</v>
      </c>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5"/>
      <c r="AK437" s="215"/>
      <c r="AL437" s="215"/>
      <c r="AM437" s="215"/>
      <c r="AN437" s="215"/>
      <c r="AO437" s="215"/>
      <c r="AP437" s="215"/>
      <c r="AQ437" s="215"/>
      <c r="AR437" s="215"/>
      <c r="AS437" s="215"/>
      <c r="AT437" s="215"/>
      <c r="AU437" s="215"/>
      <c r="AV437" s="215"/>
      <c r="AW437" s="215"/>
      <c r="AX437" s="215"/>
      <c r="AY437" s="215"/>
      <c r="AZ437" s="215"/>
      <c r="BA437" s="215"/>
      <c r="BB437" s="215"/>
      <c r="BC437" s="215"/>
      <c r="BD437" s="215"/>
      <c r="BE437" s="215"/>
      <c r="BF437" s="215"/>
      <c r="BG437" s="215"/>
      <c r="BH437" s="215"/>
      <c r="BI437" s="215"/>
      <c r="BJ437" s="215"/>
      <c r="BK437" s="215"/>
      <c r="BL437" s="215"/>
      <c r="BM437" s="215"/>
      <c r="BN437" s="215"/>
      <c r="BO437" s="215"/>
      <c r="BP437" s="215"/>
      <c r="BQ437" s="215"/>
      <c r="BR437" s="215"/>
      <c r="BS437" s="215"/>
    </row>
    <row r="438" spans="1:71" s="2" customFormat="1" ht="31.5" customHeight="1">
      <c r="A438" s="152"/>
      <c r="B438" s="76"/>
      <c r="C438" s="228" t="s">
        <v>404</v>
      </c>
      <c r="D438" s="229"/>
      <c r="E438" s="229"/>
      <c r="F438" s="229"/>
      <c r="G438" s="229"/>
      <c r="H438" s="230"/>
      <c r="I438" s="277"/>
      <c r="J438" s="168">
        <f t="shared" si="56"/>
        <v>0</v>
      </c>
      <c r="K438" s="169" t="str">
        <f t="shared" si="57"/>
        <v/>
      </c>
      <c r="L438" s="78">
        <v>0</v>
      </c>
      <c r="M438" s="215">
        <v>0</v>
      </c>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5"/>
      <c r="AK438" s="215"/>
      <c r="AL438" s="215"/>
      <c r="AM438" s="215"/>
      <c r="AN438" s="215"/>
      <c r="AO438" s="215"/>
      <c r="AP438" s="215"/>
      <c r="AQ438" s="215"/>
      <c r="AR438" s="215"/>
      <c r="AS438" s="215"/>
      <c r="AT438" s="215"/>
      <c r="AU438" s="215"/>
      <c r="AV438" s="215"/>
      <c r="AW438" s="215"/>
      <c r="AX438" s="215"/>
      <c r="AY438" s="215"/>
      <c r="AZ438" s="215"/>
      <c r="BA438" s="215"/>
      <c r="BB438" s="215"/>
      <c r="BC438" s="215"/>
      <c r="BD438" s="215"/>
      <c r="BE438" s="215"/>
      <c r="BF438" s="215"/>
      <c r="BG438" s="215"/>
      <c r="BH438" s="215"/>
      <c r="BI438" s="215"/>
      <c r="BJ438" s="215"/>
      <c r="BK438" s="215"/>
      <c r="BL438" s="215"/>
      <c r="BM438" s="215"/>
      <c r="BN438" s="215"/>
      <c r="BO438" s="215"/>
      <c r="BP438" s="215"/>
      <c r="BQ438" s="215"/>
      <c r="BR438" s="215"/>
      <c r="BS438" s="215"/>
    </row>
    <row r="439" spans="1:71" s="2" customFormat="1" ht="31.5" customHeight="1">
      <c r="A439" s="152"/>
      <c r="B439" s="76"/>
      <c r="C439" s="228" t="s">
        <v>405</v>
      </c>
      <c r="D439" s="229"/>
      <c r="E439" s="229"/>
      <c r="F439" s="229"/>
      <c r="G439" s="229"/>
      <c r="H439" s="230"/>
      <c r="I439" s="277"/>
      <c r="J439" s="168">
        <f t="shared" si="56"/>
        <v>0</v>
      </c>
      <c r="K439" s="169" t="str">
        <f t="shared" si="57"/>
        <v/>
      </c>
      <c r="L439" s="78">
        <v>0</v>
      </c>
      <c r="M439" s="215">
        <v>0</v>
      </c>
      <c r="N439" s="215"/>
      <c r="O439" s="215"/>
      <c r="P439" s="215"/>
      <c r="Q439" s="215"/>
      <c r="R439" s="215"/>
      <c r="S439" s="215"/>
      <c r="T439" s="215"/>
      <c r="U439" s="215"/>
      <c r="V439" s="215"/>
      <c r="W439" s="215"/>
      <c r="X439" s="215"/>
      <c r="Y439" s="215"/>
      <c r="Z439" s="215"/>
      <c r="AA439" s="215"/>
      <c r="AB439" s="215"/>
      <c r="AC439" s="215"/>
      <c r="AD439" s="215"/>
      <c r="AE439" s="215"/>
      <c r="AF439" s="215"/>
      <c r="AG439" s="215"/>
      <c r="AH439" s="215"/>
      <c r="AI439" s="215"/>
      <c r="AJ439" s="215"/>
      <c r="AK439" s="215"/>
      <c r="AL439" s="215"/>
      <c r="AM439" s="215"/>
      <c r="AN439" s="215"/>
      <c r="AO439" s="215"/>
      <c r="AP439" s="215"/>
      <c r="AQ439" s="215"/>
      <c r="AR439" s="215"/>
      <c r="AS439" s="215"/>
      <c r="AT439" s="215"/>
      <c r="AU439" s="215"/>
      <c r="AV439" s="215"/>
      <c r="AW439" s="215"/>
      <c r="AX439" s="215"/>
      <c r="AY439" s="215"/>
      <c r="AZ439" s="215"/>
      <c r="BA439" s="215"/>
      <c r="BB439" s="215"/>
      <c r="BC439" s="215"/>
      <c r="BD439" s="215"/>
      <c r="BE439" s="215"/>
      <c r="BF439" s="215"/>
      <c r="BG439" s="215"/>
      <c r="BH439" s="215"/>
      <c r="BI439" s="215"/>
      <c r="BJ439" s="215"/>
      <c r="BK439" s="215"/>
      <c r="BL439" s="215"/>
      <c r="BM439" s="215"/>
      <c r="BN439" s="215"/>
      <c r="BO439" s="215"/>
      <c r="BP439" s="215"/>
      <c r="BQ439" s="215"/>
      <c r="BR439" s="215"/>
      <c r="BS439" s="215"/>
    </row>
    <row r="440" spans="1:71" s="2" customFormat="1" ht="31.5" customHeight="1">
      <c r="A440" s="152"/>
      <c r="B440" s="76"/>
      <c r="C440" s="228" t="s">
        <v>406</v>
      </c>
      <c r="D440" s="229"/>
      <c r="E440" s="229"/>
      <c r="F440" s="229"/>
      <c r="G440" s="229"/>
      <c r="H440" s="230"/>
      <c r="I440" s="277"/>
      <c r="J440" s="168">
        <f t="shared" si="56"/>
        <v>0</v>
      </c>
      <c r="K440" s="169" t="str">
        <f t="shared" si="57"/>
        <v/>
      </c>
      <c r="L440" s="78">
        <v>0</v>
      </c>
      <c r="M440" s="215">
        <v>0</v>
      </c>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5"/>
      <c r="AK440" s="215"/>
      <c r="AL440" s="215"/>
      <c r="AM440" s="215"/>
      <c r="AN440" s="215"/>
      <c r="AO440" s="215"/>
      <c r="AP440" s="215"/>
      <c r="AQ440" s="215"/>
      <c r="AR440" s="215"/>
      <c r="AS440" s="215"/>
      <c r="AT440" s="215"/>
      <c r="AU440" s="215"/>
      <c r="AV440" s="215"/>
      <c r="AW440" s="215"/>
      <c r="AX440" s="215"/>
      <c r="AY440" s="215"/>
      <c r="AZ440" s="215"/>
      <c r="BA440" s="215"/>
      <c r="BB440" s="215"/>
      <c r="BC440" s="215"/>
      <c r="BD440" s="215"/>
      <c r="BE440" s="215"/>
      <c r="BF440" s="215"/>
      <c r="BG440" s="215"/>
      <c r="BH440" s="215"/>
      <c r="BI440" s="215"/>
      <c r="BJ440" s="215"/>
      <c r="BK440" s="215"/>
      <c r="BL440" s="215"/>
      <c r="BM440" s="215"/>
      <c r="BN440" s="215"/>
      <c r="BO440" s="215"/>
      <c r="BP440" s="215"/>
      <c r="BQ440" s="215"/>
      <c r="BR440" s="215"/>
      <c r="BS440" s="215"/>
    </row>
    <row r="441" spans="1:71" s="2" customFormat="1" ht="31.5" customHeight="1">
      <c r="A441" s="152"/>
      <c r="B441" s="76"/>
      <c r="C441" s="228" t="s">
        <v>407</v>
      </c>
      <c r="D441" s="229"/>
      <c r="E441" s="229"/>
      <c r="F441" s="229"/>
      <c r="G441" s="229"/>
      <c r="H441" s="230"/>
      <c r="I441" s="277"/>
      <c r="J441" s="168">
        <f t="shared" si="56"/>
        <v>0</v>
      </c>
      <c r="K441" s="169" t="str">
        <f t="shared" si="57"/>
        <v/>
      </c>
      <c r="L441" s="78">
        <v>0</v>
      </c>
      <c r="M441" s="215">
        <v>0</v>
      </c>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5"/>
      <c r="AK441" s="215"/>
      <c r="AL441" s="215"/>
      <c r="AM441" s="215"/>
      <c r="AN441" s="215"/>
      <c r="AO441" s="215"/>
      <c r="AP441" s="215"/>
      <c r="AQ441" s="215"/>
      <c r="AR441" s="215"/>
      <c r="AS441" s="215"/>
      <c r="AT441" s="215"/>
      <c r="AU441" s="215"/>
      <c r="AV441" s="215"/>
      <c r="AW441" s="215"/>
      <c r="AX441" s="215"/>
      <c r="AY441" s="215"/>
      <c r="AZ441" s="215"/>
      <c r="BA441" s="215"/>
      <c r="BB441" s="215"/>
      <c r="BC441" s="215"/>
      <c r="BD441" s="215"/>
      <c r="BE441" s="215"/>
      <c r="BF441" s="215"/>
      <c r="BG441" s="215"/>
      <c r="BH441" s="215"/>
      <c r="BI441" s="215"/>
      <c r="BJ441" s="215"/>
      <c r="BK441" s="215"/>
      <c r="BL441" s="215"/>
      <c r="BM441" s="215"/>
      <c r="BN441" s="215"/>
      <c r="BO441" s="215"/>
      <c r="BP441" s="215"/>
      <c r="BQ441" s="215"/>
      <c r="BR441" s="215"/>
      <c r="BS441" s="215"/>
    </row>
    <row r="442" spans="1:71" s="2" customFormat="1" ht="31.5" customHeight="1">
      <c r="A442" s="152"/>
      <c r="B442" s="76"/>
      <c r="C442" s="228" t="s">
        <v>408</v>
      </c>
      <c r="D442" s="229"/>
      <c r="E442" s="229"/>
      <c r="F442" s="229"/>
      <c r="G442" s="229"/>
      <c r="H442" s="230"/>
      <c r="I442" s="277"/>
      <c r="J442" s="168">
        <f t="shared" si="56"/>
        <v>0</v>
      </c>
      <c r="K442" s="169" t="str">
        <f t="shared" si="57"/>
        <v/>
      </c>
      <c r="L442" s="78">
        <v>0</v>
      </c>
      <c r="M442" s="215">
        <v>0</v>
      </c>
      <c r="N442" s="215"/>
      <c r="O442" s="215"/>
      <c r="P442" s="215"/>
      <c r="Q442" s="215"/>
      <c r="R442" s="215"/>
      <c r="S442" s="215"/>
      <c r="T442" s="215"/>
      <c r="U442" s="215"/>
      <c r="V442" s="215"/>
      <c r="W442" s="215"/>
      <c r="X442" s="215"/>
      <c r="Y442" s="215"/>
      <c r="Z442" s="215"/>
      <c r="AA442" s="215"/>
      <c r="AB442" s="215"/>
      <c r="AC442" s="215"/>
      <c r="AD442" s="215"/>
      <c r="AE442" s="215"/>
      <c r="AF442" s="215"/>
      <c r="AG442" s="215"/>
      <c r="AH442" s="215"/>
      <c r="AI442" s="215"/>
      <c r="AJ442" s="215"/>
      <c r="AK442" s="215"/>
      <c r="AL442" s="215"/>
      <c r="AM442" s="215"/>
      <c r="AN442" s="215"/>
      <c r="AO442" s="215"/>
      <c r="AP442" s="215"/>
      <c r="AQ442" s="215"/>
      <c r="AR442" s="215"/>
      <c r="AS442" s="215"/>
      <c r="AT442" s="215"/>
      <c r="AU442" s="215"/>
      <c r="AV442" s="215"/>
      <c r="AW442" s="215"/>
      <c r="AX442" s="215"/>
      <c r="AY442" s="215"/>
      <c r="AZ442" s="215"/>
      <c r="BA442" s="215"/>
      <c r="BB442" s="215"/>
      <c r="BC442" s="215"/>
      <c r="BD442" s="215"/>
      <c r="BE442" s="215"/>
      <c r="BF442" s="215"/>
      <c r="BG442" s="215"/>
      <c r="BH442" s="215"/>
      <c r="BI442" s="215"/>
      <c r="BJ442" s="215"/>
      <c r="BK442" s="215"/>
      <c r="BL442" s="215"/>
      <c r="BM442" s="215"/>
      <c r="BN442" s="215"/>
      <c r="BO442" s="215"/>
      <c r="BP442" s="215"/>
      <c r="BQ442" s="215"/>
      <c r="BR442" s="215"/>
      <c r="BS442" s="215"/>
    </row>
    <row r="443" spans="1:71" s="2" customFormat="1" ht="31.5" customHeight="1">
      <c r="A443" s="152"/>
      <c r="B443" s="76"/>
      <c r="C443" s="228" t="s">
        <v>409</v>
      </c>
      <c r="D443" s="229"/>
      <c r="E443" s="229"/>
      <c r="F443" s="229"/>
      <c r="G443" s="229"/>
      <c r="H443" s="230"/>
      <c r="I443" s="277"/>
      <c r="J443" s="168">
        <f t="shared" si="56"/>
        <v>0</v>
      </c>
      <c r="K443" s="169" t="str">
        <f t="shared" si="57"/>
        <v/>
      </c>
      <c r="L443" s="78">
        <v>0</v>
      </c>
      <c r="M443" s="215">
        <v>0</v>
      </c>
      <c r="N443" s="215"/>
      <c r="O443" s="215"/>
      <c r="P443" s="215"/>
      <c r="Q443" s="215"/>
      <c r="R443" s="215"/>
      <c r="S443" s="215"/>
      <c r="T443" s="215"/>
      <c r="U443" s="215"/>
      <c r="V443" s="215"/>
      <c r="W443" s="215"/>
      <c r="X443" s="215"/>
      <c r="Y443" s="215"/>
      <c r="Z443" s="215"/>
      <c r="AA443" s="215"/>
      <c r="AB443" s="215"/>
      <c r="AC443" s="215"/>
      <c r="AD443" s="215"/>
      <c r="AE443" s="215"/>
      <c r="AF443" s="215"/>
      <c r="AG443" s="215"/>
      <c r="AH443" s="215"/>
      <c r="AI443" s="215"/>
      <c r="AJ443" s="215"/>
      <c r="AK443" s="215"/>
      <c r="AL443" s="215"/>
      <c r="AM443" s="215"/>
      <c r="AN443" s="215"/>
      <c r="AO443" s="215"/>
      <c r="AP443" s="215"/>
      <c r="AQ443" s="215"/>
      <c r="AR443" s="215"/>
      <c r="AS443" s="215"/>
      <c r="AT443" s="215"/>
      <c r="AU443" s="215"/>
      <c r="AV443" s="215"/>
      <c r="AW443" s="215"/>
      <c r="AX443" s="215"/>
      <c r="AY443" s="215"/>
      <c r="AZ443" s="215"/>
      <c r="BA443" s="215"/>
      <c r="BB443" s="215"/>
      <c r="BC443" s="215"/>
      <c r="BD443" s="215"/>
      <c r="BE443" s="215"/>
      <c r="BF443" s="215"/>
      <c r="BG443" s="215"/>
      <c r="BH443" s="215"/>
      <c r="BI443" s="215"/>
      <c r="BJ443" s="215"/>
      <c r="BK443" s="215"/>
      <c r="BL443" s="215"/>
      <c r="BM443" s="215"/>
      <c r="BN443" s="215"/>
      <c r="BO443" s="215"/>
      <c r="BP443" s="215"/>
      <c r="BQ443" s="215"/>
      <c r="BR443" s="215"/>
      <c r="BS443" s="215"/>
    </row>
    <row r="444" spans="1:71" s="2" customFormat="1" ht="31.5" customHeight="1">
      <c r="A444" s="152"/>
      <c r="B444" s="76"/>
      <c r="C444" s="228" t="s">
        <v>410</v>
      </c>
      <c r="D444" s="229"/>
      <c r="E444" s="229"/>
      <c r="F444" s="229"/>
      <c r="G444" s="229"/>
      <c r="H444" s="230"/>
      <c r="I444" s="277"/>
      <c r="J444" s="168">
        <f t="shared" si="56"/>
        <v>0</v>
      </c>
      <c r="K444" s="169" t="str">
        <f t="shared" si="57"/>
        <v/>
      </c>
      <c r="L444" s="78">
        <v>0</v>
      </c>
      <c r="M444" s="215">
        <v>0</v>
      </c>
      <c r="N444" s="215"/>
      <c r="O444" s="215"/>
      <c r="P444" s="215"/>
      <c r="Q444" s="215"/>
      <c r="R444" s="215"/>
      <c r="S444" s="215"/>
      <c r="T444" s="215"/>
      <c r="U444" s="215"/>
      <c r="V444" s="215"/>
      <c r="W444" s="215"/>
      <c r="X444" s="215"/>
      <c r="Y444" s="215"/>
      <c r="Z444" s="215"/>
      <c r="AA444" s="215"/>
      <c r="AB444" s="215"/>
      <c r="AC444" s="215"/>
      <c r="AD444" s="215"/>
      <c r="AE444" s="215"/>
      <c r="AF444" s="215"/>
      <c r="AG444" s="215"/>
      <c r="AH444" s="215"/>
      <c r="AI444" s="215"/>
      <c r="AJ444" s="215"/>
      <c r="AK444" s="215"/>
      <c r="AL444" s="215"/>
      <c r="AM444" s="215"/>
      <c r="AN444" s="215"/>
      <c r="AO444" s="215"/>
      <c r="AP444" s="215"/>
      <c r="AQ444" s="215"/>
      <c r="AR444" s="215"/>
      <c r="AS444" s="215"/>
      <c r="AT444" s="215"/>
      <c r="AU444" s="215"/>
      <c r="AV444" s="215"/>
      <c r="AW444" s="215"/>
      <c r="AX444" s="215"/>
      <c r="AY444" s="215"/>
      <c r="AZ444" s="215"/>
      <c r="BA444" s="215"/>
      <c r="BB444" s="215"/>
      <c r="BC444" s="215"/>
      <c r="BD444" s="215"/>
      <c r="BE444" s="215"/>
      <c r="BF444" s="215"/>
      <c r="BG444" s="215"/>
      <c r="BH444" s="215"/>
      <c r="BI444" s="215"/>
      <c r="BJ444" s="215"/>
      <c r="BK444" s="215"/>
      <c r="BL444" s="215"/>
      <c r="BM444" s="215"/>
      <c r="BN444" s="215"/>
      <c r="BO444" s="215"/>
      <c r="BP444" s="215"/>
      <c r="BQ444" s="215"/>
      <c r="BR444" s="215"/>
      <c r="BS444" s="215"/>
    </row>
    <row r="445" spans="1:71" s="2" customFormat="1" ht="31.5" customHeight="1">
      <c r="A445" s="152"/>
      <c r="B445" s="76"/>
      <c r="C445" s="228" t="s">
        <v>411</v>
      </c>
      <c r="D445" s="229"/>
      <c r="E445" s="229"/>
      <c r="F445" s="229"/>
      <c r="G445" s="229"/>
      <c r="H445" s="230"/>
      <c r="I445" s="277"/>
      <c r="J445" s="168">
        <f t="shared" si="56"/>
        <v>0</v>
      </c>
      <c r="K445" s="169" t="str">
        <f t="shared" si="57"/>
        <v/>
      </c>
      <c r="L445" s="78">
        <v>0</v>
      </c>
      <c r="M445" s="215">
        <v>0</v>
      </c>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5"/>
      <c r="AK445" s="215"/>
      <c r="AL445" s="215"/>
      <c r="AM445" s="215"/>
      <c r="AN445" s="215"/>
      <c r="AO445" s="215"/>
      <c r="AP445" s="215"/>
      <c r="AQ445" s="215"/>
      <c r="AR445" s="215"/>
      <c r="AS445" s="215"/>
      <c r="AT445" s="215"/>
      <c r="AU445" s="215"/>
      <c r="AV445" s="215"/>
      <c r="AW445" s="215"/>
      <c r="AX445" s="215"/>
      <c r="AY445" s="215"/>
      <c r="AZ445" s="215"/>
      <c r="BA445" s="215"/>
      <c r="BB445" s="215"/>
      <c r="BC445" s="215"/>
      <c r="BD445" s="215"/>
      <c r="BE445" s="215"/>
      <c r="BF445" s="215"/>
      <c r="BG445" s="215"/>
      <c r="BH445" s="215"/>
      <c r="BI445" s="215"/>
      <c r="BJ445" s="215"/>
      <c r="BK445" s="215"/>
      <c r="BL445" s="215"/>
      <c r="BM445" s="215"/>
      <c r="BN445" s="215"/>
      <c r="BO445" s="215"/>
      <c r="BP445" s="215"/>
      <c r="BQ445" s="215"/>
      <c r="BR445" s="215"/>
      <c r="BS445" s="215"/>
    </row>
    <row r="446" spans="1:71" s="2" customFormat="1" ht="31.5" customHeight="1">
      <c r="A446" s="152"/>
      <c r="B446" s="76"/>
      <c r="C446" s="228" t="s">
        <v>412</v>
      </c>
      <c r="D446" s="229"/>
      <c r="E446" s="229"/>
      <c r="F446" s="229"/>
      <c r="G446" s="229"/>
      <c r="H446" s="230"/>
      <c r="I446" s="277"/>
      <c r="J446" s="168">
        <f t="shared" si="56"/>
        <v>0</v>
      </c>
      <c r="K446" s="169" t="str">
        <f t="shared" si="57"/>
        <v/>
      </c>
      <c r="L446" s="78">
        <v>0</v>
      </c>
      <c r="M446" s="215">
        <v>0</v>
      </c>
      <c r="N446" s="215"/>
      <c r="O446" s="215"/>
      <c r="P446" s="215"/>
      <c r="Q446" s="215"/>
      <c r="R446" s="215"/>
      <c r="S446" s="215"/>
      <c r="T446" s="215"/>
      <c r="U446" s="215"/>
      <c r="V446" s="215"/>
      <c r="W446" s="215"/>
      <c r="X446" s="215"/>
      <c r="Y446" s="215"/>
      <c r="Z446" s="215"/>
      <c r="AA446" s="215"/>
      <c r="AB446" s="215"/>
      <c r="AC446" s="215"/>
      <c r="AD446" s="215"/>
      <c r="AE446" s="215"/>
      <c r="AF446" s="215"/>
      <c r="AG446" s="215"/>
      <c r="AH446" s="215"/>
      <c r="AI446" s="215"/>
      <c r="AJ446" s="215"/>
      <c r="AK446" s="215"/>
      <c r="AL446" s="215"/>
      <c r="AM446" s="215"/>
      <c r="AN446" s="215"/>
      <c r="AO446" s="215"/>
      <c r="AP446" s="215"/>
      <c r="AQ446" s="215"/>
      <c r="AR446" s="215"/>
      <c r="AS446" s="215"/>
      <c r="AT446" s="215"/>
      <c r="AU446" s="215"/>
      <c r="AV446" s="215"/>
      <c r="AW446" s="215"/>
      <c r="AX446" s="215"/>
      <c r="AY446" s="215"/>
      <c r="AZ446" s="215"/>
      <c r="BA446" s="215"/>
      <c r="BB446" s="215"/>
      <c r="BC446" s="215"/>
      <c r="BD446" s="215"/>
      <c r="BE446" s="215"/>
      <c r="BF446" s="215"/>
      <c r="BG446" s="215"/>
      <c r="BH446" s="215"/>
      <c r="BI446" s="215"/>
      <c r="BJ446" s="215"/>
      <c r="BK446" s="215"/>
      <c r="BL446" s="215"/>
      <c r="BM446" s="215"/>
      <c r="BN446" s="215"/>
      <c r="BO446" s="215"/>
      <c r="BP446" s="215"/>
      <c r="BQ446" s="215"/>
      <c r="BR446" s="215"/>
      <c r="BS446" s="215"/>
    </row>
    <row r="447" spans="1:71" s="2" customFormat="1" ht="31.5" customHeight="1">
      <c r="A447" s="152"/>
      <c r="B447" s="76"/>
      <c r="C447" s="228" t="s">
        <v>413</v>
      </c>
      <c r="D447" s="229"/>
      <c r="E447" s="229"/>
      <c r="F447" s="229"/>
      <c r="G447" s="229"/>
      <c r="H447" s="230"/>
      <c r="I447" s="277"/>
      <c r="J447" s="168">
        <f t="shared" si="56"/>
        <v>0</v>
      </c>
      <c r="K447" s="169" t="str">
        <f t="shared" si="57"/>
        <v/>
      </c>
      <c r="L447" s="78">
        <v>0</v>
      </c>
      <c r="M447" s="215">
        <v>0</v>
      </c>
      <c r="N447" s="215"/>
      <c r="O447" s="215"/>
      <c r="P447" s="215"/>
      <c r="Q447" s="215"/>
      <c r="R447" s="215"/>
      <c r="S447" s="215"/>
      <c r="T447" s="215"/>
      <c r="U447" s="215"/>
      <c r="V447" s="215"/>
      <c r="W447" s="215"/>
      <c r="X447" s="215"/>
      <c r="Y447" s="215"/>
      <c r="Z447" s="215"/>
      <c r="AA447" s="215"/>
      <c r="AB447" s="215"/>
      <c r="AC447" s="215"/>
      <c r="AD447" s="215"/>
      <c r="AE447" s="215"/>
      <c r="AF447" s="215"/>
      <c r="AG447" s="215"/>
      <c r="AH447" s="215"/>
      <c r="AI447" s="215"/>
      <c r="AJ447" s="215"/>
      <c r="AK447" s="215"/>
      <c r="AL447" s="215"/>
      <c r="AM447" s="215"/>
      <c r="AN447" s="215"/>
      <c r="AO447" s="215"/>
      <c r="AP447" s="215"/>
      <c r="AQ447" s="215"/>
      <c r="AR447" s="215"/>
      <c r="AS447" s="215"/>
      <c r="AT447" s="215"/>
      <c r="AU447" s="215"/>
      <c r="AV447" s="215"/>
      <c r="AW447" s="215"/>
      <c r="AX447" s="215"/>
      <c r="AY447" s="215"/>
      <c r="AZ447" s="215"/>
      <c r="BA447" s="215"/>
      <c r="BB447" s="215"/>
      <c r="BC447" s="215"/>
      <c r="BD447" s="215"/>
      <c r="BE447" s="215"/>
      <c r="BF447" s="215"/>
      <c r="BG447" s="215"/>
      <c r="BH447" s="215"/>
      <c r="BI447" s="215"/>
      <c r="BJ447" s="215"/>
      <c r="BK447" s="215"/>
      <c r="BL447" s="215"/>
      <c r="BM447" s="215"/>
      <c r="BN447" s="215"/>
      <c r="BO447" s="215"/>
      <c r="BP447" s="215"/>
      <c r="BQ447" s="215"/>
      <c r="BR447" s="215"/>
      <c r="BS447" s="215"/>
    </row>
    <row r="448" spans="1:71" s="2" customFormat="1" ht="31.5" customHeight="1">
      <c r="A448" s="152"/>
      <c r="B448" s="76"/>
      <c r="C448" s="228" t="s">
        <v>414</v>
      </c>
      <c r="D448" s="229"/>
      <c r="E448" s="229"/>
      <c r="F448" s="229"/>
      <c r="G448" s="229"/>
      <c r="H448" s="230"/>
      <c r="I448" s="277"/>
      <c r="J448" s="168">
        <f t="shared" si="56"/>
        <v>0</v>
      </c>
      <c r="K448" s="169" t="str">
        <f t="shared" si="57"/>
        <v/>
      </c>
      <c r="L448" s="78">
        <v>0</v>
      </c>
      <c r="M448" s="215">
        <v>0</v>
      </c>
      <c r="N448" s="215"/>
      <c r="O448" s="215"/>
      <c r="P448" s="215"/>
      <c r="Q448" s="215"/>
      <c r="R448" s="215"/>
      <c r="S448" s="215"/>
      <c r="T448" s="215"/>
      <c r="U448" s="215"/>
      <c r="V448" s="215"/>
      <c r="W448" s="215"/>
      <c r="X448" s="215"/>
      <c r="Y448" s="215"/>
      <c r="Z448" s="215"/>
      <c r="AA448" s="215"/>
      <c r="AB448" s="215"/>
      <c r="AC448" s="215"/>
      <c r="AD448" s="215"/>
      <c r="AE448" s="215"/>
      <c r="AF448" s="215"/>
      <c r="AG448" s="215"/>
      <c r="AH448" s="215"/>
      <c r="AI448" s="215"/>
      <c r="AJ448" s="215"/>
      <c r="AK448" s="215"/>
      <c r="AL448" s="215"/>
      <c r="AM448" s="215"/>
      <c r="AN448" s="215"/>
      <c r="AO448" s="215"/>
      <c r="AP448" s="215"/>
      <c r="AQ448" s="215"/>
      <c r="AR448" s="215"/>
      <c r="AS448" s="215"/>
      <c r="AT448" s="215"/>
      <c r="AU448" s="215"/>
      <c r="AV448" s="215"/>
      <c r="AW448" s="215"/>
      <c r="AX448" s="215"/>
      <c r="AY448" s="215"/>
      <c r="AZ448" s="215"/>
      <c r="BA448" s="215"/>
      <c r="BB448" s="215"/>
      <c r="BC448" s="215"/>
      <c r="BD448" s="215"/>
      <c r="BE448" s="215"/>
      <c r="BF448" s="215"/>
      <c r="BG448" s="215"/>
      <c r="BH448" s="215"/>
      <c r="BI448" s="215"/>
      <c r="BJ448" s="215"/>
      <c r="BK448" s="215"/>
      <c r="BL448" s="215"/>
      <c r="BM448" s="215"/>
      <c r="BN448" s="215"/>
      <c r="BO448" s="215"/>
      <c r="BP448" s="215"/>
      <c r="BQ448" s="215"/>
      <c r="BR448" s="215"/>
      <c r="BS448" s="215"/>
    </row>
    <row r="449" spans="1:71" s="2" customFormat="1" ht="31.5" customHeight="1">
      <c r="A449" s="152"/>
      <c r="B449" s="76"/>
      <c r="C449" s="228" t="s">
        <v>415</v>
      </c>
      <c r="D449" s="229"/>
      <c r="E449" s="229"/>
      <c r="F449" s="229"/>
      <c r="G449" s="229"/>
      <c r="H449" s="230"/>
      <c r="I449" s="277"/>
      <c r="J449" s="168">
        <f t="shared" si="56"/>
        <v>0</v>
      </c>
      <c r="K449" s="169" t="str">
        <f t="shared" si="57"/>
        <v/>
      </c>
      <c r="L449" s="78">
        <v>0</v>
      </c>
      <c r="M449" s="215">
        <v>0</v>
      </c>
      <c r="N449" s="215"/>
      <c r="O449" s="215"/>
      <c r="P449" s="215"/>
      <c r="Q449" s="215"/>
      <c r="R449" s="215"/>
      <c r="S449" s="215"/>
      <c r="T449" s="215"/>
      <c r="U449" s="215"/>
      <c r="V449" s="215"/>
      <c r="W449" s="215"/>
      <c r="X449" s="215"/>
      <c r="Y449" s="215"/>
      <c r="Z449" s="215"/>
      <c r="AA449" s="215"/>
      <c r="AB449" s="215"/>
      <c r="AC449" s="215"/>
      <c r="AD449" s="215"/>
      <c r="AE449" s="215"/>
      <c r="AF449" s="215"/>
      <c r="AG449" s="215"/>
      <c r="AH449" s="215"/>
      <c r="AI449" s="215"/>
      <c r="AJ449" s="215"/>
      <c r="AK449" s="215"/>
      <c r="AL449" s="215"/>
      <c r="AM449" s="215"/>
      <c r="AN449" s="215"/>
      <c r="AO449" s="215"/>
      <c r="AP449" s="215"/>
      <c r="AQ449" s="215"/>
      <c r="AR449" s="215"/>
      <c r="AS449" s="215"/>
      <c r="AT449" s="215"/>
      <c r="AU449" s="215"/>
      <c r="AV449" s="215"/>
      <c r="AW449" s="215"/>
      <c r="AX449" s="215"/>
      <c r="AY449" s="215"/>
      <c r="AZ449" s="215"/>
      <c r="BA449" s="215"/>
      <c r="BB449" s="215"/>
      <c r="BC449" s="215"/>
      <c r="BD449" s="215"/>
      <c r="BE449" s="215"/>
      <c r="BF449" s="215"/>
      <c r="BG449" s="215"/>
      <c r="BH449" s="215"/>
      <c r="BI449" s="215"/>
      <c r="BJ449" s="215"/>
      <c r="BK449" s="215"/>
      <c r="BL449" s="215"/>
      <c r="BM449" s="215"/>
      <c r="BN449" s="215"/>
      <c r="BO449" s="215"/>
      <c r="BP449" s="215"/>
      <c r="BQ449" s="215"/>
      <c r="BR449" s="215"/>
      <c r="BS449" s="215"/>
    </row>
    <row r="450" spans="1:71" s="2" customFormat="1" ht="31.5" customHeight="1">
      <c r="A450" s="152"/>
      <c r="B450" s="1"/>
      <c r="C450" s="228" t="s">
        <v>416</v>
      </c>
      <c r="D450" s="229"/>
      <c r="E450" s="229"/>
      <c r="F450" s="229"/>
      <c r="G450" s="229"/>
      <c r="H450" s="230"/>
      <c r="I450" s="277"/>
      <c r="J450" s="168">
        <f t="shared" si="56"/>
        <v>0</v>
      </c>
      <c r="K450" s="169" t="str">
        <f t="shared" si="57"/>
        <v/>
      </c>
      <c r="L450" s="78">
        <v>0</v>
      </c>
      <c r="M450" s="215">
        <v>0</v>
      </c>
      <c r="N450" s="215"/>
      <c r="O450" s="215"/>
      <c r="P450" s="215"/>
      <c r="Q450" s="215"/>
      <c r="R450" s="215"/>
      <c r="S450" s="215"/>
      <c r="T450" s="215"/>
      <c r="U450" s="215"/>
      <c r="V450" s="215"/>
      <c r="W450" s="215"/>
      <c r="X450" s="215"/>
      <c r="Y450" s="215"/>
      <c r="Z450" s="215"/>
      <c r="AA450" s="215"/>
      <c r="AB450" s="215"/>
      <c r="AC450" s="215"/>
      <c r="AD450" s="215"/>
      <c r="AE450" s="215"/>
      <c r="AF450" s="215"/>
      <c r="AG450" s="215"/>
      <c r="AH450" s="215"/>
      <c r="AI450" s="215"/>
      <c r="AJ450" s="215"/>
      <c r="AK450" s="215"/>
      <c r="AL450" s="215"/>
      <c r="AM450" s="215"/>
      <c r="AN450" s="215"/>
      <c r="AO450" s="215"/>
      <c r="AP450" s="215"/>
      <c r="AQ450" s="215"/>
      <c r="AR450" s="215"/>
      <c r="AS450" s="215"/>
      <c r="AT450" s="215"/>
      <c r="AU450" s="215"/>
      <c r="AV450" s="215"/>
      <c r="AW450" s="215"/>
      <c r="AX450" s="215"/>
      <c r="AY450" s="215"/>
      <c r="AZ450" s="215"/>
      <c r="BA450" s="215"/>
      <c r="BB450" s="215"/>
      <c r="BC450" s="215"/>
      <c r="BD450" s="215"/>
      <c r="BE450" s="215"/>
      <c r="BF450" s="215"/>
      <c r="BG450" s="215"/>
      <c r="BH450" s="215"/>
      <c r="BI450" s="215"/>
      <c r="BJ450" s="215"/>
      <c r="BK450" s="215"/>
      <c r="BL450" s="215"/>
      <c r="BM450" s="215"/>
      <c r="BN450" s="215"/>
      <c r="BO450" s="215"/>
      <c r="BP450" s="215"/>
      <c r="BQ450" s="215"/>
      <c r="BR450" s="215"/>
      <c r="BS450" s="215"/>
    </row>
    <row r="451" spans="1:71" s="2" customFormat="1" ht="31.5" customHeight="1">
      <c r="A451" s="152"/>
      <c r="B451" s="1"/>
      <c r="C451" s="228" t="s">
        <v>417</v>
      </c>
      <c r="D451" s="229"/>
      <c r="E451" s="229"/>
      <c r="F451" s="229"/>
      <c r="G451" s="229"/>
      <c r="H451" s="230"/>
      <c r="I451" s="277"/>
      <c r="J451" s="168">
        <f t="shared" si="56"/>
        <v>0</v>
      </c>
      <c r="K451" s="169" t="str">
        <f t="shared" si="57"/>
        <v/>
      </c>
      <c r="L451" s="78">
        <v>0</v>
      </c>
      <c r="M451" s="215">
        <v>0</v>
      </c>
      <c r="N451" s="215"/>
      <c r="O451" s="215"/>
      <c r="P451" s="215"/>
      <c r="Q451" s="215"/>
      <c r="R451" s="215"/>
      <c r="S451" s="215"/>
      <c r="T451" s="215"/>
      <c r="U451" s="215"/>
      <c r="V451" s="215"/>
      <c r="W451" s="215"/>
      <c r="X451" s="215"/>
      <c r="Y451" s="215"/>
      <c r="Z451" s="215"/>
      <c r="AA451" s="215"/>
      <c r="AB451" s="215"/>
      <c r="AC451" s="215"/>
      <c r="AD451" s="215"/>
      <c r="AE451" s="215"/>
      <c r="AF451" s="215"/>
      <c r="AG451" s="215"/>
      <c r="AH451" s="215"/>
      <c r="AI451" s="215"/>
      <c r="AJ451" s="215"/>
      <c r="AK451" s="215"/>
      <c r="AL451" s="215"/>
      <c r="AM451" s="215"/>
      <c r="AN451" s="215"/>
      <c r="AO451" s="215"/>
      <c r="AP451" s="215"/>
      <c r="AQ451" s="215"/>
      <c r="AR451" s="215"/>
      <c r="AS451" s="215"/>
      <c r="AT451" s="215"/>
      <c r="AU451" s="215"/>
      <c r="AV451" s="215"/>
      <c r="AW451" s="215"/>
      <c r="AX451" s="215"/>
      <c r="AY451" s="215"/>
      <c r="AZ451" s="215"/>
      <c r="BA451" s="215"/>
      <c r="BB451" s="215"/>
      <c r="BC451" s="215"/>
      <c r="BD451" s="215"/>
      <c r="BE451" s="215"/>
      <c r="BF451" s="215"/>
      <c r="BG451" s="215"/>
      <c r="BH451" s="215"/>
      <c r="BI451" s="215"/>
      <c r="BJ451" s="215"/>
      <c r="BK451" s="215"/>
      <c r="BL451" s="215"/>
      <c r="BM451" s="215"/>
      <c r="BN451" s="215"/>
      <c r="BO451" s="215"/>
      <c r="BP451" s="215"/>
      <c r="BQ451" s="215"/>
      <c r="BR451" s="215"/>
      <c r="BS451" s="215"/>
    </row>
    <row r="452" spans="1:71" s="2" customFormat="1" ht="31.5" customHeight="1">
      <c r="A452" s="152"/>
      <c r="B452" s="1"/>
      <c r="C452" s="228" t="s">
        <v>118</v>
      </c>
      <c r="D452" s="229"/>
      <c r="E452" s="229"/>
      <c r="F452" s="229"/>
      <c r="G452" s="229"/>
      <c r="H452" s="230"/>
      <c r="I452" s="277"/>
      <c r="J452" s="168">
        <f t="shared" si="56"/>
        <v>127</v>
      </c>
      <c r="K452" s="169" t="str">
        <f t="shared" si="57"/>
        <v/>
      </c>
      <c r="L452" s="78">
        <v>127</v>
      </c>
      <c r="M452" s="215">
        <v>0</v>
      </c>
      <c r="N452" s="215"/>
      <c r="O452" s="215"/>
      <c r="P452" s="215"/>
      <c r="Q452" s="215"/>
      <c r="R452" s="215"/>
      <c r="S452" s="215"/>
      <c r="T452" s="215"/>
      <c r="U452" s="215"/>
      <c r="V452" s="215"/>
      <c r="W452" s="215"/>
      <c r="X452" s="215"/>
      <c r="Y452" s="215"/>
      <c r="Z452" s="215"/>
      <c r="AA452" s="215"/>
      <c r="AB452" s="215"/>
      <c r="AC452" s="215"/>
      <c r="AD452" s="215"/>
      <c r="AE452" s="215"/>
      <c r="AF452" s="215"/>
      <c r="AG452" s="215"/>
      <c r="AH452" s="215"/>
      <c r="AI452" s="215"/>
      <c r="AJ452" s="215"/>
      <c r="AK452" s="215"/>
      <c r="AL452" s="215"/>
      <c r="AM452" s="215"/>
      <c r="AN452" s="215"/>
      <c r="AO452" s="215"/>
      <c r="AP452" s="215"/>
      <c r="AQ452" s="215"/>
      <c r="AR452" s="215"/>
      <c r="AS452" s="215"/>
      <c r="AT452" s="215"/>
      <c r="AU452" s="215"/>
      <c r="AV452" s="215"/>
      <c r="AW452" s="215"/>
      <c r="AX452" s="215"/>
      <c r="AY452" s="215"/>
      <c r="AZ452" s="215"/>
      <c r="BA452" s="215"/>
      <c r="BB452" s="215"/>
      <c r="BC452" s="215"/>
      <c r="BD452" s="215"/>
      <c r="BE452" s="215"/>
      <c r="BF452" s="215"/>
      <c r="BG452" s="215"/>
      <c r="BH452" s="215"/>
      <c r="BI452" s="215"/>
      <c r="BJ452" s="215"/>
      <c r="BK452" s="215"/>
      <c r="BL452" s="215"/>
      <c r="BM452" s="215"/>
      <c r="BN452" s="215"/>
      <c r="BO452" s="215"/>
      <c r="BP452" s="215"/>
      <c r="BQ452" s="215"/>
      <c r="BR452" s="215"/>
      <c r="BS452" s="215"/>
    </row>
    <row r="453" spans="1:71" s="2" customFormat="1" ht="31.5" customHeight="1">
      <c r="A453" s="152"/>
      <c r="B453" s="1"/>
      <c r="C453" s="228" t="s">
        <v>418</v>
      </c>
      <c r="D453" s="229"/>
      <c r="E453" s="229"/>
      <c r="F453" s="229"/>
      <c r="G453" s="229"/>
      <c r="H453" s="230"/>
      <c r="I453" s="277"/>
      <c r="J453" s="168">
        <f t="shared" si="56"/>
        <v>0</v>
      </c>
      <c r="K453" s="169" t="str">
        <f t="shared" si="57"/>
        <v/>
      </c>
      <c r="L453" s="78">
        <v>0</v>
      </c>
      <c r="M453" s="215">
        <v>0</v>
      </c>
      <c r="N453" s="215"/>
      <c r="O453" s="215"/>
      <c r="P453" s="215"/>
      <c r="Q453" s="215"/>
      <c r="R453" s="215"/>
      <c r="S453" s="215"/>
      <c r="T453" s="215"/>
      <c r="U453" s="215"/>
      <c r="V453" s="215"/>
      <c r="W453" s="215"/>
      <c r="X453" s="215"/>
      <c r="Y453" s="215"/>
      <c r="Z453" s="215"/>
      <c r="AA453" s="215"/>
      <c r="AB453" s="215"/>
      <c r="AC453" s="215"/>
      <c r="AD453" s="215"/>
      <c r="AE453" s="215"/>
      <c r="AF453" s="215"/>
      <c r="AG453" s="215"/>
      <c r="AH453" s="215"/>
      <c r="AI453" s="215"/>
      <c r="AJ453" s="215"/>
      <c r="AK453" s="215"/>
      <c r="AL453" s="215"/>
      <c r="AM453" s="215"/>
      <c r="AN453" s="215"/>
      <c r="AO453" s="215"/>
      <c r="AP453" s="215"/>
      <c r="AQ453" s="215"/>
      <c r="AR453" s="215"/>
      <c r="AS453" s="215"/>
      <c r="AT453" s="215"/>
      <c r="AU453" s="215"/>
      <c r="AV453" s="215"/>
      <c r="AW453" s="215"/>
      <c r="AX453" s="215"/>
      <c r="AY453" s="215"/>
      <c r="AZ453" s="215"/>
      <c r="BA453" s="215"/>
      <c r="BB453" s="215"/>
      <c r="BC453" s="215"/>
      <c r="BD453" s="215"/>
      <c r="BE453" s="215"/>
      <c r="BF453" s="215"/>
      <c r="BG453" s="215"/>
      <c r="BH453" s="215"/>
      <c r="BI453" s="215"/>
      <c r="BJ453" s="215"/>
      <c r="BK453" s="215"/>
      <c r="BL453" s="215"/>
      <c r="BM453" s="215"/>
      <c r="BN453" s="215"/>
      <c r="BO453" s="215"/>
      <c r="BP453" s="215"/>
      <c r="BQ453" s="215"/>
      <c r="BR453" s="215"/>
      <c r="BS453" s="215"/>
    </row>
    <row r="454" spans="1:71" s="2" customFormat="1" ht="31.5" customHeight="1">
      <c r="A454" s="152"/>
      <c r="B454" s="76"/>
      <c r="C454" s="228" t="s">
        <v>419</v>
      </c>
      <c r="D454" s="229"/>
      <c r="E454" s="229"/>
      <c r="F454" s="229"/>
      <c r="G454" s="229"/>
      <c r="H454" s="230"/>
      <c r="I454" s="277"/>
      <c r="J454" s="168">
        <f t="shared" si="56"/>
        <v>0</v>
      </c>
      <c r="K454" s="169" t="str">
        <f t="shared" si="57"/>
        <v/>
      </c>
      <c r="L454" s="78">
        <v>0</v>
      </c>
      <c r="M454" s="215">
        <v>0</v>
      </c>
      <c r="N454" s="215"/>
      <c r="O454" s="215"/>
      <c r="P454" s="215"/>
      <c r="Q454" s="215"/>
      <c r="R454" s="215"/>
      <c r="S454" s="215"/>
      <c r="T454" s="215"/>
      <c r="U454" s="215"/>
      <c r="V454" s="215"/>
      <c r="W454" s="215"/>
      <c r="X454" s="215"/>
      <c r="Y454" s="215"/>
      <c r="Z454" s="215"/>
      <c r="AA454" s="215"/>
      <c r="AB454" s="215"/>
      <c r="AC454" s="215"/>
      <c r="AD454" s="215"/>
      <c r="AE454" s="215"/>
      <c r="AF454" s="215"/>
      <c r="AG454" s="215"/>
      <c r="AH454" s="215"/>
      <c r="AI454" s="215"/>
      <c r="AJ454" s="215"/>
      <c r="AK454" s="215"/>
      <c r="AL454" s="215"/>
      <c r="AM454" s="215"/>
      <c r="AN454" s="215"/>
      <c r="AO454" s="215"/>
      <c r="AP454" s="215"/>
      <c r="AQ454" s="215"/>
      <c r="AR454" s="215"/>
      <c r="AS454" s="215"/>
      <c r="AT454" s="215"/>
      <c r="AU454" s="215"/>
      <c r="AV454" s="215"/>
      <c r="AW454" s="215"/>
      <c r="AX454" s="215"/>
      <c r="AY454" s="215"/>
      <c r="AZ454" s="215"/>
      <c r="BA454" s="215"/>
      <c r="BB454" s="215"/>
      <c r="BC454" s="215"/>
      <c r="BD454" s="215"/>
      <c r="BE454" s="215"/>
      <c r="BF454" s="215"/>
      <c r="BG454" s="215"/>
      <c r="BH454" s="215"/>
      <c r="BI454" s="215"/>
      <c r="BJ454" s="215"/>
      <c r="BK454" s="215"/>
      <c r="BL454" s="215"/>
      <c r="BM454" s="215"/>
      <c r="BN454" s="215"/>
      <c r="BO454" s="215"/>
      <c r="BP454" s="215"/>
      <c r="BQ454" s="215"/>
      <c r="BR454" s="215"/>
      <c r="BS454" s="215"/>
    </row>
    <row r="455" spans="1:71" s="2" customFormat="1" ht="31.5" customHeight="1">
      <c r="A455" s="152"/>
      <c r="B455" s="76"/>
      <c r="C455" s="228" t="s">
        <v>420</v>
      </c>
      <c r="D455" s="229"/>
      <c r="E455" s="229"/>
      <c r="F455" s="229"/>
      <c r="G455" s="229"/>
      <c r="H455" s="230"/>
      <c r="I455" s="277"/>
      <c r="J455" s="168">
        <f t="shared" si="56"/>
        <v>0</v>
      </c>
      <c r="K455" s="169" t="str">
        <f t="shared" si="57"/>
        <v/>
      </c>
      <c r="L455" s="78">
        <v>0</v>
      </c>
      <c r="M455" s="215">
        <v>0</v>
      </c>
      <c r="N455" s="215"/>
      <c r="O455" s="215"/>
      <c r="P455" s="215"/>
      <c r="Q455" s="215"/>
      <c r="R455" s="215"/>
      <c r="S455" s="215"/>
      <c r="T455" s="215"/>
      <c r="U455" s="215"/>
      <c r="V455" s="215"/>
      <c r="W455" s="215"/>
      <c r="X455" s="215"/>
      <c r="Y455" s="215"/>
      <c r="Z455" s="215"/>
      <c r="AA455" s="215"/>
      <c r="AB455" s="215"/>
      <c r="AC455" s="215"/>
      <c r="AD455" s="215"/>
      <c r="AE455" s="215"/>
      <c r="AF455" s="215"/>
      <c r="AG455" s="215"/>
      <c r="AH455" s="215"/>
      <c r="AI455" s="215"/>
      <c r="AJ455" s="215"/>
      <c r="AK455" s="215"/>
      <c r="AL455" s="215"/>
      <c r="AM455" s="215"/>
      <c r="AN455" s="215"/>
      <c r="AO455" s="215"/>
      <c r="AP455" s="215"/>
      <c r="AQ455" s="215"/>
      <c r="AR455" s="215"/>
      <c r="AS455" s="215"/>
      <c r="AT455" s="215"/>
      <c r="AU455" s="215"/>
      <c r="AV455" s="215"/>
      <c r="AW455" s="215"/>
      <c r="AX455" s="215"/>
      <c r="AY455" s="215"/>
      <c r="AZ455" s="215"/>
      <c r="BA455" s="215"/>
      <c r="BB455" s="215"/>
      <c r="BC455" s="215"/>
      <c r="BD455" s="215"/>
      <c r="BE455" s="215"/>
      <c r="BF455" s="215"/>
      <c r="BG455" s="215"/>
      <c r="BH455" s="215"/>
      <c r="BI455" s="215"/>
      <c r="BJ455" s="215"/>
      <c r="BK455" s="215"/>
      <c r="BL455" s="215"/>
      <c r="BM455" s="215"/>
      <c r="BN455" s="215"/>
      <c r="BO455" s="215"/>
      <c r="BP455" s="215"/>
      <c r="BQ455" s="215"/>
      <c r="BR455" s="215"/>
      <c r="BS455" s="215"/>
    </row>
    <row r="456" spans="1:71" s="2" customFormat="1" ht="31.5" customHeight="1">
      <c r="A456" s="152"/>
      <c r="B456" s="76"/>
      <c r="C456" s="228" t="s">
        <v>421</v>
      </c>
      <c r="D456" s="229"/>
      <c r="E456" s="229"/>
      <c r="F456" s="229"/>
      <c r="G456" s="229"/>
      <c r="H456" s="230"/>
      <c r="I456" s="277"/>
      <c r="J456" s="168">
        <f t="shared" ref="J456:J467" si="58">IF(SUM(L456:BS456)=0,IF(COUNTIF(L456:BS456,"未確認")&gt;0,"未確認",IF(COUNTIF(L456:BS456,"~*")&gt;0,"*",SUM(L456:BS456))),SUM(L456:BS456))</f>
        <v>0</v>
      </c>
      <c r="K456" s="169" t="str">
        <f t="shared" ref="K456:K467" si="59">IF(OR(COUNTIF(L456:BS456,"未確認")&gt;0,COUNTIF(L456:BS456,"~*")&gt;0),"※","")</f>
        <v/>
      </c>
      <c r="L456" s="78">
        <v>0</v>
      </c>
      <c r="M456" s="215">
        <v>0</v>
      </c>
      <c r="N456" s="215"/>
      <c r="O456" s="215"/>
      <c r="P456" s="215"/>
      <c r="Q456" s="215"/>
      <c r="R456" s="215"/>
      <c r="S456" s="215"/>
      <c r="T456" s="215"/>
      <c r="U456" s="215"/>
      <c r="V456" s="215"/>
      <c r="W456" s="215"/>
      <c r="X456" s="215"/>
      <c r="Y456" s="215"/>
      <c r="Z456" s="215"/>
      <c r="AA456" s="215"/>
      <c r="AB456" s="215"/>
      <c r="AC456" s="215"/>
      <c r="AD456" s="215"/>
      <c r="AE456" s="215"/>
      <c r="AF456" s="215"/>
      <c r="AG456" s="215"/>
      <c r="AH456" s="215"/>
      <c r="AI456" s="215"/>
      <c r="AJ456" s="215"/>
      <c r="AK456" s="215"/>
      <c r="AL456" s="215"/>
      <c r="AM456" s="215"/>
      <c r="AN456" s="215"/>
      <c r="AO456" s="215"/>
      <c r="AP456" s="215"/>
      <c r="AQ456" s="215"/>
      <c r="AR456" s="215"/>
      <c r="AS456" s="215"/>
      <c r="AT456" s="215"/>
      <c r="AU456" s="215"/>
      <c r="AV456" s="215"/>
      <c r="AW456" s="215"/>
      <c r="AX456" s="215"/>
      <c r="AY456" s="215"/>
      <c r="AZ456" s="215"/>
      <c r="BA456" s="215"/>
      <c r="BB456" s="215"/>
      <c r="BC456" s="215"/>
      <c r="BD456" s="215"/>
      <c r="BE456" s="215"/>
      <c r="BF456" s="215"/>
      <c r="BG456" s="215"/>
      <c r="BH456" s="215"/>
      <c r="BI456" s="215"/>
      <c r="BJ456" s="215"/>
      <c r="BK456" s="215"/>
      <c r="BL456" s="215"/>
      <c r="BM456" s="215"/>
      <c r="BN456" s="215"/>
      <c r="BO456" s="215"/>
      <c r="BP456" s="215"/>
      <c r="BQ456" s="215"/>
      <c r="BR456" s="215"/>
      <c r="BS456" s="215"/>
    </row>
    <row r="457" spans="1:71" s="2" customFormat="1" ht="31.5" customHeight="1">
      <c r="A457" s="152"/>
      <c r="B457" s="76"/>
      <c r="C457" s="228" t="s">
        <v>422</v>
      </c>
      <c r="D457" s="229"/>
      <c r="E457" s="229"/>
      <c r="F457" s="229"/>
      <c r="G457" s="229"/>
      <c r="H457" s="230"/>
      <c r="I457" s="277"/>
      <c r="J457" s="168">
        <f t="shared" si="58"/>
        <v>0</v>
      </c>
      <c r="K457" s="169" t="str">
        <f t="shared" si="59"/>
        <v/>
      </c>
      <c r="L457" s="78">
        <v>0</v>
      </c>
      <c r="M457" s="215">
        <v>0</v>
      </c>
      <c r="N457" s="215"/>
      <c r="O457" s="215"/>
      <c r="P457" s="215"/>
      <c r="Q457" s="215"/>
      <c r="R457" s="215"/>
      <c r="S457" s="215"/>
      <c r="T457" s="215"/>
      <c r="U457" s="215"/>
      <c r="V457" s="215"/>
      <c r="W457" s="215"/>
      <c r="X457" s="215"/>
      <c r="Y457" s="215"/>
      <c r="Z457" s="215"/>
      <c r="AA457" s="215"/>
      <c r="AB457" s="215"/>
      <c r="AC457" s="215"/>
      <c r="AD457" s="215"/>
      <c r="AE457" s="215"/>
      <c r="AF457" s="215"/>
      <c r="AG457" s="215"/>
      <c r="AH457" s="215"/>
      <c r="AI457" s="215"/>
      <c r="AJ457" s="215"/>
      <c r="AK457" s="215"/>
      <c r="AL457" s="215"/>
      <c r="AM457" s="215"/>
      <c r="AN457" s="215"/>
      <c r="AO457" s="215"/>
      <c r="AP457" s="215"/>
      <c r="AQ457" s="215"/>
      <c r="AR457" s="215"/>
      <c r="AS457" s="215"/>
      <c r="AT457" s="215"/>
      <c r="AU457" s="215"/>
      <c r="AV457" s="215"/>
      <c r="AW457" s="215"/>
      <c r="AX457" s="215"/>
      <c r="AY457" s="215"/>
      <c r="AZ457" s="215"/>
      <c r="BA457" s="215"/>
      <c r="BB457" s="215"/>
      <c r="BC457" s="215"/>
      <c r="BD457" s="215"/>
      <c r="BE457" s="215"/>
      <c r="BF457" s="215"/>
      <c r="BG457" s="215"/>
      <c r="BH457" s="215"/>
      <c r="BI457" s="215"/>
      <c r="BJ457" s="215"/>
      <c r="BK457" s="215"/>
      <c r="BL457" s="215"/>
      <c r="BM457" s="215"/>
      <c r="BN457" s="215"/>
      <c r="BO457" s="215"/>
      <c r="BP457" s="215"/>
      <c r="BQ457" s="215"/>
      <c r="BR457" s="215"/>
      <c r="BS457" s="215"/>
    </row>
    <row r="458" spans="1:71" s="2" customFormat="1" ht="31.5" customHeight="1">
      <c r="A458" s="152"/>
      <c r="B458" s="1"/>
      <c r="C458" s="228" t="s">
        <v>423</v>
      </c>
      <c r="D458" s="229"/>
      <c r="E458" s="229"/>
      <c r="F458" s="229"/>
      <c r="G458" s="229"/>
      <c r="H458" s="230"/>
      <c r="I458" s="277"/>
      <c r="J458" s="168">
        <f t="shared" si="58"/>
        <v>0</v>
      </c>
      <c r="K458" s="169" t="str">
        <f t="shared" si="59"/>
        <v/>
      </c>
      <c r="L458" s="78">
        <v>0</v>
      </c>
      <c r="M458" s="215">
        <v>0</v>
      </c>
      <c r="N458" s="215"/>
      <c r="O458" s="215"/>
      <c r="P458" s="215"/>
      <c r="Q458" s="215"/>
      <c r="R458" s="215"/>
      <c r="S458" s="215"/>
      <c r="T458" s="215"/>
      <c r="U458" s="215"/>
      <c r="V458" s="215"/>
      <c r="W458" s="215"/>
      <c r="X458" s="215"/>
      <c r="Y458" s="215"/>
      <c r="Z458" s="215"/>
      <c r="AA458" s="215"/>
      <c r="AB458" s="215"/>
      <c r="AC458" s="215"/>
      <c r="AD458" s="215"/>
      <c r="AE458" s="215"/>
      <c r="AF458" s="215"/>
      <c r="AG458" s="215"/>
      <c r="AH458" s="215"/>
      <c r="AI458" s="215"/>
      <c r="AJ458" s="215"/>
      <c r="AK458" s="215"/>
      <c r="AL458" s="215"/>
      <c r="AM458" s="215"/>
      <c r="AN458" s="215"/>
      <c r="AO458" s="215"/>
      <c r="AP458" s="215"/>
      <c r="AQ458" s="215"/>
      <c r="AR458" s="215"/>
      <c r="AS458" s="215"/>
      <c r="AT458" s="215"/>
      <c r="AU458" s="215"/>
      <c r="AV458" s="215"/>
      <c r="AW458" s="215"/>
      <c r="AX458" s="215"/>
      <c r="AY458" s="215"/>
      <c r="AZ458" s="215"/>
      <c r="BA458" s="215"/>
      <c r="BB458" s="215"/>
      <c r="BC458" s="215"/>
      <c r="BD458" s="215"/>
      <c r="BE458" s="215"/>
      <c r="BF458" s="215"/>
      <c r="BG458" s="215"/>
      <c r="BH458" s="215"/>
      <c r="BI458" s="215"/>
      <c r="BJ458" s="215"/>
      <c r="BK458" s="215"/>
      <c r="BL458" s="215"/>
      <c r="BM458" s="215"/>
      <c r="BN458" s="215"/>
      <c r="BO458" s="215"/>
      <c r="BP458" s="215"/>
      <c r="BQ458" s="215"/>
      <c r="BR458" s="215"/>
      <c r="BS458" s="215"/>
    </row>
    <row r="459" spans="1:71" s="2" customFormat="1" ht="31.5" customHeight="1">
      <c r="A459" s="152"/>
      <c r="B459" s="1"/>
      <c r="C459" s="228" t="s">
        <v>424</v>
      </c>
      <c r="D459" s="229"/>
      <c r="E459" s="229"/>
      <c r="F459" s="229"/>
      <c r="G459" s="229"/>
      <c r="H459" s="230"/>
      <c r="I459" s="277"/>
      <c r="J459" s="168">
        <f t="shared" si="58"/>
        <v>0</v>
      </c>
      <c r="K459" s="169" t="str">
        <f t="shared" si="59"/>
        <v/>
      </c>
      <c r="L459" s="78">
        <v>0</v>
      </c>
      <c r="M459" s="215">
        <v>0</v>
      </c>
      <c r="N459" s="215"/>
      <c r="O459" s="215"/>
      <c r="P459" s="215"/>
      <c r="Q459" s="215"/>
      <c r="R459" s="215"/>
      <c r="S459" s="215"/>
      <c r="T459" s="215"/>
      <c r="U459" s="215"/>
      <c r="V459" s="215"/>
      <c r="W459" s="215"/>
      <c r="X459" s="215"/>
      <c r="Y459" s="215"/>
      <c r="Z459" s="215"/>
      <c r="AA459" s="215"/>
      <c r="AB459" s="215"/>
      <c r="AC459" s="215"/>
      <c r="AD459" s="215"/>
      <c r="AE459" s="215"/>
      <c r="AF459" s="215"/>
      <c r="AG459" s="215"/>
      <c r="AH459" s="215"/>
      <c r="AI459" s="215"/>
      <c r="AJ459" s="215"/>
      <c r="AK459" s="215"/>
      <c r="AL459" s="215"/>
      <c r="AM459" s="215"/>
      <c r="AN459" s="215"/>
      <c r="AO459" s="215"/>
      <c r="AP459" s="215"/>
      <c r="AQ459" s="215"/>
      <c r="AR459" s="215"/>
      <c r="AS459" s="215"/>
      <c r="AT459" s="215"/>
      <c r="AU459" s="215"/>
      <c r="AV459" s="215"/>
      <c r="AW459" s="215"/>
      <c r="AX459" s="215"/>
      <c r="AY459" s="215"/>
      <c r="AZ459" s="215"/>
      <c r="BA459" s="215"/>
      <c r="BB459" s="215"/>
      <c r="BC459" s="215"/>
      <c r="BD459" s="215"/>
      <c r="BE459" s="215"/>
      <c r="BF459" s="215"/>
      <c r="BG459" s="215"/>
      <c r="BH459" s="215"/>
      <c r="BI459" s="215"/>
      <c r="BJ459" s="215"/>
      <c r="BK459" s="215"/>
      <c r="BL459" s="215"/>
      <c r="BM459" s="215"/>
      <c r="BN459" s="215"/>
      <c r="BO459" s="215"/>
      <c r="BP459" s="215"/>
      <c r="BQ459" s="215"/>
      <c r="BR459" s="215"/>
      <c r="BS459" s="215"/>
    </row>
    <row r="460" spans="1:71" s="2" customFormat="1" ht="31.5" customHeight="1">
      <c r="A460" s="152"/>
      <c r="B460" s="1"/>
      <c r="C460" s="228" t="s">
        <v>425</v>
      </c>
      <c r="D460" s="229"/>
      <c r="E460" s="229"/>
      <c r="F460" s="229"/>
      <c r="G460" s="229"/>
      <c r="H460" s="230"/>
      <c r="I460" s="277"/>
      <c r="J460" s="168">
        <f t="shared" si="58"/>
        <v>0</v>
      </c>
      <c r="K460" s="169" t="str">
        <f t="shared" si="59"/>
        <v/>
      </c>
      <c r="L460" s="78">
        <v>0</v>
      </c>
      <c r="M460" s="215">
        <v>0</v>
      </c>
      <c r="N460" s="215"/>
      <c r="O460" s="215"/>
      <c r="P460" s="215"/>
      <c r="Q460" s="215"/>
      <c r="R460" s="215"/>
      <c r="S460" s="215"/>
      <c r="T460" s="215"/>
      <c r="U460" s="215"/>
      <c r="V460" s="215"/>
      <c r="W460" s="215"/>
      <c r="X460" s="215"/>
      <c r="Y460" s="215"/>
      <c r="Z460" s="215"/>
      <c r="AA460" s="215"/>
      <c r="AB460" s="215"/>
      <c r="AC460" s="215"/>
      <c r="AD460" s="215"/>
      <c r="AE460" s="215"/>
      <c r="AF460" s="215"/>
      <c r="AG460" s="215"/>
      <c r="AH460" s="215"/>
      <c r="AI460" s="215"/>
      <c r="AJ460" s="215"/>
      <c r="AK460" s="215"/>
      <c r="AL460" s="215"/>
      <c r="AM460" s="215"/>
      <c r="AN460" s="215"/>
      <c r="AO460" s="215"/>
      <c r="AP460" s="215"/>
      <c r="AQ460" s="215"/>
      <c r="AR460" s="215"/>
      <c r="AS460" s="215"/>
      <c r="AT460" s="215"/>
      <c r="AU460" s="215"/>
      <c r="AV460" s="215"/>
      <c r="AW460" s="215"/>
      <c r="AX460" s="215"/>
      <c r="AY460" s="215"/>
      <c r="AZ460" s="215"/>
      <c r="BA460" s="215"/>
      <c r="BB460" s="215"/>
      <c r="BC460" s="215"/>
      <c r="BD460" s="215"/>
      <c r="BE460" s="215"/>
      <c r="BF460" s="215"/>
      <c r="BG460" s="215"/>
      <c r="BH460" s="215"/>
      <c r="BI460" s="215"/>
      <c r="BJ460" s="215"/>
      <c r="BK460" s="215"/>
      <c r="BL460" s="215"/>
      <c r="BM460" s="215"/>
      <c r="BN460" s="215"/>
      <c r="BO460" s="215"/>
      <c r="BP460" s="215"/>
      <c r="BQ460" s="215"/>
      <c r="BR460" s="215"/>
      <c r="BS460" s="215"/>
    </row>
    <row r="461" spans="1:71" s="2" customFormat="1" ht="31.5" customHeight="1">
      <c r="A461" s="152"/>
      <c r="B461" s="1"/>
      <c r="C461" s="228" t="s">
        <v>426</v>
      </c>
      <c r="D461" s="229"/>
      <c r="E461" s="229"/>
      <c r="F461" s="229"/>
      <c r="G461" s="229"/>
      <c r="H461" s="230"/>
      <c r="I461" s="277"/>
      <c r="J461" s="168">
        <f t="shared" si="58"/>
        <v>0</v>
      </c>
      <c r="K461" s="169" t="str">
        <f t="shared" si="59"/>
        <v/>
      </c>
      <c r="L461" s="78">
        <v>0</v>
      </c>
      <c r="M461" s="215">
        <v>0</v>
      </c>
      <c r="N461" s="215"/>
      <c r="O461" s="215"/>
      <c r="P461" s="215"/>
      <c r="Q461" s="215"/>
      <c r="R461" s="215"/>
      <c r="S461" s="215"/>
      <c r="T461" s="215"/>
      <c r="U461" s="215"/>
      <c r="V461" s="215"/>
      <c r="W461" s="215"/>
      <c r="X461" s="215"/>
      <c r="Y461" s="215"/>
      <c r="Z461" s="215"/>
      <c r="AA461" s="215"/>
      <c r="AB461" s="215"/>
      <c r="AC461" s="215"/>
      <c r="AD461" s="215"/>
      <c r="AE461" s="215"/>
      <c r="AF461" s="215"/>
      <c r="AG461" s="215"/>
      <c r="AH461" s="215"/>
      <c r="AI461" s="215"/>
      <c r="AJ461" s="215"/>
      <c r="AK461" s="215"/>
      <c r="AL461" s="215"/>
      <c r="AM461" s="215"/>
      <c r="AN461" s="215"/>
      <c r="AO461" s="215"/>
      <c r="AP461" s="215"/>
      <c r="AQ461" s="215"/>
      <c r="AR461" s="215"/>
      <c r="AS461" s="215"/>
      <c r="AT461" s="215"/>
      <c r="AU461" s="215"/>
      <c r="AV461" s="215"/>
      <c r="AW461" s="215"/>
      <c r="AX461" s="215"/>
      <c r="AY461" s="215"/>
      <c r="AZ461" s="215"/>
      <c r="BA461" s="215"/>
      <c r="BB461" s="215"/>
      <c r="BC461" s="215"/>
      <c r="BD461" s="215"/>
      <c r="BE461" s="215"/>
      <c r="BF461" s="215"/>
      <c r="BG461" s="215"/>
      <c r="BH461" s="215"/>
      <c r="BI461" s="215"/>
      <c r="BJ461" s="215"/>
      <c r="BK461" s="215"/>
      <c r="BL461" s="215"/>
      <c r="BM461" s="215"/>
      <c r="BN461" s="215"/>
      <c r="BO461" s="215"/>
      <c r="BP461" s="215"/>
      <c r="BQ461" s="215"/>
      <c r="BR461" s="215"/>
      <c r="BS461" s="215"/>
    </row>
    <row r="462" spans="1:71" s="2" customFormat="1" ht="31.5" customHeight="1">
      <c r="A462" s="152"/>
      <c r="B462" s="1"/>
      <c r="C462" s="228" t="s">
        <v>427</v>
      </c>
      <c r="D462" s="229"/>
      <c r="E462" s="229"/>
      <c r="F462" s="229"/>
      <c r="G462" s="229"/>
      <c r="H462" s="230"/>
      <c r="I462" s="277"/>
      <c r="J462" s="168">
        <f t="shared" si="58"/>
        <v>0</v>
      </c>
      <c r="K462" s="169" t="str">
        <f t="shared" si="59"/>
        <v/>
      </c>
      <c r="L462" s="78">
        <v>0</v>
      </c>
      <c r="M462" s="215">
        <v>0</v>
      </c>
      <c r="N462" s="215"/>
      <c r="O462" s="215"/>
      <c r="P462" s="215"/>
      <c r="Q462" s="215"/>
      <c r="R462" s="215"/>
      <c r="S462" s="215"/>
      <c r="T462" s="215"/>
      <c r="U462" s="215"/>
      <c r="V462" s="215"/>
      <c r="W462" s="215"/>
      <c r="X462" s="215"/>
      <c r="Y462" s="215"/>
      <c r="Z462" s="215"/>
      <c r="AA462" s="215"/>
      <c r="AB462" s="215"/>
      <c r="AC462" s="215"/>
      <c r="AD462" s="215"/>
      <c r="AE462" s="215"/>
      <c r="AF462" s="215"/>
      <c r="AG462" s="215"/>
      <c r="AH462" s="215"/>
      <c r="AI462" s="215"/>
      <c r="AJ462" s="215"/>
      <c r="AK462" s="215"/>
      <c r="AL462" s="215"/>
      <c r="AM462" s="215"/>
      <c r="AN462" s="215"/>
      <c r="AO462" s="215"/>
      <c r="AP462" s="215"/>
      <c r="AQ462" s="215"/>
      <c r="AR462" s="215"/>
      <c r="AS462" s="215"/>
      <c r="AT462" s="215"/>
      <c r="AU462" s="215"/>
      <c r="AV462" s="215"/>
      <c r="AW462" s="215"/>
      <c r="AX462" s="215"/>
      <c r="AY462" s="215"/>
      <c r="AZ462" s="215"/>
      <c r="BA462" s="215"/>
      <c r="BB462" s="215"/>
      <c r="BC462" s="215"/>
      <c r="BD462" s="215"/>
      <c r="BE462" s="215"/>
      <c r="BF462" s="215"/>
      <c r="BG462" s="215"/>
      <c r="BH462" s="215"/>
      <c r="BI462" s="215"/>
      <c r="BJ462" s="215"/>
      <c r="BK462" s="215"/>
      <c r="BL462" s="215"/>
      <c r="BM462" s="215"/>
      <c r="BN462" s="215"/>
      <c r="BO462" s="215"/>
      <c r="BP462" s="215"/>
      <c r="BQ462" s="215"/>
      <c r="BR462" s="215"/>
      <c r="BS462" s="215"/>
    </row>
    <row r="463" spans="1:71" s="2" customFormat="1" ht="31.5" customHeight="1">
      <c r="A463" s="152"/>
      <c r="B463" s="1"/>
      <c r="C463" s="228" t="s">
        <v>428</v>
      </c>
      <c r="D463" s="229"/>
      <c r="E463" s="229"/>
      <c r="F463" s="229"/>
      <c r="G463" s="229"/>
      <c r="H463" s="230"/>
      <c r="I463" s="277"/>
      <c r="J463" s="168">
        <f t="shared" si="58"/>
        <v>0</v>
      </c>
      <c r="K463" s="169" t="str">
        <f t="shared" si="59"/>
        <v/>
      </c>
      <c r="L463" s="78">
        <v>0</v>
      </c>
      <c r="M463" s="215">
        <v>0</v>
      </c>
      <c r="N463" s="215"/>
      <c r="O463" s="215"/>
      <c r="P463" s="215"/>
      <c r="Q463" s="215"/>
      <c r="R463" s="215"/>
      <c r="S463" s="215"/>
      <c r="T463" s="215"/>
      <c r="U463" s="215"/>
      <c r="V463" s="215"/>
      <c r="W463" s="215"/>
      <c r="X463" s="215"/>
      <c r="Y463" s="215"/>
      <c r="Z463" s="215"/>
      <c r="AA463" s="215"/>
      <c r="AB463" s="215"/>
      <c r="AC463" s="215"/>
      <c r="AD463" s="215"/>
      <c r="AE463" s="215"/>
      <c r="AF463" s="215"/>
      <c r="AG463" s="215"/>
      <c r="AH463" s="215"/>
      <c r="AI463" s="215"/>
      <c r="AJ463" s="215"/>
      <c r="AK463" s="215"/>
      <c r="AL463" s="215"/>
      <c r="AM463" s="215"/>
      <c r="AN463" s="215"/>
      <c r="AO463" s="215"/>
      <c r="AP463" s="215"/>
      <c r="AQ463" s="215"/>
      <c r="AR463" s="215"/>
      <c r="AS463" s="215"/>
      <c r="AT463" s="215"/>
      <c r="AU463" s="215"/>
      <c r="AV463" s="215"/>
      <c r="AW463" s="215"/>
      <c r="AX463" s="215"/>
      <c r="AY463" s="215"/>
      <c r="AZ463" s="215"/>
      <c r="BA463" s="215"/>
      <c r="BB463" s="215"/>
      <c r="BC463" s="215"/>
      <c r="BD463" s="215"/>
      <c r="BE463" s="215"/>
      <c r="BF463" s="215"/>
      <c r="BG463" s="215"/>
      <c r="BH463" s="215"/>
      <c r="BI463" s="215"/>
      <c r="BJ463" s="215"/>
      <c r="BK463" s="215"/>
      <c r="BL463" s="215"/>
      <c r="BM463" s="215"/>
      <c r="BN463" s="215"/>
      <c r="BO463" s="215"/>
      <c r="BP463" s="215"/>
      <c r="BQ463" s="215"/>
      <c r="BR463" s="215"/>
      <c r="BS463" s="215"/>
    </row>
    <row r="464" spans="1:71" s="2" customFormat="1" ht="31.5" customHeight="1">
      <c r="A464" s="152"/>
      <c r="B464" s="1"/>
      <c r="C464" s="228" t="s">
        <v>429</v>
      </c>
      <c r="D464" s="229"/>
      <c r="E464" s="229"/>
      <c r="F464" s="229"/>
      <c r="G464" s="229"/>
      <c r="H464" s="230"/>
      <c r="I464" s="277"/>
      <c r="J464" s="168">
        <f t="shared" si="58"/>
        <v>0</v>
      </c>
      <c r="K464" s="169" t="str">
        <f t="shared" si="59"/>
        <v/>
      </c>
      <c r="L464" s="78">
        <v>0</v>
      </c>
      <c r="M464" s="215">
        <v>0</v>
      </c>
      <c r="N464" s="215"/>
      <c r="O464" s="215"/>
      <c r="P464" s="215"/>
      <c r="Q464" s="215"/>
      <c r="R464" s="215"/>
      <c r="S464" s="215"/>
      <c r="T464" s="215"/>
      <c r="U464" s="215"/>
      <c r="V464" s="215"/>
      <c r="W464" s="215"/>
      <c r="X464" s="215"/>
      <c r="Y464" s="215"/>
      <c r="Z464" s="215"/>
      <c r="AA464" s="215"/>
      <c r="AB464" s="215"/>
      <c r="AC464" s="215"/>
      <c r="AD464" s="215"/>
      <c r="AE464" s="215"/>
      <c r="AF464" s="215"/>
      <c r="AG464" s="215"/>
      <c r="AH464" s="215"/>
      <c r="AI464" s="215"/>
      <c r="AJ464" s="215"/>
      <c r="AK464" s="215"/>
      <c r="AL464" s="215"/>
      <c r="AM464" s="215"/>
      <c r="AN464" s="215"/>
      <c r="AO464" s="215"/>
      <c r="AP464" s="215"/>
      <c r="AQ464" s="215"/>
      <c r="AR464" s="215"/>
      <c r="AS464" s="215"/>
      <c r="AT464" s="215"/>
      <c r="AU464" s="215"/>
      <c r="AV464" s="215"/>
      <c r="AW464" s="215"/>
      <c r="AX464" s="215"/>
      <c r="AY464" s="215"/>
      <c r="AZ464" s="215"/>
      <c r="BA464" s="215"/>
      <c r="BB464" s="215"/>
      <c r="BC464" s="215"/>
      <c r="BD464" s="215"/>
      <c r="BE464" s="215"/>
      <c r="BF464" s="215"/>
      <c r="BG464" s="215"/>
      <c r="BH464" s="215"/>
      <c r="BI464" s="215"/>
      <c r="BJ464" s="215"/>
      <c r="BK464" s="215"/>
      <c r="BL464" s="215"/>
      <c r="BM464" s="215"/>
      <c r="BN464" s="215"/>
      <c r="BO464" s="215"/>
      <c r="BP464" s="215"/>
      <c r="BQ464" s="215"/>
      <c r="BR464" s="215"/>
      <c r="BS464" s="215"/>
    </row>
    <row r="465" spans="1:71" s="2" customFormat="1" ht="31.5" customHeight="1">
      <c r="A465" s="152"/>
      <c r="B465" s="1"/>
      <c r="C465" s="228" t="s">
        <v>430</v>
      </c>
      <c r="D465" s="229"/>
      <c r="E465" s="229"/>
      <c r="F465" s="229"/>
      <c r="G465" s="229"/>
      <c r="H465" s="230"/>
      <c r="I465" s="277"/>
      <c r="J465" s="168">
        <f t="shared" si="58"/>
        <v>0</v>
      </c>
      <c r="K465" s="169" t="str">
        <f t="shared" si="59"/>
        <v/>
      </c>
      <c r="L465" s="78">
        <v>0</v>
      </c>
      <c r="M465" s="215">
        <v>0</v>
      </c>
      <c r="N465" s="215"/>
      <c r="O465" s="215"/>
      <c r="P465" s="215"/>
      <c r="Q465" s="215"/>
      <c r="R465" s="215"/>
      <c r="S465" s="215"/>
      <c r="T465" s="215"/>
      <c r="U465" s="215"/>
      <c r="V465" s="215"/>
      <c r="W465" s="215"/>
      <c r="X465" s="215"/>
      <c r="Y465" s="215"/>
      <c r="Z465" s="215"/>
      <c r="AA465" s="215"/>
      <c r="AB465" s="215"/>
      <c r="AC465" s="215"/>
      <c r="AD465" s="215"/>
      <c r="AE465" s="215"/>
      <c r="AF465" s="215"/>
      <c r="AG465" s="215"/>
      <c r="AH465" s="215"/>
      <c r="AI465" s="215"/>
      <c r="AJ465" s="215"/>
      <c r="AK465" s="215"/>
      <c r="AL465" s="215"/>
      <c r="AM465" s="215"/>
      <c r="AN465" s="215"/>
      <c r="AO465" s="215"/>
      <c r="AP465" s="215"/>
      <c r="AQ465" s="215"/>
      <c r="AR465" s="215"/>
      <c r="AS465" s="215"/>
      <c r="AT465" s="215"/>
      <c r="AU465" s="215"/>
      <c r="AV465" s="215"/>
      <c r="AW465" s="215"/>
      <c r="AX465" s="215"/>
      <c r="AY465" s="215"/>
      <c r="AZ465" s="215"/>
      <c r="BA465" s="215"/>
      <c r="BB465" s="215"/>
      <c r="BC465" s="215"/>
      <c r="BD465" s="215"/>
      <c r="BE465" s="215"/>
      <c r="BF465" s="215"/>
      <c r="BG465" s="215"/>
      <c r="BH465" s="215"/>
      <c r="BI465" s="215"/>
      <c r="BJ465" s="215"/>
      <c r="BK465" s="215"/>
      <c r="BL465" s="215"/>
      <c r="BM465" s="215"/>
      <c r="BN465" s="215"/>
      <c r="BO465" s="215"/>
      <c r="BP465" s="215"/>
      <c r="BQ465" s="215"/>
      <c r="BR465" s="215"/>
      <c r="BS465" s="215"/>
    </row>
    <row r="466" spans="1:71" s="2" customFormat="1" ht="31.5" customHeight="1">
      <c r="A466" s="152"/>
      <c r="B466" s="1"/>
      <c r="C466" s="228" t="s">
        <v>431</v>
      </c>
      <c r="D466" s="229"/>
      <c r="E466" s="229"/>
      <c r="F466" s="229"/>
      <c r="G466" s="229"/>
      <c r="H466" s="230"/>
      <c r="I466" s="277"/>
      <c r="J466" s="168">
        <f t="shared" si="58"/>
        <v>0</v>
      </c>
      <c r="K466" s="169" t="str">
        <f t="shared" si="59"/>
        <v/>
      </c>
      <c r="L466" s="78">
        <v>0</v>
      </c>
      <c r="M466" s="215">
        <v>0</v>
      </c>
      <c r="N466" s="215"/>
      <c r="O466" s="215"/>
      <c r="P466" s="215"/>
      <c r="Q466" s="215"/>
      <c r="R466" s="215"/>
      <c r="S466" s="215"/>
      <c r="T466" s="215"/>
      <c r="U466" s="215"/>
      <c r="V466" s="215"/>
      <c r="W466" s="215"/>
      <c r="X466" s="215"/>
      <c r="Y466" s="215"/>
      <c r="Z466" s="215"/>
      <c r="AA466" s="215"/>
      <c r="AB466" s="215"/>
      <c r="AC466" s="215"/>
      <c r="AD466" s="215"/>
      <c r="AE466" s="215"/>
      <c r="AF466" s="215"/>
      <c r="AG466" s="215"/>
      <c r="AH466" s="215"/>
      <c r="AI466" s="215"/>
      <c r="AJ466" s="215"/>
      <c r="AK466" s="215"/>
      <c r="AL466" s="215"/>
      <c r="AM466" s="215"/>
      <c r="AN466" s="215"/>
      <c r="AO466" s="215"/>
      <c r="AP466" s="215"/>
      <c r="AQ466" s="215"/>
      <c r="AR466" s="215"/>
      <c r="AS466" s="215"/>
      <c r="AT466" s="215"/>
      <c r="AU466" s="215"/>
      <c r="AV466" s="215"/>
      <c r="AW466" s="215"/>
      <c r="AX466" s="215"/>
      <c r="AY466" s="215"/>
      <c r="AZ466" s="215"/>
      <c r="BA466" s="215"/>
      <c r="BB466" s="215"/>
      <c r="BC466" s="215"/>
      <c r="BD466" s="215"/>
      <c r="BE466" s="215"/>
      <c r="BF466" s="215"/>
      <c r="BG466" s="215"/>
      <c r="BH466" s="215"/>
      <c r="BI466" s="215"/>
      <c r="BJ466" s="215"/>
      <c r="BK466" s="215"/>
      <c r="BL466" s="215"/>
      <c r="BM466" s="215"/>
      <c r="BN466" s="215"/>
      <c r="BO466" s="215"/>
      <c r="BP466" s="215"/>
      <c r="BQ466" s="215"/>
      <c r="BR466" s="215"/>
      <c r="BS466" s="215"/>
    </row>
    <row r="467" spans="1:71" s="2" customFormat="1" ht="31.5" customHeight="1">
      <c r="A467" s="152"/>
      <c r="B467" s="1"/>
      <c r="C467" s="228" t="s">
        <v>432</v>
      </c>
      <c r="D467" s="229"/>
      <c r="E467" s="229"/>
      <c r="F467" s="229"/>
      <c r="G467" s="229"/>
      <c r="H467" s="230"/>
      <c r="I467" s="278"/>
      <c r="J467" s="168">
        <f t="shared" si="58"/>
        <v>69</v>
      </c>
      <c r="K467" s="169" t="str">
        <f t="shared" si="59"/>
        <v/>
      </c>
      <c r="L467" s="78">
        <v>37</v>
      </c>
      <c r="M467" s="215">
        <v>32</v>
      </c>
      <c r="N467" s="215"/>
      <c r="O467" s="215"/>
      <c r="P467" s="215"/>
      <c r="Q467" s="215"/>
      <c r="R467" s="215"/>
      <c r="S467" s="215"/>
      <c r="T467" s="215"/>
      <c r="U467" s="215"/>
      <c r="V467" s="215"/>
      <c r="W467" s="215"/>
      <c r="X467" s="215"/>
      <c r="Y467" s="215"/>
      <c r="Z467" s="215"/>
      <c r="AA467" s="215"/>
      <c r="AB467" s="215"/>
      <c r="AC467" s="215"/>
      <c r="AD467" s="215"/>
      <c r="AE467" s="215"/>
      <c r="AF467" s="215"/>
      <c r="AG467" s="215"/>
      <c r="AH467" s="215"/>
      <c r="AI467" s="215"/>
      <c r="AJ467" s="215"/>
      <c r="AK467" s="215"/>
      <c r="AL467" s="215"/>
      <c r="AM467" s="215"/>
      <c r="AN467" s="215"/>
      <c r="AO467" s="215"/>
      <c r="AP467" s="215"/>
      <c r="AQ467" s="215"/>
      <c r="AR467" s="215"/>
      <c r="AS467" s="215"/>
      <c r="AT467" s="215"/>
      <c r="AU467" s="215"/>
      <c r="AV467" s="215"/>
      <c r="AW467" s="215"/>
      <c r="AX467" s="215"/>
      <c r="AY467" s="215"/>
      <c r="AZ467" s="215"/>
      <c r="BA467" s="215"/>
      <c r="BB467" s="215"/>
      <c r="BC467" s="215"/>
      <c r="BD467" s="215"/>
      <c r="BE467" s="215"/>
      <c r="BF467" s="215"/>
      <c r="BG467" s="215"/>
      <c r="BH467" s="215"/>
      <c r="BI467" s="215"/>
      <c r="BJ467" s="215"/>
      <c r="BK467" s="215"/>
      <c r="BL467" s="215"/>
      <c r="BM467" s="215"/>
      <c r="BN467" s="215"/>
      <c r="BO467" s="215"/>
      <c r="BP467" s="215"/>
      <c r="BQ467" s="215"/>
      <c r="BR467" s="215"/>
      <c r="BS467" s="215"/>
    </row>
    <row r="468" spans="1:71" s="2" customFormat="1" ht="18.75">
      <c r="A468" s="152"/>
      <c r="B468" s="201"/>
      <c r="C468" s="101"/>
      <c r="H468" s="3"/>
      <c r="I468" s="3"/>
      <c r="J468" s="6"/>
      <c r="K468" s="4"/>
      <c r="L468" s="5"/>
      <c r="M468" s="5"/>
      <c r="N468" s="5"/>
      <c r="O468" s="5"/>
      <c r="P468" s="5"/>
      <c r="Q468" s="5"/>
    </row>
    <row r="469" spans="1:71" s="2" customFormat="1" ht="18.75">
      <c r="A469" s="152"/>
      <c r="B469" s="201"/>
      <c r="C469" s="101"/>
      <c r="H469" s="3"/>
      <c r="I469" s="3"/>
      <c r="J469" s="6"/>
      <c r="K469" s="4"/>
      <c r="L469" s="5"/>
      <c r="M469" s="5"/>
      <c r="N469" s="5"/>
      <c r="O469" s="5"/>
      <c r="P469" s="5"/>
      <c r="Q469" s="5"/>
    </row>
    <row r="470" spans="1:71" s="2" customFormat="1" ht="18.75">
      <c r="A470" s="152"/>
      <c r="B470" s="201"/>
      <c r="C470" s="101"/>
      <c r="H470" s="3"/>
      <c r="I470" s="3"/>
      <c r="J470" s="6"/>
      <c r="K470" s="4"/>
      <c r="L470" s="5"/>
      <c r="M470" s="5"/>
      <c r="N470" s="5"/>
      <c r="O470" s="5"/>
      <c r="P470" s="5"/>
      <c r="Q470" s="5"/>
    </row>
    <row r="471" spans="1:71" s="2" customFormat="1">
      <c r="A471" s="152"/>
      <c r="B471" s="12" t="s">
        <v>433</v>
      </c>
      <c r="C471" s="101"/>
      <c r="H471" s="3"/>
      <c r="I471" s="3"/>
      <c r="J471" s="6"/>
      <c r="K471" s="5"/>
      <c r="L471" s="5"/>
      <c r="M471" s="5"/>
      <c r="N471" s="5"/>
      <c r="O471" s="5"/>
      <c r="P471" s="5"/>
      <c r="Q471" s="5"/>
    </row>
    <row r="472" spans="1:71">
      <c r="B472" s="12"/>
      <c r="C472" s="12"/>
      <c r="D472" s="12"/>
      <c r="E472" s="12"/>
      <c r="F472" s="12"/>
      <c r="G472" s="12"/>
      <c r="H472" s="8"/>
      <c r="I472" s="8"/>
      <c r="L472" s="149"/>
      <c r="M472" s="149"/>
      <c r="N472" s="149"/>
      <c r="O472" s="149"/>
      <c r="P472" s="149"/>
      <c r="Q472" s="149"/>
      <c r="R472" s="1"/>
      <c r="S472" s="1"/>
      <c r="T472" s="1"/>
      <c r="U472" s="1"/>
      <c r="V472" s="1"/>
    </row>
    <row r="473" spans="1:71" ht="34.5" customHeight="1">
      <c r="B473" s="12"/>
      <c r="J473" s="53" t="s">
        <v>74</v>
      </c>
      <c r="K473" s="114"/>
      <c r="L473" s="197" t="str">
        <f t="shared" ref="L473:AQ473" si="60">IF(ISBLANK(L$390),"",L$390)</f>
        <v>3階病棟</v>
      </c>
      <c r="M473" s="208" t="str">
        <f t="shared" si="60"/>
        <v>4階病棟</v>
      </c>
      <c r="N473" s="197" t="str">
        <f t="shared" si="60"/>
        <v/>
      </c>
      <c r="O473" s="197" t="str">
        <f t="shared" si="60"/>
        <v/>
      </c>
      <c r="P473" s="197" t="str">
        <f t="shared" si="60"/>
        <v/>
      </c>
      <c r="Q473" s="197" t="str">
        <f t="shared" si="60"/>
        <v/>
      </c>
      <c r="R473" s="197" t="str">
        <f t="shared" si="60"/>
        <v/>
      </c>
      <c r="S473" s="197" t="str">
        <f t="shared" si="60"/>
        <v/>
      </c>
      <c r="T473" s="197" t="str">
        <f t="shared" si="60"/>
        <v/>
      </c>
      <c r="U473" s="197" t="str">
        <f t="shared" si="60"/>
        <v/>
      </c>
      <c r="V473" s="197" t="str">
        <f t="shared" si="60"/>
        <v/>
      </c>
      <c r="W473" s="197" t="str">
        <f t="shared" si="60"/>
        <v/>
      </c>
      <c r="X473" s="197" t="str">
        <f t="shared" si="60"/>
        <v/>
      </c>
      <c r="Y473" s="197" t="str">
        <f t="shared" si="60"/>
        <v/>
      </c>
      <c r="Z473" s="197" t="str">
        <f t="shared" si="60"/>
        <v/>
      </c>
      <c r="AA473" s="197" t="str">
        <f t="shared" si="60"/>
        <v/>
      </c>
      <c r="AB473" s="197" t="str">
        <f t="shared" si="60"/>
        <v/>
      </c>
      <c r="AC473" s="197" t="str">
        <f t="shared" si="60"/>
        <v/>
      </c>
      <c r="AD473" s="197" t="str">
        <f t="shared" si="60"/>
        <v/>
      </c>
      <c r="AE473" s="197" t="str">
        <f t="shared" si="60"/>
        <v/>
      </c>
      <c r="AF473" s="197" t="str">
        <f t="shared" si="60"/>
        <v/>
      </c>
      <c r="AG473" s="197" t="str">
        <f t="shared" si="60"/>
        <v/>
      </c>
      <c r="AH473" s="197" t="str">
        <f t="shared" si="60"/>
        <v/>
      </c>
      <c r="AI473" s="197" t="str">
        <f t="shared" si="60"/>
        <v/>
      </c>
      <c r="AJ473" s="197" t="str">
        <f t="shared" si="60"/>
        <v/>
      </c>
      <c r="AK473" s="197" t="str">
        <f t="shared" si="60"/>
        <v/>
      </c>
      <c r="AL473" s="197" t="str">
        <f t="shared" si="60"/>
        <v/>
      </c>
      <c r="AM473" s="197" t="str">
        <f t="shared" si="60"/>
        <v/>
      </c>
      <c r="AN473" s="197" t="str">
        <f t="shared" si="60"/>
        <v/>
      </c>
      <c r="AO473" s="197" t="str">
        <f t="shared" si="60"/>
        <v/>
      </c>
      <c r="AP473" s="197" t="str">
        <f t="shared" si="60"/>
        <v/>
      </c>
      <c r="AQ473" s="197" t="str">
        <f t="shared" si="60"/>
        <v/>
      </c>
      <c r="AR473" s="197" t="str">
        <f t="shared" ref="AR473:BS473" si="61">IF(ISBLANK(AR$390),"",AR$390)</f>
        <v/>
      </c>
      <c r="AS473" s="197" t="str">
        <f t="shared" si="61"/>
        <v/>
      </c>
      <c r="AT473" s="197" t="str">
        <f t="shared" si="61"/>
        <v/>
      </c>
      <c r="AU473" s="197" t="str">
        <f t="shared" si="61"/>
        <v/>
      </c>
      <c r="AV473" s="197" t="str">
        <f t="shared" si="61"/>
        <v/>
      </c>
      <c r="AW473" s="197" t="str">
        <f t="shared" si="61"/>
        <v/>
      </c>
      <c r="AX473" s="197" t="str">
        <f t="shared" si="61"/>
        <v/>
      </c>
      <c r="AY473" s="197" t="str">
        <f t="shared" si="61"/>
        <v/>
      </c>
      <c r="AZ473" s="197" t="str">
        <f t="shared" si="61"/>
        <v/>
      </c>
      <c r="BA473" s="197" t="str">
        <f t="shared" si="61"/>
        <v/>
      </c>
      <c r="BB473" s="197" t="str">
        <f t="shared" si="61"/>
        <v/>
      </c>
      <c r="BC473" s="197" t="str">
        <f t="shared" si="61"/>
        <v/>
      </c>
      <c r="BD473" s="197" t="str">
        <f t="shared" si="61"/>
        <v/>
      </c>
      <c r="BE473" s="197" t="str">
        <f t="shared" si="61"/>
        <v/>
      </c>
      <c r="BF473" s="197" t="str">
        <f t="shared" si="61"/>
        <v/>
      </c>
      <c r="BG473" s="197" t="str">
        <f t="shared" si="61"/>
        <v/>
      </c>
      <c r="BH473" s="197" t="str">
        <f t="shared" si="61"/>
        <v/>
      </c>
      <c r="BI473" s="197" t="str">
        <f t="shared" si="61"/>
        <v/>
      </c>
      <c r="BJ473" s="197" t="str">
        <f t="shared" si="61"/>
        <v/>
      </c>
      <c r="BK473" s="197" t="str">
        <f t="shared" si="61"/>
        <v/>
      </c>
      <c r="BL473" s="197" t="str">
        <f t="shared" si="61"/>
        <v/>
      </c>
      <c r="BM473" s="197" t="str">
        <f t="shared" si="61"/>
        <v/>
      </c>
      <c r="BN473" s="197" t="str">
        <f t="shared" si="61"/>
        <v/>
      </c>
      <c r="BO473" s="197" t="str">
        <f t="shared" si="61"/>
        <v/>
      </c>
      <c r="BP473" s="197" t="str">
        <f t="shared" si="61"/>
        <v/>
      </c>
      <c r="BQ473" s="197" t="str">
        <f t="shared" si="61"/>
        <v/>
      </c>
      <c r="BR473" s="197" t="str">
        <f t="shared" si="61"/>
        <v/>
      </c>
      <c r="BS473" s="197" t="str">
        <f t="shared" si="61"/>
        <v/>
      </c>
    </row>
    <row r="474" spans="1:71" ht="20.25" customHeight="1">
      <c r="C474" s="25"/>
      <c r="I474" s="46" t="s">
        <v>75</v>
      </c>
      <c r="J474" s="47"/>
      <c r="K474" s="55"/>
      <c r="L474" s="49" t="str">
        <f t="shared" ref="L474:AQ474" si="62">IF(ISBLANK(L$391),"",L$391)</f>
        <v>-</v>
      </c>
      <c r="M474" s="44" t="str">
        <f t="shared" si="62"/>
        <v>-</v>
      </c>
      <c r="N474" s="49" t="str">
        <f t="shared" si="62"/>
        <v/>
      </c>
      <c r="O474" s="49" t="str">
        <f t="shared" si="62"/>
        <v/>
      </c>
      <c r="P474" s="49" t="str">
        <f t="shared" si="62"/>
        <v/>
      </c>
      <c r="Q474" s="49" t="str">
        <f t="shared" si="62"/>
        <v/>
      </c>
      <c r="R474" s="49" t="str">
        <f t="shared" si="62"/>
        <v/>
      </c>
      <c r="S474" s="49" t="str">
        <f t="shared" si="62"/>
        <v/>
      </c>
      <c r="T474" s="49" t="str">
        <f t="shared" si="62"/>
        <v/>
      </c>
      <c r="U474" s="49" t="str">
        <f t="shared" si="62"/>
        <v/>
      </c>
      <c r="V474" s="49" t="str">
        <f t="shared" si="62"/>
        <v/>
      </c>
      <c r="W474" s="49" t="str">
        <f t="shared" si="62"/>
        <v/>
      </c>
      <c r="X474" s="49" t="str">
        <f t="shared" si="62"/>
        <v/>
      </c>
      <c r="Y474" s="49" t="str">
        <f t="shared" si="62"/>
        <v/>
      </c>
      <c r="Z474" s="49" t="str">
        <f t="shared" si="62"/>
        <v/>
      </c>
      <c r="AA474" s="49" t="str">
        <f t="shared" si="62"/>
        <v/>
      </c>
      <c r="AB474" s="49" t="str">
        <f t="shared" si="62"/>
        <v/>
      </c>
      <c r="AC474" s="49" t="str">
        <f t="shared" si="62"/>
        <v/>
      </c>
      <c r="AD474" s="49" t="str">
        <f t="shared" si="62"/>
        <v/>
      </c>
      <c r="AE474" s="49" t="str">
        <f t="shared" si="62"/>
        <v/>
      </c>
      <c r="AF474" s="49" t="str">
        <f t="shared" si="62"/>
        <v/>
      </c>
      <c r="AG474" s="49" t="str">
        <f t="shared" si="62"/>
        <v/>
      </c>
      <c r="AH474" s="49" t="str">
        <f t="shared" si="62"/>
        <v/>
      </c>
      <c r="AI474" s="49" t="str">
        <f t="shared" si="62"/>
        <v/>
      </c>
      <c r="AJ474" s="49" t="str">
        <f t="shared" si="62"/>
        <v/>
      </c>
      <c r="AK474" s="49" t="str">
        <f t="shared" si="62"/>
        <v/>
      </c>
      <c r="AL474" s="49" t="str">
        <f t="shared" si="62"/>
        <v/>
      </c>
      <c r="AM474" s="49" t="str">
        <f t="shared" si="62"/>
        <v/>
      </c>
      <c r="AN474" s="49" t="str">
        <f t="shared" si="62"/>
        <v/>
      </c>
      <c r="AO474" s="49" t="str">
        <f t="shared" si="62"/>
        <v/>
      </c>
      <c r="AP474" s="49" t="str">
        <f t="shared" si="62"/>
        <v/>
      </c>
      <c r="AQ474" s="49" t="str">
        <f t="shared" si="62"/>
        <v/>
      </c>
      <c r="AR474" s="49" t="str">
        <f t="shared" ref="AR474:BS474" si="63">IF(ISBLANK(AR$391),"",AR$391)</f>
        <v/>
      </c>
      <c r="AS474" s="49" t="str">
        <f t="shared" si="63"/>
        <v/>
      </c>
      <c r="AT474" s="49" t="str">
        <f t="shared" si="63"/>
        <v/>
      </c>
      <c r="AU474" s="49" t="str">
        <f t="shared" si="63"/>
        <v/>
      </c>
      <c r="AV474" s="49" t="str">
        <f t="shared" si="63"/>
        <v/>
      </c>
      <c r="AW474" s="49" t="str">
        <f t="shared" si="63"/>
        <v/>
      </c>
      <c r="AX474" s="49" t="str">
        <f t="shared" si="63"/>
        <v/>
      </c>
      <c r="AY474" s="49" t="str">
        <f t="shared" si="63"/>
        <v/>
      </c>
      <c r="AZ474" s="49" t="str">
        <f t="shared" si="63"/>
        <v/>
      </c>
      <c r="BA474" s="49" t="str">
        <f t="shared" si="63"/>
        <v/>
      </c>
      <c r="BB474" s="49" t="str">
        <f t="shared" si="63"/>
        <v/>
      </c>
      <c r="BC474" s="49" t="str">
        <f t="shared" si="63"/>
        <v/>
      </c>
      <c r="BD474" s="49" t="str">
        <f t="shared" si="63"/>
        <v/>
      </c>
      <c r="BE474" s="49" t="str">
        <f t="shared" si="63"/>
        <v/>
      </c>
      <c r="BF474" s="49" t="str">
        <f t="shared" si="63"/>
        <v/>
      </c>
      <c r="BG474" s="49" t="str">
        <f t="shared" si="63"/>
        <v/>
      </c>
      <c r="BH474" s="49" t="str">
        <f t="shared" si="63"/>
        <v/>
      </c>
      <c r="BI474" s="49" t="str">
        <f t="shared" si="63"/>
        <v/>
      </c>
      <c r="BJ474" s="49" t="str">
        <f t="shared" si="63"/>
        <v/>
      </c>
      <c r="BK474" s="49" t="str">
        <f t="shared" si="63"/>
        <v/>
      </c>
      <c r="BL474" s="49" t="str">
        <f t="shared" si="63"/>
        <v/>
      </c>
      <c r="BM474" s="49" t="str">
        <f t="shared" si="63"/>
        <v/>
      </c>
      <c r="BN474" s="49" t="str">
        <f t="shared" si="63"/>
        <v/>
      </c>
      <c r="BO474" s="49" t="str">
        <f t="shared" si="63"/>
        <v/>
      </c>
      <c r="BP474" s="49" t="str">
        <f t="shared" si="63"/>
        <v/>
      </c>
      <c r="BQ474" s="49" t="str">
        <f t="shared" si="63"/>
        <v/>
      </c>
      <c r="BR474" s="49" t="str">
        <f t="shared" si="63"/>
        <v/>
      </c>
      <c r="BS474" s="49" t="str">
        <f t="shared" si="63"/>
        <v/>
      </c>
    </row>
    <row r="475" spans="1:71" ht="34.5" customHeight="1">
      <c r="A475" s="160" t="s">
        <v>434</v>
      </c>
      <c r="C475" s="250" t="s">
        <v>435</v>
      </c>
      <c r="D475" s="251"/>
      <c r="E475" s="251"/>
      <c r="F475" s="251"/>
      <c r="G475" s="251"/>
      <c r="H475" s="252"/>
      <c r="I475" s="231" t="s">
        <v>436</v>
      </c>
      <c r="J475" s="77" t="str">
        <f>IF(SUM(L475:BS475)=0,IF(COUNTIF(L475:BS475,"未確認")&gt;0,"未確認",IF(COUNTIF(L475:BS475,"~*")&gt;0,"*",SUM(L475:BS475))),SUM(L475:BS475))</f>
        <v>*</v>
      </c>
      <c r="K475" s="128" t="str">
        <f t="shared" ref="K475:K482" si="64">IF(OR(COUNTIF(L475:BS475,"未確認")&gt;0,COUNTIF(L475:BS475,"*")&gt;0),"※","")</f>
        <v>※</v>
      </c>
      <c r="L475" s="78" t="s">
        <v>841</v>
      </c>
      <c r="M475" s="215" t="s">
        <v>841</v>
      </c>
      <c r="N475" s="215"/>
      <c r="O475" s="215"/>
      <c r="P475" s="215"/>
      <c r="Q475" s="215"/>
      <c r="R475" s="215"/>
      <c r="S475" s="215"/>
      <c r="T475" s="215"/>
      <c r="U475" s="215"/>
      <c r="V475" s="215"/>
      <c r="W475" s="215"/>
      <c r="X475" s="215"/>
      <c r="Y475" s="215"/>
      <c r="Z475" s="215"/>
      <c r="AA475" s="215"/>
      <c r="AB475" s="215"/>
      <c r="AC475" s="215"/>
      <c r="AD475" s="215"/>
      <c r="AE475" s="215"/>
      <c r="AF475" s="215"/>
      <c r="AG475" s="215"/>
      <c r="AH475" s="215"/>
      <c r="AI475" s="215"/>
      <c r="AJ475" s="215"/>
      <c r="AK475" s="215"/>
      <c r="AL475" s="215"/>
      <c r="AM475" s="215"/>
      <c r="AN475" s="215"/>
      <c r="AO475" s="215"/>
      <c r="AP475" s="215"/>
      <c r="AQ475" s="215"/>
      <c r="AR475" s="215"/>
      <c r="AS475" s="215"/>
      <c r="AT475" s="215"/>
      <c r="AU475" s="215"/>
      <c r="AV475" s="215"/>
      <c r="AW475" s="215"/>
      <c r="AX475" s="215"/>
      <c r="AY475" s="215"/>
      <c r="AZ475" s="215"/>
      <c r="BA475" s="215"/>
      <c r="BB475" s="215"/>
      <c r="BC475" s="215"/>
      <c r="BD475" s="215"/>
      <c r="BE475" s="215"/>
      <c r="BF475" s="215"/>
      <c r="BG475" s="215"/>
      <c r="BH475" s="215"/>
      <c r="BI475" s="215"/>
      <c r="BJ475" s="215"/>
      <c r="BK475" s="215"/>
      <c r="BL475" s="215"/>
      <c r="BM475" s="215"/>
      <c r="BN475" s="215"/>
      <c r="BO475" s="215"/>
      <c r="BP475" s="215"/>
      <c r="BQ475" s="215"/>
      <c r="BR475" s="215"/>
      <c r="BS475" s="215"/>
    </row>
    <row r="476" spans="1:71" ht="34.5" customHeight="1">
      <c r="A476" s="160" t="s">
        <v>437</v>
      </c>
      <c r="C476" s="129"/>
      <c r="D476" s="239" t="s">
        <v>438</v>
      </c>
      <c r="E476" s="234" t="s">
        <v>439</v>
      </c>
      <c r="F476" s="235"/>
      <c r="G476" s="235"/>
      <c r="H476" s="236"/>
      <c r="I476" s="232"/>
      <c r="J476" s="77" t="str">
        <f t="shared" ref="J476:J503" si="65">IF(SUM(L476:BS476)=0,IF(COUNTIF(L476:BS476,"未確認")&gt;0,"未確認",IF(COUNTIF(L476:BS476,"~*")&gt;0,"*",SUM(L476:BS476))),SUM(L476:BS476))</f>
        <v>*</v>
      </c>
      <c r="K476" s="128" t="str">
        <f t="shared" si="64"/>
        <v>※</v>
      </c>
      <c r="L476" s="78" t="s">
        <v>841</v>
      </c>
      <c r="M476" s="215" t="s">
        <v>841</v>
      </c>
      <c r="N476" s="215"/>
      <c r="O476" s="215"/>
      <c r="P476" s="215"/>
      <c r="Q476" s="215"/>
      <c r="R476" s="215"/>
      <c r="S476" s="215"/>
      <c r="T476" s="215"/>
      <c r="U476" s="215"/>
      <c r="V476" s="215"/>
      <c r="W476" s="215"/>
      <c r="X476" s="215"/>
      <c r="Y476" s="215"/>
      <c r="Z476" s="215"/>
      <c r="AA476" s="215"/>
      <c r="AB476" s="215"/>
      <c r="AC476" s="215"/>
      <c r="AD476" s="215"/>
      <c r="AE476" s="215"/>
      <c r="AF476" s="215"/>
      <c r="AG476" s="215"/>
      <c r="AH476" s="215"/>
      <c r="AI476" s="215"/>
      <c r="AJ476" s="215"/>
      <c r="AK476" s="215"/>
      <c r="AL476" s="215"/>
      <c r="AM476" s="215"/>
      <c r="AN476" s="215"/>
      <c r="AO476" s="215"/>
      <c r="AP476" s="215"/>
      <c r="AQ476" s="215"/>
      <c r="AR476" s="215"/>
      <c r="AS476" s="215"/>
      <c r="AT476" s="215"/>
      <c r="AU476" s="215"/>
      <c r="AV476" s="215"/>
      <c r="AW476" s="215"/>
      <c r="AX476" s="215"/>
      <c r="AY476" s="215"/>
      <c r="AZ476" s="215"/>
      <c r="BA476" s="215"/>
      <c r="BB476" s="215"/>
      <c r="BC476" s="215"/>
      <c r="BD476" s="215"/>
      <c r="BE476" s="215"/>
      <c r="BF476" s="215"/>
      <c r="BG476" s="215"/>
      <c r="BH476" s="215"/>
      <c r="BI476" s="215"/>
      <c r="BJ476" s="215"/>
      <c r="BK476" s="215"/>
      <c r="BL476" s="215"/>
      <c r="BM476" s="215"/>
      <c r="BN476" s="215"/>
      <c r="BO476" s="215"/>
      <c r="BP476" s="215"/>
      <c r="BQ476" s="215"/>
      <c r="BR476" s="215"/>
      <c r="BS476" s="215"/>
    </row>
    <row r="477" spans="1:71" ht="34.5" customHeight="1">
      <c r="A477" s="160" t="s">
        <v>440</v>
      </c>
      <c r="C477" s="129"/>
      <c r="D477" s="240"/>
      <c r="E477" s="234" t="s">
        <v>441</v>
      </c>
      <c r="F477" s="235"/>
      <c r="G477" s="235"/>
      <c r="H477" s="236"/>
      <c r="I477" s="232"/>
      <c r="J477" s="77">
        <f t="shared" si="65"/>
        <v>0</v>
      </c>
      <c r="K477" s="128" t="str">
        <f t="shared" si="64"/>
        <v/>
      </c>
      <c r="L477" s="78">
        <v>0</v>
      </c>
      <c r="M477" s="215">
        <v>0</v>
      </c>
      <c r="N477" s="215"/>
      <c r="O477" s="215"/>
      <c r="P477" s="215"/>
      <c r="Q477" s="215"/>
      <c r="R477" s="215"/>
      <c r="S477" s="215"/>
      <c r="T477" s="215"/>
      <c r="U477" s="215"/>
      <c r="V477" s="215"/>
      <c r="W477" s="215"/>
      <c r="X477" s="215"/>
      <c r="Y477" s="215"/>
      <c r="Z477" s="215"/>
      <c r="AA477" s="215"/>
      <c r="AB477" s="215"/>
      <c r="AC477" s="215"/>
      <c r="AD477" s="215"/>
      <c r="AE477" s="215"/>
      <c r="AF477" s="215"/>
      <c r="AG477" s="215"/>
      <c r="AH477" s="215"/>
      <c r="AI477" s="215"/>
      <c r="AJ477" s="215"/>
      <c r="AK477" s="215"/>
      <c r="AL477" s="215"/>
      <c r="AM477" s="215"/>
      <c r="AN477" s="215"/>
      <c r="AO477" s="215"/>
      <c r="AP477" s="215"/>
      <c r="AQ477" s="215"/>
      <c r="AR477" s="215"/>
      <c r="AS477" s="215"/>
      <c r="AT477" s="215"/>
      <c r="AU477" s="215"/>
      <c r="AV477" s="215"/>
      <c r="AW477" s="215"/>
      <c r="AX477" s="215"/>
      <c r="AY477" s="215"/>
      <c r="AZ477" s="215"/>
      <c r="BA477" s="215"/>
      <c r="BB477" s="215"/>
      <c r="BC477" s="215"/>
      <c r="BD477" s="215"/>
      <c r="BE477" s="215"/>
      <c r="BF477" s="215"/>
      <c r="BG477" s="215"/>
      <c r="BH477" s="215"/>
      <c r="BI477" s="215"/>
      <c r="BJ477" s="215"/>
      <c r="BK477" s="215"/>
      <c r="BL477" s="215"/>
      <c r="BM477" s="215"/>
      <c r="BN477" s="215"/>
      <c r="BO477" s="215"/>
      <c r="BP477" s="215"/>
      <c r="BQ477" s="215"/>
      <c r="BR477" s="215"/>
      <c r="BS477" s="215"/>
    </row>
    <row r="478" spans="1:71" ht="34.5" customHeight="1">
      <c r="A478" s="160" t="s">
        <v>442</v>
      </c>
      <c r="C478" s="129"/>
      <c r="D478" s="240"/>
      <c r="E478" s="234" t="s">
        <v>443</v>
      </c>
      <c r="F478" s="235"/>
      <c r="G478" s="235"/>
      <c r="H478" s="236"/>
      <c r="I478" s="232"/>
      <c r="J478" s="77">
        <f t="shared" si="65"/>
        <v>0</v>
      </c>
      <c r="K478" s="128" t="str">
        <f t="shared" si="64"/>
        <v/>
      </c>
      <c r="L478" s="78">
        <v>0</v>
      </c>
      <c r="M478" s="215">
        <v>0</v>
      </c>
      <c r="N478" s="215"/>
      <c r="O478" s="215"/>
      <c r="P478" s="215"/>
      <c r="Q478" s="215"/>
      <c r="R478" s="215"/>
      <c r="S478" s="215"/>
      <c r="T478" s="215"/>
      <c r="U478" s="215"/>
      <c r="V478" s="215"/>
      <c r="W478" s="215"/>
      <c r="X478" s="215"/>
      <c r="Y478" s="215"/>
      <c r="Z478" s="215"/>
      <c r="AA478" s="215"/>
      <c r="AB478" s="215"/>
      <c r="AC478" s="215"/>
      <c r="AD478" s="215"/>
      <c r="AE478" s="215"/>
      <c r="AF478" s="215"/>
      <c r="AG478" s="215"/>
      <c r="AH478" s="215"/>
      <c r="AI478" s="215"/>
      <c r="AJ478" s="215"/>
      <c r="AK478" s="215"/>
      <c r="AL478" s="215"/>
      <c r="AM478" s="215"/>
      <c r="AN478" s="215"/>
      <c r="AO478" s="215"/>
      <c r="AP478" s="215"/>
      <c r="AQ478" s="215"/>
      <c r="AR478" s="215"/>
      <c r="AS478" s="215"/>
      <c r="AT478" s="215"/>
      <c r="AU478" s="215"/>
      <c r="AV478" s="215"/>
      <c r="AW478" s="215"/>
      <c r="AX478" s="215"/>
      <c r="AY478" s="215"/>
      <c r="AZ478" s="215"/>
      <c r="BA478" s="215"/>
      <c r="BB478" s="215"/>
      <c r="BC478" s="215"/>
      <c r="BD478" s="215"/>
      <c r="BE478" s="215"/>
      <c r="BF478" s="215"/>
      <c r="BG478" s="215"/>
      <c r="BH478" s="215"/>
      <c r="BI478" s="215"/>
      <c r="BJ478" s="215"/>
      <c r="BK478" s="215"/>
      <c r="BL478" s="215"/>
      <c r="BM478" s="215"/>
      <c r="BN478" s="215"/>
      <c r="BO478" s="215"/>
      <c r="BP478" s="215"/>
      <c r="BQ478" s="215"/>
      <c r="BR478" s="215"/>
      <c r="BS478" s="215"/>
    </row>
    <row r="479" spans="1:71" ht="34.5" customHeight="1">
      <c r="A479" s="160" t="s">
        <v>444</v>
      </c>
      <c r="C479" s="129"/>
      <c r="D479" s="240"/>
      <c r="E479" s="234" t="s">
        <v>445</v>
      </c>
      <c r="F479" s="235"/>
      <c r="G479" s="235"/>
      <c r="H479" s="236"/>
      <c r="I479" s="232"/>
      <c r="J479" s="77">
        <f t="shared" si="65"/>
        <v>54</v>
      </c>
      <c r="K479" s="128" t="str">
        <f t="shared" si="64"/>
        <v/>
      </c>
      <c r="L479" s="78">
        <v>31</v>
      </c>
      <c r="M479" s="215">
        <v>23</v>
      </c>
      <c r="N479" s="215"/>
      <c r="O479" s="215"/>
      <c r="P479" s="215"/>
      <c r="Q479" s="215"/>
      <c r="R479" s="215"/>
      <c r="S479" s="215"/>
      <c r="T479" s="215"/>
      <c r="U479" s="215"/>
      <c r="V479" s="215"/>
      <c r="W479" s="215"/>
      <c r="X479" s="215"/>
      <c r="Y479" s="215"/>
      <c r="Z479" s="215"/>
      <c r="AA479" s="215"/>
      <c r="AB479" s="215"/>
      <c r="AC479" s="215"/>
      <c r="AD479" s="215"/>
      <c r="AE479" s="215"/>
      <c r="AF479" s="215"/>
      <c r="AG479" s="215"/>
      <c r="AH479" s="215"/>
      <c r="AI479" s="215"/>
      <c r="AJ479" s="215"/>
      <c r="AK479" s="215"/>
      <c r="AL479" s="215"/>
      <c r="AM479" s="215"/>
      <c r="AN479" s="215"/>
      <c r="AO479" s="215"/>
      <c r="AP479" s="215"/>
      <c r="AQ479" s="215"/>
      <c r="AR479" s="215"/>
      <c r="AS479" s="215"/>
      <c r="AT479" s="215"/>
      <c r="AU479" s="215"/>
      <c r="AV479" s="215"/>
      <c r="AW479" s="215"/>
      <c r="AX479" s="215"/>
      <c r="AY479" s="215"/>
      <c r="AZ479" s="215"/>
      <c r="BA479" s="215"/>
      <c r="BB479" s="215"/>
      <c r="BC479" s="215"/>
      <c r="BD479" s="215"/>
      <c r="BE479" s="215"/>
      <c r="BF479" s="215"/>
      <c r="BG479" s="215"/>
      <c r="BH479" s="215"/>
      <c r="BI479" s="215"/>
      <c r="BJ479" s="215"/>
      <c r="BK479" s="215"/>
      <c r="BL479" s="215"/>
      <c r="BM479" s="215"/>
      <c r="BN479" s="215"/>
      <c r="BO479" s="215"/>
      <c r="BP479" s="215"/>
      <c r="BQ479" s="215"/>
      <c r="BR479" s="215"/>
      <c r="BS479" s="215"/>
    </row>
    <row r="480" spans="1:71" ht="34.5" customHeight="1">
      <c r="A480" s="160" t="s">
        <v>446</v>
      </c>
      <c r="C480" s="129"/>
      <c r="D480" s="240"/>
      <c r="E480" s="234" t="s">
        <v>447</v>
      </c>
      <c r="F480" s="235"/>
      <c r="G480" s="235"/>
      <c r="H480" s="236"/>
      <c r="I480" s="232"/>
      <c r="J480" s="77">
        <f t="shared" si="65"/>
        <v>0</v>
      </c>
      <c r="K480" s="128" t="str">
        <f t="shared" si="64"/>
        <v/>
      </c>
      <c r="L480" s="78">
        <v>0</v>
      </c>
      <c r="M480" s="215">
        <v>0</v>
      </c>
      <c r="N480" s="215"/>
      <c r="O480" s="215"/>
      <c r="P480" s="215"/>
      <c r="Q480" s="215"/>
      <c r="R480" s="215"/>
      <c r="S480" s="215"/>
      <c r="T480" s="215"/>
      <c r="U480" s="215"/>
      <c r="V480" s="215"/>
      <c r="W480" s="215"/>
      <c r="X480" s="215"/>
      <c r="Y480" s="215"/>
      <c r="Z480" s="215"/>
      <c r="AA480" s="215"/>
      <c r="AB480" s="215"/>
      <c r="AC480" s="215"/>
      <c r="AD480" s="215"/>
      <c r="AE480" s="215"/>
      <c r="AF480" s="215"/>
      <c r="AG480" s="215"/>
      <c r="AH480" s="215"/>
      <c r="AI480" s="215"/>
      <c r="AJ480" s="215"/>
      <c r="AK480" s="215"/>
      <c r="AL480" s="215"/>
      <c r="AM480" s="215"/>
      <c r="AN480" s="215"/>
      <c r="AO480" s="215"/>
      <c r="AP480" s="215"/>
      <c r="AQ480" s="215"/>
      <c r="AR480" s="215"/>
      <c r="AS480" s="215"/>
      <c r="AT480" s="215"/>
      <c r="AU480" s="215"/>
      <c r="AV480" s="215"/>
      <c r="AW480" s="215"/>
      <c r="AX480" s="215"/>
      <c r="AY480" s="215"/>
      <c r="AZ480" s="215"/>
      <c r="BA480" s="215"/>
      <c r="BB480" s="215"/>
      <c r="BC480" s="215"/>
      <c r="BD480" s="215"/>
      <c r="BE480" s="215"/>
      <c r="BF480" s="215"/>
      <c r="BG480" s="215"/>
      <c r="BH480" s="215"/>
      <c r="BI480" s="215"/>
      <c r="BJ480" s="215"/>
      <c r="BK480" s="215"/>
      <c r="BL480" s="215"/>
      <c r="BM480" s="215"/>
      <c r="BN480" s="215"/>
      <c r="BO480" s="215"/>
      <c r="BP480" s="215"/>
      <c r="BQ480" s="215"/>
      <c r="BR480" s="215"/>
      <c r="BS480" s="215"/>
    </row>
    <row r="481" spans="1:71" ht="34.5" customHeight="1">
      <c r="A481" s="160" t="s">
        <v>448</v>
      </c>
      <c r="C481" s="129"/>
      <c r="D481" s="240"/>
      <c r="E481" s="234" t="s">
        <v>449</v>
      </c>
      <c r="F481" s="235"/>
      <c r="G481" s="235"/>
      <c r="H481" s="236"/>
      <c r="I481" s="232"/>
      <c r="J481" s="77">
        <f t="shared" si="65"/>
        <v>0</v>
      </c>
      <c r="K481" s="128" t="str">
        <f t="shared" si="64"/>
        <v/>
      </c>
      <c r="L481" s="78">
        <v>0</v>
      </c>
      <c r="M481" s="215">
        <v>0</v>
      </c>
      <c r="N481" s="215"/>
      <c r="O481" s="215"/>
      <c r="P481" s="215"/>
      <c r="Q481" s="215"/>
      <c r="R481" s="215"/>
      <c r="S481" s="215"/>
      <c r="T481" s="215"/>
      <c r="U481" s="215"/>
      <c r="V481" s="215"/>
      <c r="W481" s="215"/>
      <c r="X481" s="215"/>
      <c r="Y481" s="215"/>
      <c r="Z481" s="215"/>
      <c r="AA481" s="215"/>
      <c r="AB481" s="215"/>
      <c r="AC481" s="215"/>
      <c r="AD481" s="215"/>
      <c r="AE481" s="215"/>
      <c r="AF481" s="215"/>
      <c r="AG481" s="215"/>
      <c r="AH481" s="215"/>
      <c r="AI481" s="215"/>
      <c r="AJ481" s="215"/>
      <c r="AK481" s="215"/>
      <c r="AL481" s="215"/>
      <c r="AM481" s="215"/>
      <c r="AN481" s="215"/>
      <c r="AO481" s="215"/>
      <c r="AP481" s="215"/>
      <c r="AQ481" s="215"/>
      <c r="AR481" s="215"/>
      <c r="AS481" s="215"/>
      <c r="AT481" s="215"/>
      <c r="AU481" s="215"/>
      <c r="AV481" s="215"/>
      <c r="AW481" s="215"/>
      <c r="AX481" s="215"/>
      <c r="AY481" s="215"/>
      <c r="AZ481" s="215"/>
      <c r="BA481" s="215"/>
      <c r="BB481" s="215"/>
      <c r="BC481" s="215"/>
      <c r="BD481" s="215"/>
      <c r="BE481" s="215"/>
      <c r="BF481" s="215"/>
      <c r="BG481" s="215"/>
      <c r="BH481" s="215"/>
      <c r="BI481" s="215"/>
      <c r="BJ481" s="215"/>
      <c r="BK481" s="215"/>
      <c r="BL481" s="215"/>
      <c r="BM481" s="215"/>
      <c r="BN481" s="215"/>
      <c r="BO481" s="215"/>
      <c r="BP481" s="215"/>
      <c r="BQ481" s="215"/>
      <c r="BR481" s="215"/>
      <c r="BS481" s="215"/>
    </row>
    <row r="482" spans="1:71" ht="34.5" customHeight="1">
      <c r="A482" s="160" t="s">
        <v>450</v>
      </c>
      <c r="C482" s="129"/>
      <c r="D482" s="240"/>
      <c r="E482" s="234" t="s">
        <v>451</v>
      </c>
      <c r="F482" s="235"/>
      <c r="G482" s="235"/>
      <c r="H482" s="236"/>
      <c r="I482" s="232"/>
      <c r="J482" s="77">
        <f t="shared" si="65"/>
        <v>0</v>
      </c>
      <c r="K482" s="128" t="str">
        <f t="shared" si="64"/>
        <v/>
      </c>
      <c r="L482" s="78">
        <v>0</v>
      </c>
      <c r="M482" s="215">
        <v>0</v>
      </c>
      <c r="N482" s="215"/>
      <c r="O482" s="215"/>
      <c r="P482" s="215"/>
      <c r="Q482" s="215"/>
      <c r="R482" s="215"/>
      <c r="S482" s="215"/>
      <c r="T482" s="215"/>
      <c r="U482" s="215"/>
      <c r="V482" s="215"/>
      <c r="W482" s="215"/>
      <c r="X482" s="215"/>
      <c r="Y482" s="215"/>
      <c r="Z482" s="215"/>
      <c r="AA482" s="215"/>
      <c r="AB482" s="215"/>
      <c r="AC482" s="215"/>
      <c r="AD482" s="215"/>
      <c r="AE482" s="215"/>
      <c r="AF482" s="215"/>
      <c r="AG482" s="215"/>
      <c r="AH482" s="215"/>
      <c r="AI482" s="215"/>
      <c r="AJ482" s="215"/>
      <c r="AK482" s="215"/>
      <c r="AL482" s="215"/>
      <c r="AM482" s="215"/>
      <c r="AN482" s="215"/>
      <c r="AO482" s="215"/>
      <c r="AP482" s="215"/>
      <c r="AQ482" s="215"/>
      <c r="AR482" s="215"/>
      <c r="AS482" s="215"/>
      <c r="AT482" s="215"/>
      <c r="AU482" s="215"/>
      <c r="AV482" s="215"/>
      <c r="AW482" s="215"/>
      <c r="AX482" s="215"/>
      <c r="AY482" s="215"/>
      <c r="AZ482" s="215"/>
      <c r="BA482" s="215"/>
      <c r="BB482" s="215"/>
      <c r="BC482" s="215"/>
      <c r="BD482" s="215"/>
      <c r="BE482" s="215"/>
      <c r="BF482" s="215"/>
      <c r="BG482" s="215"/>
      <c r="BH482" s="215"/>
      <c r="BI482" s="215"/>
      <c r="BJ482" s="215"/>
      <c r="BK482" s="215"/>
      <c r="BL482" s="215"/>
      <c r="BM482" s="215"/>
      <c r="BN482" s="215"/>
      <c r="BO482" s="215"/>
      <c r="BP482" s="215"/>
      <c r="BQ482" s="215"/>
      <c r="BR482" s="215"/>
      <c r="BS482" s="215"/>
    </row>
    <row r="483" spans="1:71" ht="34.5" customHeight="1">
      <c r="A483" s="160" t="s">
        <v>452</v>
      </c>
      <c r="C483" s="129"/>
      <c r="D483" s="240"/>
      <c r="E483" s="234" t="s">
        <v>453</v>
      </c>
      <c r="F483" s="235"/>
      <c r="G483" s="235"/>
      <c r="H483" s="236"/>
      <c r="I483" s="232"/>
      <c r="J483" s="77">
        <f t="shared" si="65"/>
        <v>118</v>
      </c>
      <c r="K483" s="128" t="str">
        <f>IF(OR(COUNTIF(L483:BS483,"未確認")&gt;0,COUNTIF(L483:BS483,"*")&gt;0),"※","")</f>
        <v/>
      </c>
      <c r="L483" s="78">
        <v>14</v>
      </c>
      <c r="M483" s="215">
        <v>104</v>
      </c>
      <c r="N483" s="215"/>
      <c r="O483" s="215"/>
      <c r="P483" s="215"/>
      <c r="Q483" s="215"/>
      <c r="R483" s="215"/>
      <c r="S483" s="215"/>
      <c r="T483" s="215"/>
      <c r="U483" s="215"/>
      <c r="V483" s="215"/>
      <c r="W483" s="215"/>
      <c r="X483" s="215"/>
      <c r="Y483" s="215"/>
      <c r="Z483" s="215"/>
      <c r="AA483" s="215"/>
      <c r="AB483" s="215"/>
      <c r="AC483" s="215"/>
      <c r="AD483" s="215"/>
      <c r="AE483" s="215"/>
      <c r="AF483" s="215"/>
      <c r="AG483" s="215"/>
      <c r="AH483" s="215"/>
      <c r="AI483" s="215"/>
      <c r="AJ483" s="215"/>
      <c r="AK483" s="215"/>
      <c r="AL483" s="215"/>
      <c r="AM483" s="215"/>
      <c r="AN483" s="215"/>
      <c r="AO483" s="215"/>
      <c r="AP483" s="215"/>
      <c r="AQ483" s="215"/>
      <c r="AR483" s="215"/>
      <c r="AS483" s="215"/>
      <c r="AT483" s="215"/>
      <c r="AU483" s="215"/>
      <c r="AV483" s="215"/>
      <c r="AW483" s="215"/>
      <c r="AX483" s="215"/>
      <c r="AY483" s="215"/>
      <c r="AZ483" s="215"/>
      <c r="BA483" s="215"/>
      <c r="BB483" s="215"/>
      <c r="BC483" s="215"/>
      <c r="BD483" s="215"/>
      <c r="BE483" s="215"/>
      <c r="BF483" s="215"/>
      <c r="BG483" s="215"/>
      <c r="BH483" s="215"/>
      <c r="BI483" s="215"/>
      <c r="BJ483" s="215"/>
      <c r="BK483" s="215"/>
      <c r="BL483" s="215"/>
      <c r="BM483" s="215"/>
      <c r="BN483" s="215"/>
      <c r="BO483" s="215"/>
      <c r="BP483" s="215"/>
      <c r="BQ483" s="215"/>
      <c r="BR483" s="215"/>
      <c r="BS483" s="215"/>
    </row>
    <row r="484" spans="1:71" ht="34.5" customHeight="1">
      <c r="A484" s="160" t="s">
        <v>454</v>
      </c>
      <c r="C484" s="129"/>
      <c r="D484" s="240"/>
      <c r="E484" s="234" t="s">
        <v>455</v>
      </c>
      <c r="F484" s="235"/>
      <c r="G484" s="235"/>
      <c r="H484" s="236"/>
      <c r="I484" s="232"/>
      <c r="J484" s="77" t="str">
        <f t="shared" si="65"/>
        <v>*</v>
      </c>
      <c r="K484" s="128" t="str">
        <f t="shared" ref="K484:K503" si="66">IF(OR(COUNTIF(L484:BS484,"未確認")&gt;0,COUNTIF(L484:BS484,"*")&gt;0),"※","")</f>
        <v>※</v>
      </c>
      <c r="L484" s="78" t="s">
        <v>841</v>
      </c>
      <c r="M484" s="215" t="s">
        <v>841</v>
      </c>
      <c r="N484" s="215"/>
      <c r="O484" s="215"/>
      <c r="P484" s="215"/>
      <c r="Q484" s="215"/>
      <c r="R484" s="215"/>
      <c r="S484" s="215"/>
      <c r="T484" s="215"/>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5"/>
      <c r="AY484" s="215"/>
      <c r="AZ484" s="215"/>
      <c r="BA484" s="215"/>
      <c r="BB484" s="215"/>
      <c r="BC484" s="215"/>
      <c r="BD484" s="215"/>
      <c r="BE484" s="215"/>
      <c r="BF484" s="215"/>
      <c r="BG484" s="215"/>
      <c r="BH484" s="215"/>
      <c r="BI484" s="215"/>
      <c r="BJ484" s="215"/>
      <c r="BK484" s="215"/>
      <c r="BL484" s="215"/>
      <c r="BM484" s="215"/>
      <c r="BN484" s="215"/>
      <c r="BO484" s="215"/>
      <c r="BP484" s="215"/>
      <c r="BQ484" s="215"/>
      <c r="BR484" s="215"/>
      <c r="BS484" s="215"/>
    </row>
    <row r="485" spans="1:71" ht="34.5" customHeight="1">
      <c r="A485" s="160" t="s">
        <v>456</v>
      </c>
      <c r="C485" s="129"/>
      <c r="D485" s="240"/>
      <c r="E485" s="234" t="s">
        <v>457</v>
      </c>
      <c r="F485" s="235"/>
      <c r="G485" s="235"/>
      <c r="H485" s="236"/>
      <c r="I485" s="232"/>
      <c r="J485" s="77">
        <f t="shared" si="65"/>
        <v>0</v>
      </c>
      <c r="K485" s="128" t="str">
        <f t="shared" si="66"/>
        <v/>
      </c>
      <c r="L485" s="78">
        <v>0</v>
      </c>
      <c r="M485" s="215">
        <v>0</v>
      </c>
      <c r="N485" s="215"/>
      <c r="O485" s="215"/>
      <c r="P485" s="215"/>
      <c r="Q485" s="215"/>
      <c r="R485" s="215"/>
      <c r="S485" s="215"/>
      <c r="T485" s="215"/>
      <c r="U485" s="215"/>
      <c r="V485" s="215"/>
      <c r="W485" s="215"/>
      <c r="X485" s="215"/>
      <c r="Y485" s="215"/>
      <c r="Z485" s="215"/>
      <c r="AA485" s="215"/>
      <c r="AB485" s="215"/>
      <c r="AC485" s="215"/>
      <c r="AD485" s="215"/>
      <c r="AE485" s="215"/>
      <c r="AF485" s="215"/>
      <c r="AG485" s="215"/>
      <c r="AH485" s="215"/>
      <c r="AI485" s="215"/>
      <c r="AJ485" s="215"/>
      <c r="AK485" s="215"/>
      <c r="AL485" s="215"/>
      <c r="AM485" s="215"/>
      <c r="AN485" s="215"/>
      <c r="AO485" s="215"/>
      <c r="AP485" s="215"/>
      <c r="AQ485" s="215"/>
      <c r="AR485" s="215"/>
      <c r="AS485" s="215"/>
      <c r="AT485" s="215"/>
      <c r="AU485" s="215"/>
      <c r="AV485" s="215"/>
      <c r="AW485" s="215"/>
      <c r="AX485" s="215"/>
      <c r="AY485" s="215"/>
      <c r="AZ485" s="215"/>
      <c r="BA485" s="215"/>
      <c r="BB485" s="215"/>
      <c r="BC485" s="215"/>
      <c r="BD485" s="215"/>
      <c r="BE485" s="215"/>
      <c r="BF485" s="215"/>
      <c r="BG485" s="215"/>
      <c r="BH485" s="215"/>
      <c r="BI485" s="215"/>
      <c r="BJ485" s="215"/>
      <c r="BK485" s="215"/>
      <c r="BL485" s="215"/>
      <c r="BM485" s="215"/>
      <c r="BN485" s="215"/>
      <c r="BO485" s="215"/>
      <c r="BP485" s="215"/>
      <c r="BQ485" s="215"/>
      <c r="BR485" s="215"/>
      <c r="BS485" s="215"/>
    </row>
    <row r="486" spans="1:71" ht="34.5" customHeight="1">
      <c r="A486" s="160" t="s">
        <v>458</v>
      </c>
      <c r="C486" s="129"/>
      <c r="D486" s="240"/>
      <c r="E486" s="234" t="s">
        <v>459</v>
      </c>
      <c r="F486" s="235"/>
      <c r="G486" s="235"/>
      <c r="H486" s="236"/>
      <c r="I486" s="232"/>
      <c r="J486" s="77">
        <f t="shared" si="65"/>
        <v>0</v>
      </c>
      <c r="K486" s="128" t="str">
        <f t="shared" si="66"/>
        <v/>
      </c>
      <c r="L486" s="78">
        <v>0</v>
      </c>
      <c r="M486" s="215">
        <v>0</v>
      </c>
      <c r="N486" s="215"/>
      <c r="O486" s="215"/>
      <c r="P486" s="215"/>
      <c r="Q486" s="215"/>
      <c r="R486" s="215"/>
      <c r="S486" s="215"/>
      <c r="T486" s="215"/>
      <c r="U486" s="215"/>
      <c r="V486" s="215"/>
      <c r="W486" s="215"/>
      <c r="X486" s="215"/>
      <c r="Y486" s="215"/>
      <c r="Z486" s="215"/>
      <c r="AA486" s="215"/>
      <c r="AB486" s="215"/>
      <c r="AC486" s="215"/>
      <c r="AD486" s="215"/>
      <c r="AE486" s="215"/>
      <c r="AF486" s="215"/>
      <c r="AG486" s="215"/>
      <c r="AH486" s="215"/>
      <c r="AI486" s="215"/>
      <c r="AJ486" s="215"/>
      <c r="AK486" s="215"/>
      <c r="AL486" s="215"/>
      <c r="AM486" s="215"/>
      <c r="AN486" s="215"/>
      <c r="AO486" s="215"/>
      <c r="AP486" s="215"/>
      <c r="AQ486" s="215"/>
      <c r="AR486" s="215"/>
      <c r="AS486" s="215"/>
      <c r="AT486" s="215"/>
      <c r="AU486" s="215"/>
      <c r="AV486" s="215"/>
      <c r="AW486" s="215"/>
      <c r="AX486" s="215"/>
      <c r="AY486" s="215"/>
      <c r="AZ486" s="215"/>
      <c r="BA486" s="215"/>
      <c r="BB486" s="215"/>
      <c r="BC486" s="215"/>
      <c r="BD486" s="215"/>
      <c r="BE486" s="215"/>
      <c r="BF486" s="215"/>
      <c r="BG486" s="215"/>
      <c r="BH486" s="215"/>
      <c r="BI486" s="215"/>
      <c r="BJ486" s="215"/>
      <c r="BK486" s="215"/>
      <c r="BL486" s="215"/>
      <c r="BM486" s="215"/>
      <c r="BN486" s="215"/>
      <c r="BO486" s="215"/>
      <c r="BP486" s="215"/>
      <c r="BQ486" s="215"/>
      <c r="BR486" s="215"/>
      <c r="BS486" s="215"/>
    </row>
    <row r="487" spans="1:71" ht="34.5" customHeight="1">
      <c r="A487" s="160" t="s">
        <v>460</v>
      </c>
      <c r="C487" s="129"/>
      <c r="D487" s="241"/>
      <c r="E487" s="234" t="s">
        <v>461</v>
      </c>
      <c r="F487" s="235"/>
      <c r="G487" s="235"/>
      <c r="H487" s="236"/>
      <c r="I487" s="233"/>
      <c r="J487" s="77">
        <f t="shared" si="65"/>
        <v>0</v>
      </c>
      <c r="K487" s="128" t="str">
        <f t="shared" si="66"/>
        <v/>
      </c>
      <c r="L487" s="78">
        <v>0</v>
      </c>
      <c r="M487" s="215">
        <v>0</v>
      </c>
      <c r="N487" s="215"/>
      <c r="O487" s="215"/>
      <c r="P487" s="215"/>
      <c r="Q487" s="215"/>
      <c r="R487" s="215"/>
      <c r="S487" s="215"/>
      <c r="T487" s="215"/>
      <c r="U487" s="215"/>
      <c r="V487" s="215"/>
      <c r="W487" s="215"/>
      <c r="X487" s="215"/>
      <c r="Y487" s="215"/>
      <c r="Z487" s="215"/>
      <c r="AA487" s="215"/>
      <c r="AB487" s="215"/>
      <c r="AC487" s="215"/>
      <c r="AD487" s="215"/>
      <c r="AE487" s="215"/>
      <c r="AF487" s="215"/>
      <c r="AG487" s="215"/>
      <c r="AH487" s="215"/>
      <c r="AI487" s="215"/>
      <c r="AJ487" s="215"/>
      <c r="AK487" s="215"/>
      <c r="AL487" s="215"/>
      <c r="AM487" s="215"/>
      <c r="AN487" s="215"/>
      <c r="AO487" s="215"/>
      <c r="AP487" s="215"/>
      <c r="AQ487" s="215"/>
      <c r="AR487" s="215"/>
      <c r="AS487" s="215"/>
      <c r="AT487" s="215"/>
      <c r="AU487" s="215"/>
      <c r="AV487" s="215"/>
      <c r="AW487" s="215"/>
      <c r="AX487" s="215"/>
      <c r="AY487" s="215"/>
      <c r="AZ487" s="215"/>
      <c r="BA487" s="215"/>
      <c r="BB487" s="215"/>
      <c r="BC487" s="215"/>
      <c r="BD487" s="215"/>
      <c r="BE487" s="215"/>
      <c r="BF487" s="215"/>
      <c r="BG487" s="215"/>
      <c r="BH487" s="215"/>
      <c r="BI487" s="215"/>
      <c r="BJ487" s="215"/>
      <c r="BK487" s="215"/>
      <c r="BL487" s="215"/>
      <c r="BM487" s="215"/>
      <c r="BN487" s="215"/>
      <c r="BO487" s="215"/>
      <c r="BP487" s="215"/>
      <c r="BQ487" s="215"/>
      <c r="BR487" s="215"/>
      <c r="BS487" s="215"/>
    </row>
    <row r="488" spans="1:71" ht="34.5" customHeight="1">
      <c r="A488" s="160" t="s">
        <v>462</v>
      </c>
      <c r="B488" s="98"/>
      <c r="C488" s="250" t="s">
        <v>463</v>
      </c>
      <c r="D488" s="251"/>
      <c r="E488" s="251"/>
      <c r="F488" s="251"/>
      <c r="G488" s="251"/>
      <c r="H488" s="252"/>
      <c r="I488" s="231" t="s">
        <v>464</v>
      </c>
      <c r="J488" s="77">
        <f>IF(SUM(L488:BS488)=0,IF(COUNTIF(L488:BS488,"未確認")&gt;0,"未確認",IF(COUNTIF(L488:BS488,"~*")&gt;0,"*",SUM(L488:BS488))),SUM(L488:BS488))</f>
        <v>0</v>
      </c>
      <c r="K488" s="128" t="str">
        <f t="shared" si="66"/>
        <v/>
      </c>
      <c r="L488" s="78">
        <v>0</v>
      </c>
      <c r="M488" s="215">
        <v>0</v>
      </c>
      <c r="N488" s="215"/>
      <c r="O488" s="215"/>
      <c r="P488" s="215"/>
      <c r="Q488" s="215"/>
      <c r="R488" s="215"/>
      <c r="S488" s="215"/>
      <c r="T488" s="215"/>
      <c r="U488" s="215"/>
      <c r="V488" s="215"/>
      <c r="W488" s="215"/>
      <c r="X488" s="215"/>
      <c r="Y488" s="215"/>
      <c r="Z488" s="215"/>
      <c r="AA488" s="215"/>
      <c r="AB488" s="215"/>
      <c r="AC488" s="215"/>
      <c r="AD488" s="215"/>
      <c r="AE488" s="215"/>
      <c r="AF488" s="215"/>
      <c r="AG488" s="215"/>
      <c r="AH488" s="215"/>
      <c r="AI488" s="215"/>
      <c r="AJ488" s="215"/>
      <c r="AK488" s="215"/>
      <c r="AL488" s="215"/>
      <c r="AM488" s="215"/>
      <c r="AN488" s="215"/>
      <c r="AO488" s="215"/>
      <c r="AP488" s="215"/>
      <c r="AQ488" s="215"/>
      <c r="AR488" s="215"/>
      <c r="AS488" s="215"/>
      <c r="AT488" s="215"/>
      <c r="AU488" s="215"/>
      <c r="AV488" s="215"/>
      <c r="AW488" s="215"/>
      <c r="AX488" s="215"/>
      <c r="AY488" s="215"/>
      <c r="AZ488" s="215"/>
      <c r="BA488" s="215"/>
      <c r="BB488" s="215"/>
      <c r="BC488" s="215"/>
      <c r="BD488" s="215"/>
      <c r="BE488" s="215"/>
      <c r="BF488" s="215"/>
      <c r="BG488" s="215"/>
      <c r="BH488" s="215"/>
      <c r="BI488" s="215"/>
      <c r="BJ488" s="215"/>
      <c r="BK488" s="215"/>
      <c r="BL488" s="215"/>
      <c r="BM488" s="215"/>
      <c r="BN488" s="215"/>
      <c r="BO488" s="215"/>
      <c r="BP488" s="215"/>
      <c r="BQ488" s="215"/>
      <c r="BR488" s="215"/>
      <c r="BS488" s="215"/>
    </row>
    <row r="489" spans="1:71" ht="34.5" customHeight="1">
      <c r="A489" s="160" t="s">
        <v>465</v>
      </c>
      <c r="C489" s="129"/>
      <c r="D489" s="239" t="s">
        <v>438</v>
      </c>
      <c r="E489" s="234" t="s">
        <v>439</v>
      </c>
      <c r="F489" s="235"/>
      <c r="G489" s="235"/>
      <c r="H489" s="236"/>
      <c r="I489" s="232"/>
      <c r="J489" s="77">
        <f t="shared" si="65"/>
        <v>0</v>
      </c>
      <c r="K489" s="128" t="str">
        <f t="shared" si="66"/>
        <v/>
      </c>
      <c r="L489" s="78">
        <v>0</v>
      </c>
      <c r="M489" s="215">
        <v>0</v>
      </c>
      <c r="N489" s="215"/>
      <c r="O489" s="215"/>
      <c r="P489" s="215"/>
      <c r="Q489" s="215"/>
      <c r="R489" s="215"/>
      <c r="S489" s="215"/>
      <c r="T489" s="215"/>
      <c r="U489" s="215"/>
      <c r="V489" s="215"/>
      <c r="W489" s="215"/>
      <c r="X489" s="215"/>
      <c r="Y489" s="215"/>
      <c r="Z489" s="215"/>
      <c r="AA489" s="215"/>
      <c r="AB489" s="215"/>
      <c r="AC489" s="215"/>
      <c r="AD489" s="215"/>
      <c r="AE489" s="215"/>
      <c r="AF489" s="215"/>
      <c r="AG489" s="215"/>
      <c r="AH489" s="215"/>
      <c r="AI489" s="215"/>
      <c r="AJ489" s="215"/>
      <c r="AK489" s="215"/>
      <c r="AL489" s="215"/>
      <c r="AM489" s="215"/>
      <c r="AN489" s="215"/>
      <c r="AO489" s="215"/>
      <c r="AP489" s="215"/>
      <c r="AQ489" s="215"/>
      <c r="AR489" s="215"/>
      <c r="AS489" s="215"/>
      <c r="AT489" s="215"/>
      <c r="AU489" s="215"/>
      <c r="AV489" s="215"/>
      <c r="AW489" s="215"/>
      <c r="AX489" s="215"/>
      <c r="AY489" s="215"/>
      <c r="AZ489" s="215"/>
      <c r="BA489" s="215"/>
      <c r="BB489" s="215"/>
      <c r="BC489" s="215"/>
      <c r="BD489" s="215"/>
      <c r="BE489" s="215"/>
      <c r="BF489" s="215"/>
      <c r="BG489" s="215"/>
      <c r="BH489" s="215"/>
      <c r="BI489" s="215"/>
      <c r="BJ489" s="215"/>
      <c r="BK489" s="215"/>
      <c r="BL489" s="215"/>
      <c r="BM489" s="215"/>
      <c r="BN489" s="215"/>
      <c r="BO489" s="215"/>
      <c r="BP489" s="215"/>
      <c r="BQ489" s="215"/>
      <c r="BR489" s="215"/>
      <c r="BS489" s="215"/>
    </row>
    <row r="490" spans="1:71" ht="34.5" customHeight="1">
      <c r="A490" s="160" t="s">
        <v>466</v>
      </c>
      <c r="C490" s="129"/>
      <c r="D490" s="240"/>
      <c r="E490" s="234" t="s">
        <v>441</v>
      </c>
      <c r="F490" s="235"/>
      <c r="G490" s="235"/>
      <c r="H490" s="236"/>
      <c r="I490" s="232"/>
      <c r="J490" s="77">
        <f t="shared" si="65"/>
        <v>0</v>
      </c>
      <c r="K490" s="128" t="str">
        <f t="shared" si="66"/>
        <v/>
      </c>
      <c r="L490" s="78">
        <v>0</v>
      </c>
      <c r="M490" s="215">
        <v>0</v>
      </c>
      <c r="N490" s="215"/>
      <c r="O490" s="215"/>
      <c r="P490" s="215"/>
      <c r="Q490" s="215"/>
      <c r="R490" s="215"/>
      <c r="S490" s="215"/>
      <c r="T490" s="215"/>
      <c r="U490" s="215"/>
      <c r="V490" s="215"/>
      <c r="W490" s="215"/>
      <c r="X490" s="215"/>
      <c r="Y490" s="215"/>
      <c r="Z490" s="215"/>
      <c r="AA490" s="215"/>
      <c r="AB490" s="215"/>
      <c r="AC490" s="215"/>
      <c r="AD490" s="215"/>
      <c r="AE490" s="215"/>
      <c r="AF490" s="215"/>
      <c r="AG490" s="215"/>
      <c r="AH490" s="215"/>
      <c r="AI490" s="215"/>
      <c r="AJ490" s="215"/>
      <c r="AK490" s="215"/>
      <c r="AL490" s="215"/>
      <c r="AM490" s="215"/>
      <c r="AN490" s="215"/>
      <c r="AO490" s="215"/>
      <c r="AP490" s="215"/>
      <c r="AQ490" s="215"/>
      <c r="AR490" s="215"/>
      <c r="AS490" s="215"/>
      <c r="AT490" s="215"/>
      <c r="AU490" s="215"/>
      <c r="AV490" s="215"/>
      <c r="AW490" s="215"/>
      <c r="AX490" s="215"/>
      <c r="AY490" s="215"/>
      <c r="AZ490" s="215"/>
      <c r="BA490" s="215"/>
      <c r="BB490" s="215"/>
      <c r="BC490" s="215"/>
      <c r="BD490" s="215"/>
      <c r="BE490" s="215"/>
      <c r="BF490" s="215"/>
      <c r="BG490" s="215"/>
      <c r="BH490" s="215"/>
      <c r="BI490" s="215"/>
      <c r="BJ490" s="215"/>
      <c r="BK490" s="215"/>
      <c r="BL490" s="215"/>
      <c r="BM490" s="215"/>
      <c r="BN490" s="215"/>
      <c r="BO490" s="215"/>
      <c r="BP490" s="215"/>
      <c r="BQ490" s="215"/>
      <c r="BR490" s="215"/>
      <c r="BS490" s="215"/>
    </row>
    <row r="491" spans="1:71" ht="34.5" customHeight="1">
      <c r="A491" s="160" t="s">
        <v>467</v>
      </c>
      <c r="C491" s="129"/>
      <c r="D491" s="240"/>
      <c r="E491" s="234" t="s">
        <v>443</v>
      </c>
      <c r="F491" s="235"/>
      <c r="G491" s="235"/>
      <c r="H491" s="236"/>
      <c r="I491" s="232"/>
      <c r="J491" s="77">
        <f t="shared" si="65"/>
        <v>0</v>
      </c>
      <c r="K491" s="128" t="str">
        <f t="shared" si="66"/>
        <v/>
      </c>
      <c r="L491" s="78">
        <v>0</v>
      </c>
      <c r="M491" s="215">
        <v>0</v>
      </c>
      <c r="N491" s="215"/>
      <c r="O491" s="215"/>
      <c r="P491" s="215"/>
      <c r="Q491" s="215"/>
      <c r="R491" s="215"/>
      <c r="S491" s="215"/>
      <c r="T491" s="215"/>
      <c r="U491" s="215"/>
      <c r="V491" s="215"/>
      <c r="W491" s="215"/>
      <c r="X491" s="215"/>
      <c r="Y491" s="215"/>
      <c r="Z491" s="215"/>
      <c r="AA491" s="215"/>
      <c r="AB491" s="215"/>
      <c r="AC491" s="215"/>
      <c r="AD491" s="215"/>
      <c r="AE491" s="215"/>
      <c r="AF491" s="215"/>
      <c r="AG491" s="215"/>
      <c r="AH491" s="215"/>
      <c r="AI491" s="215"/>
      <c r="AJ491" s="215"/>
      <c r="AK491" s="215"/>
      <c r="AL491" s="215"/>
      <c r="AM491" s="215"/>
      <c r="AN491" s="215"/>
      <c r="AO491" s="215"/>
      <c r="AP491" s="215"/>
      <c r="AQ491" s="215"/>
      <c r="AR491" s="215"/>
      <c r="AS491" s="215"/>
      <c r="AT491" s="215"/>
      <c r="AU491" s="215"/>
      <c r="AV491" s="215"/>
      <c r="AW491" s="215"/>
      <c r="AX491" s="215"/>
      <c r="AY491" s="215"/>
      <c r="AZ491" s="215"/>
      <c r="BA491" s="215"/>
      <c r="BB491" s="215"/>
      <c r="BC491" s="215"/>
      <c r="BD491" s="215"/>
      <c r="BE491" s="215"/>
      <c r="BF491" s="215"/>
      <c r="BG491" s="215"/>
      <c r="BH491" s="215"/>
      <c r="BI491" s="215"/>
      <c r="BJ491" s="215"/>
      <c r="BK491" s="215"/>
      <c r="BL491" s="215"/>
      <c r="BM491" s="215"/>
      <c r="BN491" s="215"/>
      <c r="BO491" s="215"/>
      <c r="BP491" s="215"/>
      <c r="BQ491" s="215"/>
      <c r="BR491" s="215"/>
      <c r="BS491" s="215"/>
    </row>
    <row r="492" spans="1:71" ht="34.5" customHeight="1">
      <c r="A492" s="160" t="s">
        <v>468</v>
      </c>
      <c r="C492" s="129"/>
      <c r="D492" s="240"/>
      <c r="E492" s="234" t="s">
        <v>445</v>
      </c>
      <c r="F492" s="235"/>
      <c r="G492" s="235"/>
      <c r="H492" s="236"/>
      <c r="I492" s="232"/>
      <c r="J492" s="77">
        <f t="shared" si="65"/>
        <v>0</v>
      </c>
      <c r="K492" s="128" t="str">
        <f t="shared" si="66"/>
        <v/>
      </c>
      <c r="L492" s="78">
        <v>0</v>
      </c>
      <c r="M492" s="215">
        <v>0</v>
      </c>
      <c r="N492" s="215"/>
      <c r="O492" s="215"/>
      <c r="P492" s="215"/>
      <c r="Q492" s="215"/>
      <c r="R492" s="215"/>
      <c r="S492" s="215"/>
      <c r="T492" s="215"/>
      <c r="U492" s="215"/>
      <c r="V492" s="215"/>
      <c r="W492" s="215"/>
      <c r="X492" s="215"/>
      <c r="Y492" s="215"/>
      <c r="Z492" s="215"/>
      <c r="AA492" s="215"/>
      <c r="AB492" s="215"/>
      <c r="AC492" s="215"/>
      <c r="AD492" s="215"/>
      <c r="AE492" s="215"/>
      <c r="AF492" s="215"/>
      <c r="AG492" s="215"/>
      <c r="AH492" s="215"/>
      <c r="AI492" s="215"/>
      <c r="AJ492" s="215"/>
      <c r="AK492" s="215"/>
      <c r="AL492" s="215"/>
      <c r="AM492" s="215"/>
      <c r="AN492" s="215"/>
      <c r="AO492" s="215"/>
      <c r="AP492" s="215"/>
      <c r="AQ492" s="215"/>
      <c r="AR492" s="215"/>
      <c r="AS492" s="215"/>
      <c r="AT492" s="215"/>
      <c r="AU492" s="215"/>
      <c r="AV492" s="215"/>
      <c r="AW492" s="215"/>
      <c r="AX492" s="215"/>
      <c r="AY492" s="215"/>
      <c r="AZ492" s="215"/>
      <c r="BA492" s="215"/>
      <c r="BB492" s="215"/>
      <c r="BC492" s="215"/>
      <c r="BD492" s="215"/>
      <c r="BE492" s="215"/>
      <c r="BF492" s="215"/>
      <c r="BG492" s="215"/>
      <c r="BH492" s="215"/>
      <c r="BI492" s="215"/>
      <c r="BJ492" s="215"/>
      <c r="BK492" s="215"/>
      <c r="BL492" s="215"/>
      <c r="BM492" s="215"/>
      <c r="BN492" s="215"/>
      <c r="BO492" s="215"/>
      <c r="BP492" s="215"/>
      <c r="BQ492" s="215"/>
      <c r="BR492" s="215"/>
      <c r="BS492" s="215"/>
    </row>
    <row r="493" spans="1:71" ht="34.5" customHeight="1">
      <c r="A493" s="160" t="s">
        <v>469</v>
      </c>
      <c r="C493" s="129"/>
      <c r="D493" s="240"/>
      <c r="E493" s="234" t="s">
        <v>447</v>
      </c>
      <c r="F493" s="235"/>
      <c r="G493" s="235"/>
      <c r="H493" s="236"/>
      <c r="I493" s="232"/>
      <c r="J493" s="77">
        <f t="shared" si="65"/>
        <v>0</v>
      </c>
      <c r="K493" s="128" t="str">
        <f t="shared" si="66"/>
        <v/>
      </c>
      <c r="L493" s="78">
        <v>0</v>
      </c>
      <c r="M493" s="215">
        <v>0</v>
      </c>
      <c r="N493" s="215"/>
      <c r="O493" s="215"/>
      <c r="P493" s="215"/>
      <c r="Q493" s="215"/>
      <c r="R493" s="215"/>
      <c r="S493" s="215"/>
      <c r="T493" s="215"/>
      <c r="U493" s="215"/>
      <c r="V493" s="215"/>
      <c r="W493" s="215"/>
      <c r="X493" s="215"/>
      <c r="Y493" s="215"/>
      <c r="Z493" s="215"/>
      <c r="AA493" s="215"/>
      <c r="AB493" s="215"/>
      <c r="AC493" s="215"/>
      <c r="AD493" s="215"/>
      <c r="AE493" s="215"/>
      <c r="AF493" s="215"/>
      <c r="AG493" s="215"/>
      <c r="AH493" s="215"/>
      <c r="AI493" s="215"/>
      <c r="AJ493" s="215"/>
      <c r="AK493" s="215"/>
      <c r="AL493" s="215"/>
      <c r="AM493" s="215"/>
      <c r="AN493" s="215"/>
      <c r="AO493" s="215"/>
      <c r="AP493" s="215"/>
      <c r="AQ493" s="215"/>
      <c r="AR493" s="215"/>
      <c r="AS493" s="215"/>
      <c r="AT493" s="215"/>
      <c r="AU493" s="215"/>
      <c r="AV493" s="215"/>
      <c r="AW493" s="215"/>
      <c r="AX493" s="215"/>
      <c r="AY493" s="215"/>
      <c r="AZ493" s="215"/>
      <c r="BA493" s="215"/>
      <c r="BB493" s="215"/>
      <c r="BC493" s="215"/>
      <c r="BD493" s="215"/>
      <c r="BE493" s="215"/>
      <c r="BF493" s="215"/>
      <c r="BG493" s="215"/>
      <c r="BH493" s="215"/>
      <c r="BI493" s="215"/>
      <c r="BJ493" s="215"/>
      <c r="BK493" s="215"/>
      <c r="BL493" s="215"/>
      <c r="BM493" s="215"/>
      <c r="BN493" s="215"/>
      <c r="BO493" s="215"/>
      <c r="BP493" s="215"/>
      <c r="BQ493" s="215"/>
      <c r="BR493" s="215"/>
      <c r="BS493" s="215"/>
    </row>
    <row r="494" spans="1:71" ht="34.5" customHeight="1">
      <c r="A494" s="160" t="s">
        <v>470</v>
      </c>
      <c r="C494" s="129"/>
      <c r="D494" s="240"/>
      <c r="E494" s="234" t="s">
        <v>449</v>
      </c>
      <c r="F494" s="235"/>
      <c r="G494" s="235"/>
      <c r="H494" s="236"/>
      <c r="I494" s="232"/>
      <c r="J494" s="77">
        <f t="shared" si="65"/>
        <v>0</v>
      </c>
      <c r="K494" s="128" t="str">
        <f t="shared" si="66"/>
        <v/>
      </c>
      <c r="L494" s="78">
        <v>0</v>
      </c>
      <c r="M494" s="215">
        <v>0</v>
      </c>
      <c r="N494" s="215"/>
      <c r="O494" s="215"/>
      <c r="P494" s="215"/>
      <c r="Q494" s="215"/>
      <c r="R494" s="215"/>
      <c r="S494" s="215"/>
      <c r="T494" s="215"/>
      <c r="U494" s="215"/>
      <c r="V494" s="215"/>
      <c r="W494" s="215"/>
      <c r="X494" s="215"/>
      <c r="Y494" s="215"/>
      <c r="Z494" s="215"/>
      <c r="AA494" s="215"/>
      <c r="AB494" s="215"/>
      <c r="AC494" s="215"/>
      <c r="AD494" s="215"/>
      <c r="AE494" s="215"/>
      <c r="AF494" s="215"/>
      <c r="AG494" s="215"/>
      <c r="AH494" s="215"/>
      <c r="AI494" s="215"/>
      <c r="AJ494" s="215"/>
      <c r="AK494" s="215"/>
      <c r="AL494" s="215"/>
      <c r="AM494" s="215"/>
      <c r="AN494" s="215"/>
      <c r="AO494" s="215"/>
      <c r="AP494" s="215"/>
      <c r="AQ494" s="215"/>
      <c r="AR494" s="215"/>
      <c r="AS494" s="215"/>
      <c r="AT494" s="215"/>
      <c r="AU494" s="215"/>
      <c r="AV494" s="215"/>
      <c r="AW494" s="215"/>
      <c r="AX494" s="215"/>
      <c r="AY494" s="215"/>
      <c r="AZ494" s="215"/>
      <c r="BA494" s="215"/>
      <c r="BB494" s="215"/>
      <c r="BC494" s="215"/>
      <c r="BD494" s="215"/>
      <c r="BE494" s="215"/>
      <c r="BF494" s="215"/>
      <c r="BG494" s="215"/>
      <c r="BH494" s="215"/>
      <c r="BI494" s="215"/>
      <c r="BJ494" s="215"/>
      <c r="BK494" s="215"/>
      <c r="BL494" s="215"/>
      <c r="BM494" s="215"/>
      <c r="BN494" s="215"/>
      <c r="BO494" s="215"/>
      <c r="BP494" s="215"/>
      <c r="BQ494" s="215"/>
      <c r="BR494" s="215"/>
      <c r="BS494" s="215"/>
    </row>
    <row r="495" spans="1:71" ht="34.5" customHeight="1">
      <c r="A495" s="160" t="s">
        <v>471</v>
      </c>
      <c r="C495" s="129"/>
      <c r="D495" s="240"/>
      <c r="E495" s="234" t="s">
        <v>451</v>
      </c>
      <c r="F495" s="235"/>
      <c r="G495" s="235"/>
      <c r="H495" s="236"/>
      <c r="I495" s="232"/>
      <c r="J495" s="77">
        <f t="shared" si="65"/>
        <v>0</v>
      </c>
      <c r="K495" s="128" t="str">
        <f t="shared" si="66"/>
        <v/>
      </c>
      <c r="L495" s="78">
        <v>0</v>
      </c>
      <c r="M495" s="215">
        <v>0</v>
      </c>
      <c r="N495" s="215"/>
      <c r="O495" s="215"/>
      <c r="P495" s="215"/>
      <c r="Q495" s="215"/>
      <c r="R495" s="215"/>
      <c r="S495" s="215"/>
      <c r="T495" s="215"/>
      <c r="U495" s="215"/>
      <c r="V495" s="215"/>
      <c r="W495" s="215"/>
      <c r="X495" s="215"/>
      <c r="Y495" s="215"/>
      <c r="Z495" s="215"/>
      <c r="AA495" s="215"/>
      <c r="AB495" s="215"/>
      <c r="AC495" s="215"/>
      <c r="AD495" s="215"/>
      <c r="AE495" s="215"/>
      <c r="AF495" s="215"/>
      <c r="AG495" s="215"/>
      <c r="AH495" s="215"/>
      <c r="AI495" s="215"/>
      <c r="AJ495" s="215"/>
      <c r="AK495" s="215"/>
      <c r="AL495" s="215"/>
      <c r="AM495" s="215"/>
      <c r="AN495" s="215"/>
      <c r="AO495" s="215"/>
      <c r="AP495" s="215"/>
      <c r="AQ495" s="215"/>
      <c r="AR495" s="215"/>
      <c r="AS495" s="215"/>
      <c r="AT495" s="215"/>
      <c r="AU495" s="215"/>
      <c r="AV495" s="215"/>
      <c r="AW495" s="215"/>
      <c r="AX495" s="215"/>
      <c r="AY495" s="215"/>
      <c r="AZ495" s="215"/>
      <c r="BA495" s="215"/>
      <c r="BB495" s="215"/>
      <c r="BC495" s="215"/>
      <c r="BD495" s="215"/>
      <c r="BE495" s="215"/>
      <c r="BF495" s="215"/>
      <c r="BG495" s="215"/>
      <c r="BH495" s="215"/>
      <c r="BI495" s="215"/>
      <c r="BJ495" s="215"/>
      <c r="BK495" s="215"/>
      <c r="BL495" s="215"/>
      <c r="BM495" s="215"/>
      <c r="BN495" s="215"/>
      <c r="BO495" s="215"/>
      <c r="BP495" s="215"/>
      <c r="BQ495" s="215"/>
      <c r="BR495" s="215"/>
      <c r="BS495" s="215"/>
    </row>
    <row r="496" spans="1:71" ht="34.5" customHeight="1">
      <c r="A496" s="160" t="s">
        <v>472</v>
      </c>
      <c r="C496" s="129"/>
      <c r="D496" s="240"/>
      <c r="E496" s="234" t="s">
        <v>453</v>
      </c>
      <c r="F496" s="235"/>
      <c r="G496" s="235"/>
      <c r="H496" s="236"/>
      <c r="I496" s="232"/>
      <c r="J496" s="77">
        <f t="shared" si="65"/>
        <v>0</v>
      </c>
      <c r="K496" s="128" t="str">
        <f t="shared" si="66"/>
        <v/>
      </c>
      <c r="L496" s="78">
        <v>0</v>
      </c>
      <c r="M496" s="215">
        <v>0</v>
      </c>
      <c r="N496" s="215"/>
      <c r="O496" s="215"/>
      <c r="P496" s="215"/>
      <c r="Q496" s="215"/>
      <c r="R496" s="215"/>
      <c r="S496" s="215"/>
      <c r="T496" s="215"/>
      <c r="U496" s="215"/>
      <c r="V496" s="215"/>
      <c r="W496" s="215"/>
      <c r="X496" s="215"/>
      <c r="Y496" s="215"/>
      <c r="Z496" s="215"/>
      <c r="AA496" s="215"/>
      <c r="AB496" s="215"/>
      <c r="AC496" s="215"/>
      <c r="AD496" s="215"/>
      <c r="AE496" s="215"/>
      <c r="AF496" s="215"/>
      <c r="AG496" s="215"/>
      <c r="AH496" s="215"/>
      <c r="AI496" s="215"/>
      <c r="AJ496" s="215"/>
      <c r="AK496" s="215"/>
      <c r="AL496" s="215"/>
      <c r="AM496" s="215"/>
      <c r="AN496" s="215"/>
      <c r="AO496" s="215"/>
      <c r="AP496" s="215"/>
      <c r="AQ496" s="215"/>
      <c r="AR496" s="215"/>
      <c r="AS496" s="215"/>
      <c r="AT496" s="215"/>
      <c r="AU496" s="215"/>
      <c r="AV496" s="215"/>
      <c r="AW496" s="215"/>
      <c r="AX496" s="215"/>
      <c r="AY496" s="215"/>
      <c r="AZ496" s="215"/>
      <c r="BA496" s="215"/>
      <c r="BB496" s="215"/>
      <c r="BC496" s="215"/>
      <c r="BD496" s="215"/>
      <c r="BE496" s="215"/>
      <c r="BF496" s="215"/>
      <c r="BG496" s="215"/>
      <c r="BH496" s="215"/>
      <c r="BI496" s="215"/>
      <c r="BJ496" s="215"/>
      <c r="BK496" s="215"/>
      <c r="BL496" s="215"/>
      <c r="BM496" s="215"/>
      <c r="BN496" s="215"/>
      <c r="BO496" s="215"/>
      <c r="BP496" s="215"/>
      <c r="BQ496" s="215"/>
      <c r="BR496" s="215"/>
      <c r="BS496" s="215"/>
    </row>
    <row r="497" spans="1:71" ht="34.5" customHeight="1">
      <c r="A497" s="160" t="s">
        <v>473</v>
      </c>
      <c r="C497" s="129"/>
      <c r="D497" s="240"/>
      <c r="E497" s="234" t="s">
        <v>455</v>
      </c>
      <c r="F497" s="235"/>
      <c r="G497" s="235"/>
      <c r="H497" s="236"/>
      <c r="I497" s="232"/>
      <c r="J497" s="77">
        <f t="shared" si="65"/>
        <v>0</v>
      </c>
      <c r="K497" s="128" t="str">
        <f t="shared" si="66"/>
        <v/>
      </c>
      <c r="L497" s="78">
        <v>0</v>
      </c>
      <c r="M497" s="215">
        <v>0</v>
      </c>
      <c r="N497" s="215"/>
      <c r="O497" s="215"/>
      <c r="P497" s="215"/>
      <c r="Q497" s="215"/>
      <c r="R497" s="215"/>
      <c r="S497" s="215"/>
      <c r="T497" s="215"/>
      <c r="U497" s="215"/>
      <c r="V497" s="215"/>
      <c r="W497" s="215"/>
      <c r="X497" s="215"/>
      <c r="Y497" s="215"/>
      <c r="Z497" s="215"/>
      <c r="AA497" s="215"/>
      <c r="AB497" s="215"/>
      <c r="AC497" s="215"/>
      <c r="AD497" s="215"/>
      <c r="AE497" s="215"/>
      <c r="AF497" s="215"/>
      <c r="AG497" s="215"/>
      <c r="AH497" s="215"/>
      <c r="AI497" s="215"/>
      <c r="AJ497" s="215"/>
      <c r="AK497" s="215"/>
      <c r="AL497" s="215"/>
      <c r="AM497" s="215"/>
      <c r="AN497" s="215"/>
      <c r="AO497" s="215"/>
      <c r="AP497" s="215"/>
      <c r="AQ497" s="215"/>
      <c r="AR497" s="215"/>
      <c r="AS497" s="215"/>
      <c r="AT497" s="215"/>
      <c r="AU497" s="215"/>
      <c r="AV497" s="215"/>
      <c r="AW497" s="215"/>
      <c r="AX497" s="215"/>
      <c r="AY497" s="215"/>
      <c r="AZ497" s="215"/>
      <c r="BA497" s="215"/>
      <c r="BB497" s="215"/>
      <c r="BC497" s="215"/>
      <c r="BD497" s="215"/>
      <c r="BE497" s="215"/>
      <c r="BF497" s="215"/>
      <c r="BG497" s="215"/>
      <c r="BH497" s="215"/>
      <c r="BI497" s="215"/>
      <c r="BJ497" s="215"/>
      <c r="BK497" s="215"/>
      <c r="BL497" s="215"/>
      <c r="BM497" s="215"/>
      <c r="BN497" s="215"/>
      <c r="BO497" s="215"/>
      <c r="BP497" s="215"/>
      <c r="BQ497" s="215"/>
      <c r="BR497" s="215"/>
      <c r="BS497" s="215"/>
    </row>
    <row r="498" spans="1:71" ht="34.5" customHeight="1">
      <c r="A498" s="160" t="s">
        <v>474</v>
      </c>
      <c r="C498" s="129"/>
      <c r="D498" s="240"/>
      <c r="E498" s="234" t="s">
        <v>457</v>
      </c>
      <c r="F498" s="235"/>
      <c r="G498" s="235"/>
      <c r="H498" s="236"/>
      <c r="I498" s="232"/>
      <c r="J498" s="77">
        <f t="shared" si="65"/>
        <v>0</v>
      </c>
      <c r="K498" s="128" t="str">
        <f t="shared" si="66"/>
        <v/>
      </c>
      <c r="L498" s="78">
        <v>0</v>
      </c>
      <c r="M498" s="215">
        <v>0</v>
      </c>
      <c r="N498" s="215"/>
      <c r="O498" s="215"/>
      <c r="P498" s="215"/>
      <c r="Q498" s="215"/>
      <c r="R498" s="215"/>
      <c r="S498" s="215"/>
      <c r="T498" s="215"/>
      <c r="U498" s="215"/>
      <c r="V498" s="215"/>
      <c r="W498" s="215"/>
      <c r="X498" s="215"/>
      <c r="Y498" s="215"/>
      <c r="Z498" s="215"/>
      <c r="AA498" s="215"/>
      <c r="AB498" s="215"/>
      <c r="AC498" s="215"/>
      <c r="AD498" s="215"/>
      <c r="AE498" s="215"/>
      <c r="AF498" s="215"/>
      <c r="AG498" s="215"/>
      <c r="AH498" s="215"/>
      <c r="AI498" s="215"/>
      <c r="AJ498" s="215"/>
      <c r="AK498" s="215"/>
      <c r="AL498" s="215"/>
      <c r="AM498" s="215"/>
      <c r="AN498" s="215"/>
      <c r="AO498" s="215"/>
      <c r="AP498" s="215"/>
      <c r="AQ498" s="215"/>
      <c r="AR498" s="215"/>
      <c r="AS498" s="215"/>
      <c r="AT498" s="215"/>
      <c r="AU498" s="215"/>
      <c r="AV498" s="215"/>
      <c r="AW498" s="215"/>
      <c r="AX498" s="215"/>
      <c r="AY498" s="215"/>
      <c r="AZ498" s="215"/>
      <c r="BA498" s="215"/>
      <c r="BB498" s="215"/>
      <c r="BC498" s="215"/>
      <c r="BD498" s="215"/>
      <c r="BE498" s="215"/>
      <c r="BF498" s="215"/>
      <c r="BG498" s="215"/>
      <c r="BH498" s="215"/>
      <c r="BI498" s="215"/>
      <c r="BJ498" s="215"/>
      <c r="BK498" s="215"/>
      <c r="BL498" s="215"/>
      <c r="BM498" s="215"/>
      <c r="BN498" s="215"/>
      <c r="BO498" s="215"/>
      <c r="BP498" s="215"/>
      <c r="BQ498" s="215"/>
      <c r="BR498" s="215"/>
      <c r="BS498" s="215"/>
    </row>
    <row r="499" spans="1:71" ht="34.5" customHeight="1">
      <c r="A499" s="160" t="s">
        <v>475</v>
      </c>
      <c r="C499" s="129"/>
      <c r="D499" s="240"/>
      <c r="E499" s="234" t="s">
        <v>459</v>
      </c>
      <c r="F499" s="235"/>
      <c r="G499" s="235"/>
      <c r="H499" s="236"/>
      <c r="I499" s="232"/>
      <c r="J499" s="77">
        <f t="shared" si="65"/>
        <v>0</v>
      </c>
      <c r="K499" s="128" t="str">
        <f t="shared" si="66"/>
        <v/>
      </c>
      <c r="L499" s="78">
        <v>0</v>
      </c>
      <c r="M499" s="215">
        <v>0</v>
      </c>
      <c r="N499" s="215"/>
      <c r="O499" s="215"/>
      <c r="P499" s="215"/>
      <c r="Q499" s="215"/>
      <c r="R499" s="215"/>
      <c r="S499" s="215"/>
      <c r="T499" s="215"/>
      <c r="U499" s="215"/>
      <c r="V499" s="215"/>
      <c r="W499" s="215"/>
      <c r="X499" s="215"/>
      <c r="Y499" s="215"/>
      <c r="Z499" s="215"/>
      <c r="AA499" s="215"/>
      <c r="AB499" s="215"/>
      <c r="AC499" s="215"/>
      <c r="AD499" s="215"/>
      <c r="AE499" s="215"/>
      <c r="AF499" s="215"/>
      <c r="AG499" s="215"/>
      <c r="AH499" s="215"/>
      <c r="AI499" s="215"/>
      <c r="AJ499" s="215"/>
      <c r="AK499" s="215"/>
      <c r="AL499" s="215"/>
      <c r="AM499" s="215"/>
      <c r="AN499" s="215"/>
      <c r="AO499" s="215"/>
      <c r="AP499" s="215"/>
      <c r="AQ499" s="215"/>
      <c r="AR499" s="215"/>
      <c r="AS499" s="215"/>
      <c r="AT499" s="215"/>
      <c r="AU499" s="215"/>
      <c r="AV499" s="215"/>
      <c r="AW499" s="215"/>
      <c r="AX499" s="215"/>
      <c r="AY499" s="215"/>
      <c r="AZ499" s="215"/>
      <c r="BA499" s="215"/>
      <c r="BB499" s="215"/>
      <c r="BC499" s="215"/>
      <c r="BD499" s="215"/>
      <c r="BE499" s="215"/>
      <c r="BF499" s="215"/>
      <c r="BG499" s="215"/>
      <c r="BH499" s="215"/>
      <c r="BI499" s="215"/>
      <c r="BJ499" s="215"/>
      <c r="BK499" s="215"/>
      <c r="BL499" s="215"/>
      <c r="BM499" s="215"/>
      <c r="BN499" s="215"/>
      <c r="BO499" s="215"/>
      <c r="BP499" s="215"/>
      <c r="BQ499" s="215"/>
      <c r="BR499" s="215"/>
      <c r="BS499" s="215"/>
    </row>
    <row r="500" spans="1:71" ht="34.5" customHeight="1">
      <c r="A500" s="160" t="s">
        <v>476</v>
      </c>
      <c r="C500" s="129"/>
      <c r="D500" s="241"/>
      <c r="E500" s="234" t="s">
        <v>461</v>
      </c>
      <c r="F500" s="235"/>
      <c r="G500" s="235"/>
      <c r="H500" s="236"/>
      <c r="I500" s="233"/>
      <c r="J500" s="77">
        <f t="shared" si="65"/>
        <v>0</v>
      </c>
      <c r="K500" s="128" t="str">
        <f t="shared" si="66"/>
        <v/>
      </c>
      <c r="L500" s="78">
        <v>0</v>
      </c>
      <c r="M500" s="215">
        <v>0</v>
      </c>
      <c r="N500" s="215"/>
      <c r="O500" s="215"/>
      <c r="P500" s="215"/>
      <c r="Q500" s="215"/>
      <c r="R500" s="215"/>
      <c r="S500" s="215"/>
      <c r="T500" s="215"/>
      <c r="U500" s="215"/>
      <c r="V500" s="215"/>
      <c r="W500" s="215"/>
      <c r="X500" s="215"/>
      <c r="Y500" s="215"/>
      <c r="Z500" s="215"/>
      <c r="AA500" s="215"/>
      <c r="AB500" s="215"/>
      <c r="AC500" s="215"/>
      <c r="AD500" s="215"/>
      <c r="AE500" s="215"/>
      <c r="AF500" s="215"/>
      <c r="AG500" s="215"/>
      <c r="AH500" s="215"/>
      <c r="AI500" s="215"/>
      <c r="AJ500" s="215"/>
      <c r="AK500" s="215"/>
      <c r="AL500" s="215"/>
      <c r="AM500" s="215"/>
      <c r="AN500" s="215"/>
      <c r="AO500" s="215"/>
      <c r="AP500" s="215"/>
      <c r="AQ500" s="215"/>
      <c r="AR500" s="215"/>
      <c r="AS500" s="215"/>
      <c r="AT500" s="215"/>
      <c r="AU500" s="215"/>
      <c r="AV500" s="215"/>
      <c r="AW500" s="215"/>
      <c r="AX500" s="215"/>
      <c r="AY500" s="215"/>
      <c r="AZ500" s="215"/>
      <c r="BA500" s="215"/>
      <c r="BB500" s="215"/>
      <c r="BC500" s="215"/>
      <c r="BD500" s="215"/>
      <c r="BE500" s="215"/>
      <c r="BF500" s="215"/>
      <c r="BG500" s="215"/>
      <c r="BH500" s="215"/>
      <c r="BI500" s="215"/>
      <c r="BJ500" s="215"/>
      <c r="BK500" s="215"/>
      <c r="BL500" s="215"/>
      <c r="BM500" s="215"/>
      <c r="BN500" s="215"/>
      <c r="BO500" s="215"/>
      <c r="BP500" s="215"/>
      <c r="BQ500" s="215"/>
      <c r="BR500" s="215"/>
      <c r="BS500" s="215"/>
    </row>
    <row r="501" spans="1:71" ht="56.1" customHeight="1">
      <c r="A501" s="160" t="s">
        <v>477</v>
      </c>
      <c r="B501" s="98"/>
      <c r="C501" s="234" t="s">
        <v>478</v>
      </c>
      <c r="D501" s="235"/>
      <c r="E501" s="235"/>
      <c r="F501" s="235"/>
      <c r="G501" s="235"/>
      <c r="H501" s="236"/>
      <c r="I501" s="80" t="s">
        <v>479</v>
      </c>
      <c r="J501" s="77">
        <f t="shared" si="65"/>
        <v>0</v>
      </c>
      <c r="K501" s="128" t="str">
        <f t="shared" si="66"/>
        <v/>
      </c>
      <c r="L501" s="78">
        <v>0</v>
      </c>
      <c r="M501" s="215">
        <v>0</v>
      </c>
      <c r="N501" s="215"/>
      <c r="O501" s="215"/>
      <c r="P501" s="215"/>
      <c r="Q501" s="215"/>
      <c r="R501" s="215"/>
      <c r="S501" s="215"/>
      <c r="T501" s="215"/>
      <c r="U501" s="215"/>
      <c r="V501" s="215"/>
      <c r="W501" s="215"/>
      <c r="X501" s="215"/>
      <c r="Y501" s="215"/>
      <c r="Z501" s="215"/>
      <c r="AA501" s="215"/>
      <c r="AB501" s="215"/>
      <c r="AC501" s="215"/>
      <c r="AD501" s="215"/>
      <c r="AE501" s="215"/>
      <c r="AF501" s="215"/>
      <c r="AG501" s="215"/>
      <c r="AH501" s="215"/>
      <c r="AI501" s="215"/>
      <c r="AJ501" s="215"/>
      <c r="AK501" s="215"/>
      <c r="AL501" s="215"/>
      <c r="AM501" s="215"/>
      <c r="AN501" s="215"/>
      <c r="AO501" s="215"/>
      <c r="AP501" s="215"/>
      <c r="AQ501" s="215"/>
      <c r="AR501" s="215"/>
      <c r="AS501" s="215"/>
      <c r="AT501" s="215"/>
      <c r="AU501" s="215"/>
      <c r="AV501" s="215"/>
      <c r="AW501" s="215"/>
      <c r="AX501" s="215"/>
      <c r="AY501" s="215"/>
      <c r="AZ501" s="215"/>
      <c r="BA501" s="215"/>
      <c r="BB501" s="215"/>
      <c r="BC501" s="215"/>
      <c r="BD501" s="215"/>
      <c r="BE501" s="215"/>
      <c r="BF501" s="215"/>
      <c r="BG501" s="215"/>
      <c r="BH501" s="215"/>
      <c r="BI501" s="215"/>
      <c r="BJ501" s="215"/>
      <c r="BK501" s="215"/>
      <c r="BL501" s="215"/>
      <c r="BM501" s="215"/>
      <c r="BN501" s="215"/>
      <c r="BO501" s="215"/>
      <c r="BP501" s="215"/>
      <c r="BQ501" s="215"/>
      <c r="BR501" s="215"/>
      <c r="BS501" s="215"/>
    </row>
    <row r="502" spans="1:71" ht="70.150000000000006" customHeight="1">
      <c r="A502" s="160" t="s">
        <v>480</v>
      </c>
      <c r="B502" s="98"/>
      <c r="C502" s="234" t="s">
        <v>481</v>
      </c>
      <c r="D502" s="235"/>
      <c r="E502" s="235"/>
      <c r="F502" s="235"/>
      <c r="G502" s="235"/>
      <c r="H502" s="236"/>
      <c r="I502" s="80" t="s">
        <v>482</v>
      </c>
      <c r="J502" s="77">
        <f t="shared" si="65"/>
        <v>0</v>
      </c>
      <c r="K502" s="128" t="str">
        <f t="shared" si="66"/>
        <v/>
      </c>
      <c r="L502" s="78">
        <v>0</v>
      </c>
      <c r="M502" s="215">
        <v>0</v>
      </c>
      <c r="N502" s="215"/>
      <c r="O502" s="215"/>
      <c r="P502" s="215"/>
      <c r="Q502" s="215"/>
      <c r="R502" s="215"/>
      <c r="S502" s="215"/>
      <c r="T502" s="215"/>
      <c r="U502" s="215"/>
      <c r="V502" s="215"/>
      <c r="W502" s="215"/>
      <c r="X502" s="215"/>
      <c r="Y502" s="215"/>
      <c r="Z502" s="215"/>
      <c r="AA502" s="215"/>
      <c r="AB502" s="215"/>
      <c r="AC502" s="215"/>
      <c r="AD502" s="215"/>
      <c r="AE502" s="215"/>
      <c r="AF502" s="215"/>
      <c r="AG502" s="215"/>
      <c r="AH502" s="215"/>
      <c r="AI502" s="215"/>
      <c r="AJ502" s="215"/>
      <c r="AK502" s="215"/>
      <c r="AL502" s="215"/>
      <c r="AM502" s="215"/>
      <c r="AN502" s="215"/>
      <c r="AO502" s="215"/>
      <c r="AP502" s="215"/>
      <c r="AQ502" s="215"/>
      <c r="AR502" s="215"/>
      <c r="AS502" s="215"/>
      <c r="AT502" s="215"/>
      <c r="AU502" s="215"/>
      <c r="AV502" s="215"/>
      <c r="AW502" s="215"/>
      <c r="AX502" s="215"/>
      <c r="AY502" s="215"/>
      <c r="AZ502" s="215"/>
      <c r="BA502" s="215"/>
      <c r="BB502" s="215"/>
      <c r="BC502" s="215"/>
      <c r="BD502" s="215"/>
      <c r="BE502" s="215"/>
      <c r="BF502" s="215"/>
      <c r="BG502" s="215"/>
      <c r="BH502" s="215"/>
      <c r="BI502" s="215"/>
      <c r="BJ502" s="215"/>
      <c r="BK502" s="215"/>
      <c r="BL502" s="215"/>
      <c r="BM502" s="215"/>
      <c r="BN502" s="215"/>
      <c r="BO502" s="215"/>
      <c r="BP502" s="215"/>
      <c r="BQ502" s="215"/>
      <c r="BR502" s="215"/>
      <c r="BS502" s="215"/>
    </row>
    <row r="503" spans="1:71" ht="70.150000000000006" customHeight="1">
      <c r="A503" s="160" t="s">
        <v>483</v>
      </c>
      <c r="B503" s="98"/>
      <c r="C503" s="234" t="s">
        <v>484</v>
      </c>
      <c r="D503" s="235"/>
      <c r="E503" s="235"/>
      <c r="F503" s="235"/>
      <c r="G503" s="235"/>
      <c r="H503" s="236"/>
      <c r="I503" s="80" t="s">
        <v>485</v>
      </c>
      <c r="J503" s="77">
        <f t="shared" si="65"/>
        <v>0</v>
      </c>
      <c r="K503" s="128" t="str">
        <f t="shared" si="66"/>
        <v/>
      </c>
      <c r="L503" s="78">
        <v>0</v>
      </c>
      <c r="M503" s="215">
        <v>0</v>
      </c>
      <c r="N503" s="215"/>
      <c r="O503" s="215"/>
      <c r="P503" s="215"/>
      <c r="Q503" s="215"/>
      <c r="R503" s="215"/>
      <c r="S503" s="215"/>
      <c r="T503" s="215"/>
      <c r="U503" s="215"/>
      <c r="V503" s="215"/>
      <c r="W503" s="215"/>
      <c r="X503" s="215"/>
      <c r="Y503" s="215"/>
      <c r="Z503" s="215"/>
      <c r="AA503" s="215"/>
      <c r="AB503" s="215"/>
      <c r="AC503" s="215"/>
      <c r="AD503" s="215"/>
      <c r="AE503" s="215"/>
      <c r="AF503" s="215"/>
      <c r="AG503" s="215"/>
      <c r="AH503" s="215"/>
      <c r="AI503" s="215"/>
      <c r="AJ503" s="215"/>
      <c r="AK503" s="215"/>
      <c r="AL503" s="215"/>
      <c r="AM503" s="215"/>
      <c r="AN503" s="215"/>
      <c r="AO503" s="215"/>
      <c r="AP503" s="215"/>
      <c r="AQ503" s="215"/>
      <c r="AR503" s="215"/>
      <c r="AS503" s="215"/>
      <c r="AT503" s="215"/>
      <c r="AU503" s="215"/>
      <c r="AV503" s="215"/>
      <c r="AW503" s="215"/>
      <c r="AX503" s="215"/>
      <c r="AY503" s="215"/>
      <c r="AZ503" s="215"/>
      <c r="BA503" s="215"/>
      <c r="BB503" s="215"/>
      <c r="BC503" s="215"/>
      <c r="BD503" s="215"/>
      <c r="BE503" s="215"/>
      <c r="BF503" s="215"/>
      <c r="BG503" s="215"/>
      <c r="BH503" s="215"/>
      <c r="BI503" s="215"/>
      <c r="BJ503" s="215"/>
      <c r="BK503" s="215"/>
      <c r="BL503" s="215"/>
      <c r="BM503" s="215"/>
      <c r="BN503" s="215"/>
      <c r="BO503" s="215"/>
      <c r="BP503" s="215"/>
      <c r="BQ503" s="215"/>
      <c r="BR503" s="215"/>
      <c r="BS503" s="215"/>
    </row>
    <row r="504" spans="1:71" s="2" customFormat="1" ht="17.25" customHeight="1">
      <c r="A504" s="152"/>
      <c r="B504" s="12"/>
      <c r="C504" s="12"/>
      <c r="D504" s="12"/>
      <c r="E504" s="12"/>
      <c r="F504" s="12"/>
      <c r="G504" s="12"/>
      <c r="H504" s="8"/>
      <c r="I504" s="8"/>
      <c r="J504" s="60"/>
      <c r="K504" s="61"/>
      <c r="L504" s="61"/>
      <c r="M504" s="61"/>
      <c r="N504" s="61"/>
      <c r="O504" s="61"/>
      <c r="P504" s="61"/>
      <c r="Q504" s="61"/>
    </row>
    <row r="505" spans="1:71" s="2" customFormat="1">
      <c r="A505" s="152"/>
      <c r="B505" s="57"/>
      <c r="C505" s="25"/>
      <c r="D505" s="25"/>
      <c r="E505" s="25"/>
      <c r="F505" s="25"/>
      <c r="G505" s="25"/>
      <c r="H505" s="26"/>
      <c r="I505" s="26"/>
      <c r="J505" s="60"/>
      <c r="K505" s="61"/>
      <c r="L505" s="61"/>
      <c r="M505" s="61"/>
      <c r="N505" s="61"/>
      <c r="O505" s="61"/>
      <c r="P505" s="61"/>
      <c r="Q505" s="61"/>
    </row>
    <row r="506" spans="1:71">
      <c r="B506" s="130"/>
      <c r="J506" s="6"/>
      <c r="L506" s="5"/>
      <c r="M506" s="5"/>
      <c r="N506" s="5"/>
      <c r="O506" s="5"/>
      <c r="P506" s="5"/>
      <c r="Q506" s="5"/>
      <c r="R506" s="1"/>
      <c r="S506" s="1"/>
      <c r="T506" s="1"/>
      <c r="U506" s="1"/>
      <c r="V506" s="1"/>
    </row>
    <row r="507" spans="1:71">
      <c r="B507" s="12" t="s">
        <v>486</v>
      </c>
      <c r="C507" s="13"/>
      <c r="D507" s="13"/>
      <c r="E507" s="13"/>
      <c r="F507" s="13"/>
      <c r="G507" s="13"/>
      <c r="H507" s="8"/>
      <c r="I507" s="8"/>
      <c r="J507" s="6"/>
      <c r="L507" s="5"/>
      <c r="M507" s="5"/>
      <c r="N507" s="5"/>
      <c r="O507" s="5"/>
      <c r="P507" s="5"/>
      <c r="Q507" s="5"/>
      <c r="R507" s="1"/>
      <c r="S507" s="1"/>
      <c r="T507" s="1"/>
      <c r="U507" s="1"/>
      <c r="V507" s="1"/>
    </row>
    <row r="508" spans="1:71">
      <c r="B508" s="12"/>
      <c r="C508" s="12"/>
      <c r="D508" s="12"/>
      <c r="E508" s="12"/>
      <c r="F508" s="12"/>
      <c r="G508" s="12"/>
      <c r="H508" s="8"/>
      <c r="I508" s="8"/>
      <c r="L508" s="149"/>
      <c r="M508" s="149"/>
      <c r="N508" s="149"/>
      <c r="O508" s="149"/>
      <c r="P508" s="149"/>
      <c r="Q508" s="149"/>
      <c r="R508" s="1"/>
      <c r="S508" s="1"/>
      <c r="T508" s="1"/>
      <c r="U508" s="1"/>
      <c r="V508" s="1"/>
    </row>
    <row r="509" spans="1:71" ht="34.5" customHeight="1">
      <c r="B509" s="12"/>
      <c r="C509" s="12" t="s">
        <v>487</v>
      </c>
      <c r="J509" s="53" t="s">
        <v>74</v>
      </c>
      <c r="K509" s="114"/>
      <c r="L509" s="197" t="str">
        <f t="shared" ref="L509:AQ509" si="67">IF(ISBLANK(L$390),"",L$390)</f>
        <v>3階病棟</v>
      </c>
      <c r="M509" s="208" t="str">
        <f t="shared" si="67"/>
        <v>4階病棟</v>
      </c>
      <c r="N509" s="197" t="str">
        <f t="shared" si="67"/>
        <v/>
      </c>
      <c r="O509" s="197" t="str">
        <f t="shared" si="67"/>
        <v/>
      </c>
      <c r="P509" s="197" t="str">
        <f t="shared" si="67"/>
        <v/>
      </c>
      <c r="Q509" s="197" t="str">
        <f t="shared" si="67"/>
        <v/>
      </c>
      <c r="R509" s="197" t="str">
        <f t="shared" si="67"/>
        <v/>
      </c>
      <c r="S509" s="197" t="str">
        <f t="shared" si="67"/>
        <v/>
      </c>
      <c r="T509" s="197" t="str">
        <f t="shared" si="67"/>
        <v/>
      </c>
      <c r="U509" s="197" t="str">
        <f t="shared" si="67"/>
        <v/>
      </c>
      <c r="V509" s="197" t="str">
        <f t="shared" si="67"/>
        <v/>
      </c>
      <c r="W509" s="197" t="str">
        <f t="shared" si="67"/>
        <v/>
      </c>
      <c r="X509" s="197" t="str">
        <f t="shared" si="67"/>
        <v/>
      </c>
      <c r="Y509" s="197" t="str">
        <f t="shared" si="67"/>
        <v/>
      </c>
      <c r="Z509" s="197" t="str">
        <f t="shared" si="67"/>
        <v/>
      </c>
      <c r="AA509" s="197" t="str">
        <f t="shared" si="67"/>
        <v/>
      </c>
      <c r="AB509" s="197" t="str">
        <f t="shared" si="67"/>
        <v/>
      </c>
      <c r="AC509" s="197" t="str">
        <f t="shared" si="67"/>
        <v/>
      </c>
      <c r="AD509" s="197" t="str">
        <f t="shared" si="67"/>
        <v/>
      </c>
      <c r="AE509" s="197" t="str">
        <f t="shared" si="67"/>
        <v/>
      </c>
      <c r="AF509" s="197" t="str">
        <f t="shared" si="67"/>
        <v/>
      </c>
      <c r="AG509" s="197" t="str">
        <f t="shared" si="67"/>
        <v/>
      </c>
      <c r="AH509" s="197" t="str">
        <f t="shared" si="67"/>
        <v/>
      </c>
      <c r="AI509" s="197" t="str">
        <f t="shared" si="67"/>
        <v/>
      </c>
      <c r="AJ509" s="197" t="str">
        <f t="shared" si="67"/>
        <v/>
      </c>
      <c r="AK509" s="197" t="str">
        <f t="shared" si="67"/>
        <v/>
      </c>
      <c r="AL509" s="197" t="str">
        <f t="shared" si="67"/>
        <v/>
      </c>
      <c r="AM509" s="197" t="str">
        <f t="shared" si="67"/>
        <v/>
      </c>
      <c r="AN509" s="197" t="str">
        <f t="shared" si="67"/>
        <v/>
      </c>
      <c r="AO509" s="197" t="str">
        <f t="shared" si="67"/>
        <v/>
      </c>
      <c r="AP509" s="197" t="str">
        <f t="shared" si="67"/>
        <v/>
      </c>
      <c r="AQ509" s="197" t="str">
        <f t="shared" si="67"/>
        <v/>
      </c>
      <c r="AR509" s="197" t="str">
        <f t="shared" ref="AR509:BS509" si="68">IF(ISBLANK(AR$390),"",AR$390)</f>
        <v/>
      </c>
      <c r="AS509" s="197" t="str">
        <f t="shared" si="68"/>
        <v/>
      </c>
      <c r="AT509" s="197" t="str">
        <f t="shared" si="68"/>
        <v/>
      </c>
      <c r="AU509" s="197" t="str">
        <f t="shared" si="68"/>
        <v/>
      </c>
      <c r="AV509" s="197" t="str">
        <f t="shared" si="68"/>
        <v/>
      </c>
      <c r="AW509" s="197" t="str">
        <f t="shared" si="68"/>
        <v/>
      </c>
      <c r="AX509" s="197" t="str">
        <f t="shared" si="68"/>
        <v/>
      </c>
      <c r="AY509" s="197" t="str">
        <f t="shared" si="68"/>
        <v/>
      </c>
      <c r="AZ509" s="197" t="str">
        <f t="shared" si="68"/>
        <v/>
      </c>
      <c r="BA509" s="197" t="str">
        <f t="shared" si="68"/>
        <v/>
      </c>
      <c r="BB509" s="197" t="str">
        <f t="shared" si="68"/>
        <v/>
      </c>
      <c r="BC509" s="197" t="str">
        <f t="shared" si="68"/>
        <v/>
      </c>
      <c r="BD509" s="197" t="str">
        <f t="shared" si="68"/>
        <v/>
      </c>
      <c r="BE509" s="197" t="str">
        <f t="shared" si="68"/>
        <v/>
      </c>
      <c r="BF509" s="197" t="str">
        <f t="shared" si="68"/>
        <v/>
      </c>
      <c r="BG509" s="197" t="str">
        <f t="shared" si="68"/>
        <v/>
      </c>
      <c r="BH509" s="197" t="str">
        <f t="shared" si="68"/>
        <v/>
      </c>
      <c r="BI509" s="197" t="str">
        <f t="shared" si="68"/>
        <v/>
      </c>
      <c r="BJ509" s="197" t="str">
        <f t="shared" si="68"/>
        <v/>
      </c>
      <c r="BK509" s="197" t="str">
        <f t="shared" si="68"/>
        <v/>
      </c>
      <c r="BL509" s="197" t="str">
        <f t="shared" si="68"/>
        <v/>
      </c>
      <c r="BM509" s="197" t="str">
        <f t="shared" si="68"/>
        <v/>
      </c>
      <c r="BN509" s="197" t="str">
        <f t="shared" si="68"/>
        <v/>
      </c>
      <c r="BO509" s="197" t="str">
        <f t="shared" si="68"/>
        <v/>
      </c>
      <c r="BP509" s="197" t="str">
        <f t="shared" si="68"/>
        <v/>
      </c>
      <c r="BQ509" s="197" t="str">
        <f t="shared" si="68"/>
        <v/>
      </c>
      <c r="BR509" s="197" t="str">
        <f t="shared" si="68"/>
        <v/>
      </c>
      <c r="BS509" s="197" t="str">
        <f t="shared" si="68"/>
        <v/>
      </c>
    </row>
    <row r="510" spans="1:71" ht="20.25" customHeight="1">
      <c r="C510" s="237"/>
      <c r="D510" s="238"/>
      <c r="E510" s="238"/>
      <c r="F510" s="238"/>
      <c r="G510" s="13"/>
      <c r="I510" s="46" t="s">
        <v>75</v>
      </c>
      <c r="J510" s="47"/>
      <c r="K510" s="55"/>
      <c r="L510" s="49" t="str">
        <f t="shared" ref="L510:AQ510" si="69">IF(ISBLANK(L$391),"",L$391)</f>
        <v>-</v>
      </c>
      <c r="M510" s="44" t="str">
        <f t="shared" si="69"/>
        <v>-</v>
      </c>
      <c r="N510" s="49" t="str">
        <f t="shared" si="69"/>
        <v/>
      </c>
      <c r="O510" s="49" t="str">
        <f t="shared" si="69"/>
        <v/>
      </c>
      <c r="P510" s="49" t="str">
        <f t="shared" si="69"/>
        <v/>
      </c>
      <c r="Q510" s="49" t="str">
        <f t="shared" si="69"/>
        <v/>
      </c>
      <c r="R510" s="49" t="str">
        <f t="shared" si="69"/>
        <v/>
      </c>
      <c r="S510" s="49" t="str">
        <f t="shared" si="69"/>
        <v/>
      </c>
      <c r="T510" s="49" t="str">
        <f t="shared" si="69"/>
        <v/>
      </c>
      <c r="U510" s="49" t="str">
        <f t="shared" si="69"/>
        <v/>
      </c>
      <c r="V510" s="49" t="str">
        <f t="shared" si="69"/>
        <v/>
      </c>
      <c r="W510" s="49" t="str">
        <f t="shared" si="69"/>
        <v/>
      </c>
      <c r="X510" s="49" t="str">
        <f t="shared" si="69"/>
        <v/>
      </c>
      <c r="Y510" s="49" t="str">
        <f t="shared" si="69"/>
        <v/>
      </c>
      <c r="Z510" s="49" t="str">
        <f t="shared" si="69"/>
        <v/>
      </c>
      <c r="AA510" s="49" t="str">
        <f t="shared" si="69"/>
        <v/>
      </c>
      <c r="AB510" s="49" t="str">
        <f t="shared" si="69"/>
        <v/>
      </c>
      <c r="AC510" s="49" t="str">
        <f t="shared" si="69"/>
        <v/>
      </c>
      <c r="AD510" s="49" t="str">
        <f t="shared" si="69"/>
        <v/>
      </c>
      <c r="AE510" s="49" t="str">
        <f t="shared" si="69"/>
        <v/>
      </c>
      <c r="AF510" s="49" t="str">
        <f t="shared" si="69"/>
        <v/>
      </c>
      <c r="AG510" s="49" t="str">
        <f t="shared" si="69"/>
        <v/>
      </c>
      <c r="AH510" s="49" t="str">
        <f t="shared" si="69"/>
        <v/>
      </c>
      <c r="AI510" s="49" t="str">
        <f t="shared" si="69"/>
        <v/>
      </c>
      <c r="AJ510" s="49" t="str">
        <f t="shared" si="69"/>
        <v/>
      </c>
      <c r="AK510" s="49" t="str">
        <f t="shared" si="69"/>
        <v/>
      </c>
      <c r="AL510" s="49" t="str">
        <f t="shared" si="69"/>
        <v/>
      </c>
      <c r="AM510" s="49" t="str">
        <f t="shared" si="69"/>
        <v/>
      </c>
      <c r="AN510" s="49" t="str">
        <f t="shared" si="69"/>
        <v/>
      </c>
      <c r="AO510" s="49" t="str">
        <f t="shared" si="69"/>
        <v/>
      </c>
      <c r="AP510" s="49" t="str">
        <f t="shared" si="69"/>
        <v/>
      </c>
      <c r="AQ510" s="49" t="str">
        <f t="shared" si="69"/>
        <v/>
      </c>
      <c r="AR510" s="49" t="str">
        <f t="shared" ref="AR510:BS510" si="70">IF(ISBLANK(AR$391),"",AR$391)</f>
        <v/>
      </c>
      <c r="AS510" s="49" t="str">
        <f t="shared" si="70"/>
        <v/>
      </c>
      <c r="AT510" s="49" t="str">
        <f t="shared" si="70"/>
        <v/>
      </c>
      <c r="AU510" s="49" t="str">
        <f t="shared" si="70"/>
        <v/>
      </c>
      <c r="AV510" s="49" t="str">
        <f t="shared" si="70"/>
        <v/>
      </c>
      <c r="AW510" s="49" t="str">
        <f t="shared" si="70"/>
        <v/>
      </c>
      <c r="AX510" s="49" t="str">
        <f t="shared" si="70"/>
        <v/>
      </c>
      <c r="AY510" s="49" t="str">
        <f t="shared" si="70"/>
        <v/>
      </c>
      <c r="AZ510" s="49" t="str">
        <f t="shared" si="70"/>
        <v/>
      </c>
      <c r="BA510" s="49" t="str">
        <f t="shared" si="70"/>
        <v/>
      </c>
      <c r="BB510" s="49" t="str">
        <f t="shared" si="70"/>
        <v/>
      </c>
      <c r="BC510" s="49" t="str">
        <f t="shared" si="70"/>
        <v/>
      </c>
      <c r="BD510" s="49" t="str">
        <f t="shared" si="70"/>
        <v/>
      </c>
      <c r="BE510" s="49" t="str">
        <f t="shared" si="70"/>
        <v/>
      </c>
      <c r="BF510" s="49" t="str">
        <f t="shared" si="70"/>
        <v/>
      </c>
      <c r="BG510" s="49" t="str">
        <f t="shared" si="70"/>
        <v/>
      </c>
      <c r="BH510" s="49" t="str">
        <f t="shared" si="70"/>
        <v/>
      </c>
      <c r="BI510" s="49" t="str">
        <f t="shared" si="70"/>
        <v/>
      </c>
      <c r="BJ510" s="49" t="str">
        <f t="shared" si="70"/>
        <v/>
      </c>
      <c r="BK510" s="49" t="str">
        <f t="shared" si="70"/>
        <v/>
      </c>
      <c r="BL510" s="49" t="str">
        <f t="shared" si="70"/>
        <v/>
      </c>
      <c r="BM510" s="49" t="str">
        <f t="shared" si="70"/>
        <v/>
      </c>
      <c r="BN510" s="49" t="str">
        <f t="shared" si="70"/>
        <v/>
      </c>
      <c r="BO510" s="49" t="str">
        <f t="shared" si="70"/>
        <v/>
      </c>
      <c r="BP510" s="49" t="str">
        <f t="shared" si="70"/>
        <v/>
      </c>
      <c r="BQ510" s="49" t="str">
        <f t="shared" si="70"/>
        <v/>
      </c>
      <c r="BR510" s="49" t="str">
        <f t="shared" si="70"/>
        <v/>
      </c>
      <c r="BS510" s="49" t="str">
        <f t="shared" si="70"/>
        <v/>
      </c>
    </row>
    <row r="511" spans="1:71" ht="42" customHeight="1">
      <c r="A511" s="160" t="s">
        <v>488</v>
      </c>
      <c r="C511" s="234" t="s">
        <v>489</v>
      </c>
      <c r="D511" s="235"/>
      <c r="E511" s="235"/>
      <c r="F511" s="235"/>
      <c r="G511" s="235"/>
      <c r="H511" s="236"/>
      <c r="I511" s="81" t="s">
        <v>490</v>
      </c>
      <c r="J511" s="77">
        <f>IF(SUM(L511:BS511)=0,IF(COUNTIF(L511:BS511,"未確認")&gt;0,"未確認",IF(COUNTIF(L511:BS511,"~*")&gt;0,"*",SUM(L511:BS511))),SUM(L511:BS511))</f>
        <v>0</v>
      </c>
      <c r="K511" s="128" t="str">
        <f t="shared" ref="K511:K518" si="71">IF(OR(COUNTIF(L511:BS511,"未確認")&gt;0,COUNTIF(L511:BS511,"*")&gt;0),"※","")</f>
        <v/>
      </c>
      <c r="L511" s="78">
        <v>0</v>
      </c>
      <c r="M511" s="215">
        <v>0</v>
      </c>
      <c r="N511" s="215"/>
      <c r="O511" s="215"/>
      <c r="P511" s="215"/>
      <c r="Q511" s="215"/>
      <c r="R511" s="215"/>
      <c r="S511" s="215"/>
      <c r="T511" s="215"/>
      <c r="U511" s="215"/>
      <c r="V511" s="215"/>
      <c r="W511" s="215"/>
      <c r="X511" s="215"/>
      <c r="Y511" s="215"/>
      <c r="Z511" s="215"/>
      <c r="AA511" s="215"/>
      <c r="AB511" s="215"/>
      <c r="AC511" s="215"/>
      <c r="AD511" s="215"/>
      <c r="AE511" s="215"/>
      <c r="AF511" s="215"/>
      <c r="AG511" s="215"/>
      <c r="AH511" s="215"/>
      <c r="AI511" s="215"/>
      <c r="AJ511" s="215"/>
      <c r="AK511" s="215"/>
      <c r="AL511" s="215"/>
      <c r="AM511" s="215"/>
      <c r="AN511" s="215"/>
      <c r="AO511" s="215"/>
      <c r="AP511" s="215"/>
      <c r="AQ511" s="215"/>
      <c r="AR511" s="215"/>
      <c r="AS511" s="215"/>
      <c r="AT511" s="215"/>
      <c r="AU511" s="215"/>
      <c r="AV511" s="215"/>
      <c r="AW511" s="215"/>
      <c r="AX511" s="215"/>
      <c r="AY511" s="215"/>
      <c r="AZ511" s="215"/>
      <c r="BA511" s="215"/>
      <c r="BB511" s="215"/>
      <c r="BC511" s="215"/>
      <c r="BD511" s="215"/>
      <c r="BE511" s="215"/>
      <c r="BF511" s="215"/>
      <c r="BG511" s="215"/>
      <c r="BH511" s="215"/>
      <c r="BI511" s="215"/>
      <c r="BJ511" s="215"/>
      <c r="BK511" s="215"/>
      <c r="BL511" s="215"/>
      <c r="BM511" s="215"/>
      <c r="BN511" s="215"/>
      <c r="BO511" s="215"/>
      <c r="BP511" s="215"/>
      <c r="BQ511" s="215"/>
      <c r="BR511" s="215"/>
      <c r="BS511" s="215"/>
    </row>
    <row r="512" spans="1:71" ht="84" customHeight="1">
      <c r="A512" s="160" t="s">
        <v>491</v>
      </c>
      <c r="B512" s="131"/>
      <c r="C512" s="234" t="s">
        <v>492</v>
      </c>
      <c r="D512" s="235"/>
      <c r="E512" s="235"/>
      <c r="F512" s="235"/>
      <c r="G512" s="235"/>
      <c r="H512" s="236"/>
      <c r="I512" s="80" t="s">
        <v>493</v>
      </c>
      <c r="J512" s="77" t="str">
        <f t="shared" ref="J512:J518" si="72">IF(SUM(L512:BS512)=0,IF(COUNTIF(L512:BS512,"未確認")&gt;0,"未確認",IF(COUNTIF(L512:BS512,"~*")&gt;0,"*",SUM(L512:BS512))),SUM(L512:BS512))</f>
        <v>*</v>
      </c>
      <c r="K512" s="128" t="str">
        <f t="shared" si="71"/>
        <v>※</v>
      </c>
      <c r="L512" s="78" t="s">
        <v>841</v>
      </c>
      <c r="M512" s="215" t="s">
        <v>841</v>
      </c>
      <c r="N512" s="215"/>
      <c r="O512" s="215"/>
      <c r="P512" s="215"/>
      <c r="Q512" s="215"/>
      <c r="R512" s="215"/>
      <c r="S512" s="215"/>
      <c r="T512" s="215"/>
      <c r="U512" s="215"/>
      <c r="V512" s="215"/>
      <c r="W512" s="215"/>
      <c r="X512" s="215"/>
      <c r="Y512" s="215"/>
      <c r="Z512" s="215"/>
      <c r="AA512" s="215"/>
      <c r="AB512" s="215"/>
      <c r="AC512" s="215"/>
      <c r="AD512" s="215"/>
      <c r="AE512" s="215"/>
      <c r="AF512" s="215"/>
      <c r="AG512" s="215"/>
      <c r="AH512" s="215"/>
      <c r="AI512" s="215"/>
      <c r="AJ512" s="215"/>
      <c r="AK512" s="215"/>
      <c r="AL512" s="215"/>
      <c r="AM512" s="215"/>
      <c r="AN512" s="215"/>
      <c r="AO512" s="215"/>
      <c r="AP512" s="215"/>
      <c r="AQ512" s="215"/>
      <c r="AR512" s="215"/>
      <c r="AS512" s="215"/>
      <c r="AT512" s="215"/>
      <c r="AU512" s="215"/>
      <c r="AV512" s="215"/>
      <c r="AW512" s="215"/>
      <c r="AX512" s="215"/>
      <c r="AY512" s="215"/>
      <c r="AZ512" s="215"/>
      <c r="BA512" s="215"/>
      <c r="BB512" s="215"/>
      <c r="BC512" s="215"/>
      <c r="BD512" s="215"/>
      <c r="BE512" s="215"/>
      <c r="BF512" s="215"/>
      <c r="BG512" s="215"/>
      <c r="BH512" s="215"/>
      <c r="BI512" s="215"/>
      <c r="BJ512" s="215"/>
      <c r="BK512" s="215"/>
      <c r="BL512" s="215"/>
      <c r="BM512" s="215"/>
      <c r="BN512" s="215"/>
      <c r="BO512" s="215"/>
      <c r="BP512" s="215"/>
      <c r="BQ512" s="215"/>
      <c r="BR512" s="215"/>
      <c r="BS512" s="215"/>
    </row>
    <row r="513" spans="1:71" ht="56.1" customHeight="1">
      <c r="A513" s="160" t="s">
        <v>494</v>
      </c>
      <c r="B513" s="131"/>
      <c r="C513" s="234" t="s">
        <v>495</v>
      </c>
      <c r="D513" s="235"/>
      <c r="E513" s="235"/>
      <c r="F513" s="235"/>
      <c r="G513" s="235"/>
      <c r="H513" s="236"/>
      <c r="I513" s="80" t="s">
        <v>496</v>
      </c>
      <c r="J513" s="77">
        <f t="shared" si="72"/>
        <v>0</v>
      </c>
      <c r="K513" s="128" t="str">
        <f t="shared" si="71"/>
        <v/>
      </c>
      <c r="L513" s="78">
        <v>0</v>
      </c>
      <c r="M513" s="215">
        <v>0</v>
      </c>
      <c r="N513" s="215"/>
      <c r="O513" s="215"/>
      <c r="P513" s="215"/>
      <c r="Q513" s="215"/>
      <c r="R513" s="215"/>
      <c r="S513" s="215"/>
      <c r="T513" s="215"/>
      <c r="U513" s="215"/>
      <c r="V513" s="215"/>
      <c r="W513" s="215"/>
      <c r="X513" s="215"/>
      <c r="Y513" s="215"/>
      <c r="Z513" s="215"/>
      <c r="AA513" s="215"/>
      <c r="AB513" s="215"/>
      <c r="AC513" s="215"/>
      <c r="AD513" s="215"/>
      <c r="AE513" s="215"/>
      <c r="AF513" s="215"/>
      <c r="AG513" s="215"/>
      <c r="AH513" s="215"/>
      <c r="AI513" s="215"/>
      <c r="AJ513" s="215"/>
      <c r="AK513" s="215"/>
      <c r="AL513" s="215"/>
      <c r="AM513" s="215"/>
      <c r="AN513" s="215"/>
      <c r="AO513" s="215"/>
      <c r="AP513" s="215"/>
      <c r="AQ513" s="215"/>
      <c r="AR513" s="215"/>
      <c r="AS513" s="215"/>
      <c r="AT513" s="215"/>
      <c r="AU513" s="215"/>
      <c r="AV513" s="215"/>
      <c r="AW513" s="215"/>
      <c r="AX513" s="215"/>
      <c r="AY513" s="215"/>
      <c r="AZ513" s="215"/>
      <c r="BA513" s="215"/>
      <c r="BB513" s="215"/>
      <c r="BC513" s="215"/>
      <c r="BD513" s="215"/>
      <c r="BE513" s="215"/>
      <c r="BF513" s="215"/>
      <c r="BG513" s="215"/>
      <c r="BH513" s="215"/>
      <c r="BI513" s="215"/>
      <c r="BJ513" s="215"/>
      <c r="BK513" s="215"/>
      <c r="BL513" s="215"/>
      <c r="BM513" s="215"/>
      <c r="BN513" s="215"/>
      <c r="BO513" s="215"/>
      <c r="BP513" s="215"/>
      <c r="BQ513" s="215"/>
      <c r="BR513" s="215"/>
      <c r="BS513" s="215"/>
    </row>
    <row r="514" spans="1:71" ht="56.1" customHeight="1">
      <c r="A514" s="160" t="s">
        <v>497</v>
      </c>
      <c r="B514" s="131"/>
      <c r="C514" s="234" t="s">
        <v>498</v>
      </c>
      <c r="D514" s="235"/>
      <c r="E514" s="235"/>
      <c r="F514" s="235"/>
      <c r="G514" s="235"/>
      <c r="H514" s="236"/>
      <c r="I514" s="80" t="s">
        <v>499</v>
      </c>
      <c r="J514" s="77">
        <f t="shared" si="72"/>
        <v>0</v>
      </c>
      <c r="K514" s="128" t="str">
        <f t="shared" si="71"/>
        <v/>
      </c>
      <c r="L514" s="78">
        <v>0</v>
      </c>
      <c r="M514" s="215">
        <v>0</v>
      </c>
      <c r="N514" s="215"/>
      <c r="O514" s="215"/>
      <c r="P514" s="215"/>
      <c r="Q514" s="215"/>
      <c r="R514" s="215"/>
      <c r="S514" s="215"/>
      <c r="T514" s="215"/>
      <c r="U514" s="215"/>
      <c r="V514" s="215"/>
      <c r="W514" s="215"/>
      <c r="X514" s="215"/>
      <c r="Y514" s="215"/>
      <c r="Z514" s="215"/>
      <c r="AA514" s="215"/>
      <c r="AB514" s="215"/>
      <c r="AC514" s="215"/>
      <c r="AD514" s="215"/>
      <c r="AE514" s="215"/>
      <c r="AF514" s="215"/>
      <c r="AG514" s="215"/>
      <c r="AH514" s="215"/>
      <c r="AI514" s="215"/>
      <c r="AJ514" s="215"/>
      <c r="AK514" s="215"/>
      <c r="AL514" s="215"/>
      <c r="AM514" s="215"/>
      <c r="AN514" s="215"/>
      <c r="AO514" s="215"/>
      <c r="AP514" s="215"/>
      <c r="AQ514" s="215"/>
      <c r="AR514" s="215"/>
      <c r="AS514" s="215"/>
      <c r="AT514" s="215"/>
      <c r="AU514" s="215"/>
      <c r="AV514" s="215"/>
      <c r="AW514" s="215"/>
      <c r="AX514" s="215"/>
      <c r="AY514" s="215"/>
      <c r="AZ514" s="215"/>
      <c r="BA514" s="215"/>
      <c r="BB514" s="215"/>
      <c r="BC514" s="215"/>
      <c r="BD514" s="215"/>
      <c r="BE514" s="215"/>
      <c r="BF514" s="215"/>
      <c r="BG514" s="215"/>
      <c r="BH514" s="215"/>
      <c r="BI514" s="215"/>
      <c r="BJ514" s="215"/>
      <c r="BK514" s="215"/>
      <c r="BL514" s="215"/>
      <c r="BM514" s="215"/>
      <c r="BN514" s="215"/>
      <c r="BO514" s="215"/>
      <c r="BP514" s="215"/>
      <c r="BQ514" s="215"/>
      <c r="BR514" s="215"/>
      <c r="BS514" s="215"/>
    </row>
    <row r="515" spans="1:71" ht="71.25">
      <c r="A515" s="160" t="s">
        <v>500</v>
      </c>
      <c r="B515" s="131"/>
      <c r="C515" s="234" t="s">
        <v>501</v>
      </c>
      <c r="D515" s="235"/>
      <c r="E515" s="235"/>
      <c r="F515" s="235"/>
      <c r="G515" s="235"/>
      <c r="H515" s="236"/>
      <c r="I515" s="80" t="s">
        <v>502</v>
      </c>
      <c r="J515" s="77">
        <f t="shared" si="72"/>
        <v>0</v>
      </c>
      <c r="K515" s="128" t="str">
        <f t="shared" si="71"/>
        <v/>
      </c>
      <c r="L515" s="78">
        <v>0</v>
      </c>
      <c r="M515" s="215">
        <v>0</v>
      </c>
      <c r="N515" s="215"/>
      <c r="O515" s="215"/>
      <c r="P515" s="215"/>
      <c r="Q515" s="215"/>
      <c r="R515" s="215"/>
      <c r="S515" s="215"/>
      <c r="T515" s="215"/>
      <c r="U515" s="215"/>
      <c r="V515" s="215"/>
      <c r="W515" s="215"/>
      <c r="X515" s="215"/>
      <c r="Y515" s="215"/>
      <c r="Z515" s="215"/>
      <c r="AA515" s="215"/>
      <c r="AB515" s="215"/>
      <c r="AC515" s="215"/>
      <c r="AD515" s="215"/>
      <c r="AE515" s="215"/>
      <c r="AF515" s="215"/>
      <c r="AG515" s="215"/>
      <c r="AH515" s="215"/>
      <c r="AI515" s="215"/>
      <c r="AJ515" s="215"/>
      <c r="AK515" s="215"/>
      <c r="AL515" s="215"/>
      <c r="AM515" s="215"/>
      <c r="AN515" s="215"/>
      <c r="AO515" s="215"/>
      <c r="AP515" s="215"/>
      <c r="AQ515" s="215"/>
      <c r="AR515" s="215"/>
      <c r="AS515" s="215"/>
      <c r="AT515" s="215"/>
      <c r="AU515" s="215"/>
      <c r="AV515" s="215"/>
      <c r="AW515" s="215"/>
      <c r="AX515" s="215"/>
      <c r="AY515" s="215"/>
      <c r="AZ515" s="215"/>
      <c r="BA515" s="215"/>
      <c r="BB515" s="215"/>
      <c r="BC515" s="215"/>
      <c r="BD515" s="215"/>
      <c r="BE515" s="215"/>
      <c r="BF515" s="215"/>
      <c r="BG515" s="215"/>
      <c r="BH515" s="215"/>
      <c r="BI515" s="215"/>
      <c r="BJ515" s="215"/>
      <c r="BK515" s="215"/>
      <c r="BL515" s="215"/>
      <c r="BM515" s="215"/>
      <c r="BN515" s="215"/>
      <c r="BO515" s="215"/>
      <c r="BP515" s="215"/>
      <c r="BQ515" s="215"/>
      <c r="BR515" s="215"/>
      <c r="BS515" s="215"/>
    </row>
    <row r="516" spans="1:71" s="76" customFormat="1" ht="84" customHeight="1">
      <c r="A516" s="160" t="s">
        <v>503</v>
      </c>
      <c r="B516" s="131"/>
      <c r="C516" s="228" t="s">
        <v>504</v>
      </c>
      <c r="D516" s="229"/>
      <c r="E516" s="229"/>
      <c r="F516" s="229"/>
      <c r="G516" s="229"/>
      <c r="H516" s="230"/>
      <c r="I516" s="80" t="s">
        <v>505</v>
      </c>
      <c r="J516" s="77">
        <f t="shared" si="72"/>
        <v>0</v>
      </c>
      <c r="K516" s="128" t="str">
        <f t="shared" si="71"/>
        <v/>
      </c>
      <c r="L516" s="78">
        <v>0</v>
      </c>
      <c r="M516" s="215">
        <v>0</v>
      </c>
      <c r="N516" s="215"/>
      <c r="O516" s="215"/>
      <c r="P516" s="215"/>
      <c r="Q516" s="215"/>
      <c r="R516" s="215"/>
      <c r="S516" s="215"/>
      <c r="T516" s="215"/>
      <c r="U516" s="215"/>
      <c r="V516" s="215"/>
      <c r="W516" s="215"/>
      <c r="X516" s="215"/>
      <c r="Y516" s="215"/>
      <c r="Z516" s="215"/>
      <c r="AA516" s="215"/>
      <c r="AB516" s="215"/>
      <c r="AC516" s="215"/>
      <c r="AD516" s="215"/>
      <c r="AE516" s="215"/>
      <c r="AF516" s="215"/>
      <c r="AG516" s="215"/>
      <c r="AH516" s="215"/>
      <c r="AI516" s="215"/>
      <c r="AJ516" s="215"/>
      <c r="AK516" s="215"/>
      <c r="AL516" s="215"/>
      <c r="AM516" s="215"/>
      <c r="AN516" s="215"/>
      <c r="AO516" s="215"/>
      <c r="AP516" s="215"/>
      <c r="AQ516" s="215"/>
      <c r="AR516" s="215"/>
      <c r="AS516" s="215"/>
      <c r="AT516" s="215"/>
      <c r="AU516" s="215"/>
      <c r="AV516" s="215"/>
      <c r="AW516" s="215"/>
      <c r="AX516" s="215"/>
      <c r="AY516" s="215"/>
      <c r="AZ516" s="215"/>
      <c r="BA516" s="215"/>
      <c r="BB516" s="215"/>
      <c r="BC516" s="215"/>
      <c r="BD516" s="215"/>
      <c r="BE516" s="215"/>
      <c r="BF516" s="215"/>
      <c r="BG516" s="215"/>
      <c r="BH516" s="215"/>
      <c r="BI516" s="215"/>
      <c r="BJ516" s="215"/>
      <c r="BK516" s="215"/>
      <c r="BL516" s="215"/>
      <c r="BM516" s="215"/>
      <c r="BN516" s="215"/>
      <c r="BO516" s="215"/>
      <c r="BP516" s="215"/>
      <c r="BQ516" s="215"/>
      <c r="BR516" s="215"/>
      <c r="BS516" s="215"/>
    </row>
    <row r="517" spans="1:71" s="76" customFormat="1" ht="70.150000000000006" customHeight="1">
      <c r="A517" s="160" t="s">
        <v>506</v>
      </c>
      <c r="B517" s="131"/>
      <c r="C517" s="234" t="s">
        <v>507</v>
      </c>
      <c r="D517" s="235"/>
      <c r="E517" s="235"/>
      <c r="F517" s="235"/>
      <c r="G517" s="235"/>
      <c r="H517" s="236"/>
      <c r="I517" s="80" t="s">
        <v>508</v>
      </c>
      <c r="J517" s="77">
        <f t="shared" si="72"/>
        <v>0</v>
      </c>
      <c r="K517" s="128" t="str">
        <f t="shared" si="71"/>
        <v/>
      </c>
      <c r="L517" s="78">
        <v>0</v>
      </c>
      <c r="M517" s="215">
        <v>0</v>
      </c>
      <c r="N517" s="215"/>
      <c r="O517" s="215"/>
      <c r="P517" s="215"/>
      <c r="Q517" s="215"/>
      <c r="R517" s="215"/>
      <c r="S517" s="215"/>
      <c r="T517" s="215"/>
      <c r="U517" s="215"/>
      <c r="V517" s="215"/>
      <c r="W517" s="215"/>
      <c r="X517" s="215"/>
      <c r="Y517" s="215"/>
      <c r="Z517" s="215"/>
      <c r="AA517" s="215"/>
      <c r="AB517" s="215"/>
      <c r="AC517" s="215"/>
      <c r="AD517" s="215"/>
      <c r="AE517" s="215"/>
      <c r="AF517" s="215"/>
      <c r="AG517" s="215"/>
      <c r="AH517" s="215"/>
      <c r="AI517" s="215"/>
      <c r="AJ517" s="215"/>
      <c r="AK517" s="215"/>
      <c r="AL517" s="215"/>
      <c r="AM517" s="215"/>
      <c r="AN517" s="215"/>
      <c r="AO517" s="215"/>
      <c r="AP517" s="215"/>
      <c r="AQ517" s="215"/>
      <c r="AR517" s="215"/>
      <c r="AS517" s="215"/>
      <c r="AT517" s="215"/>
      <c r="AU517" s="215"/>
      <c r="AV517" s="215"/>
      <c r="AW517" s="215"/>
      <c r="AX517" s="215"/>
      <c r="AY517" s="215"/>
      <c r="AZ517" s="215"/>
      <c r="BA517" s="215"/>
      <c r="BB517" s="215"/>
      <c r="BC517" s="215"/>
      <c r="BD517" s="215"/>
      <c r="BE517" s="215"/>
      <c r="BF517" s="215"/>
      <c r="BG517" s="215"/>
      <c r="BH517" s="215"/>
      <c r="BI517" s="215"/>
      <c r="BJ517" s="215"/>
      <c r="BK517" s="215"/>
      <c r="BL517" s="215"/>
      <c r="BM517" s="215"/>
      <c r="BN517" s="215"/>
      <c r="BO517" s="215"/>
      <c r="BP517" s="215"/>
      <c r="BQ517" s="215"/>
      <c r="BR517" s="215"/>
      <c r="BS517" s="215"/>
    </row>
    <row r="518" spans="1:71" s="76" customFormat="1" ht="84" customHeight="1">
      <c r="A518" s="160" t="s">
        <v>509</v>
      </c>
      <c r="B518" s="131"/>
      <c r="C518" s="234" t="s">
        <v>510</v>
      </c>
      <c r="D518" s="235"/>
      <c r="E518" s="235"/>
      <c r="F518" s="235"/>
      <c r="G518" s="235"/>
      <c r="H518" s="236"/>
      <c r="I518" s="80" t="s">
        <v>511</v>
      </c>
      <c r="J518" s="77">
        <f t="shared" si="72"/>
        <v>0</v>
      </c>
      <c r="K518" s="128" t="str">
        <f t="shared" si="71"/>
        <v/>
      </c>
      <c r="L518" s="78">
        <v>0</v>
      </c>
      <c r="M518" s="215">
        <v>0</v>
      </c>
      <c r="N518" s="215"/>
      <c r="O518" s="215"/>
      <c r="P518" s="215"/>
      <c r="Q518" s="215"/>
      <c r="R518" s="215"/>
      <c r="S518" s="215"/>
      <c r="T518" s="215"/>
      <c r="U518" s="215"/>
      <c r="V518" s="215"/>
      <c r="W518" s="215"/>
      <c r="X518" s="215"/>
      <c r="Y518" s="215"/>
      <c r="Z518" s="215"/>
      <c r="AA518" s="215"/>
      <c r="AB518" s="215"/>
      <c r="AC518" s="215"/>
      <c r="AD518" s="215"/>
      <c r="AE518" s="215"/>
      <c r="AF518" s="215"/>
      <c r="AG518" s="215"/>
      <c r="AH518" s="215"/>
      <c r="AI518" s="215"/>
      <c r="AJ518" s="215"/>
      <c r="AK518" s="215"/>
      <c r="AL518" s="215"/>
      <c r="AM518" s="215"/>
      <c r="AN518" s="215"/>
      <c r="AO518" s="215"/>
      <c r="AP518" s="215"/>
      <c r="AQ518" s="215"/>
      <c r="AR518" s="215"/>
      <c r="AS518" s="215"/>
      <c r="AT518" s="215"/>
      <c r="AU518" s="215"/>
      <c r="AV518" s="215"/>
      <c r="AW518" s="215"/>
      <c r="AX518" s="215"/>
      <c r="AY518" s="215"/>
      <c r="AZ518" s="215"/>
      <c r="BA518" s="215"/>
      <c r="BB518" s="215"/>
      <c r="BC518" s="215"/>
      <c r="BD518" s="215"/>
      <c r="BE518" s="215"/>
      <c r="BF518" s="215"/>
      <c r="BG518" s="215"/>
      <c r="BH518" s="215"/>
      <c r="BI518" s="215"/>
      <c r="BJ518" s="215"/>
      <c r="BK518" s="215"/>
      <c r="BL518" s="215"/>
      <c r="BM518" s="215"/>
      <c r="BN518" s="215"/>
      <c r="BO518" s="215"/>
      <c r="BP518" s="215"/>
      <c r="BQ518" s="215"/>
      <c r="BR518" s="215"/>
      <c r="BS518" s="215"/>
    </row>
    <row r="519" spans="1:71" s="2" customFormat="1">
      <c r="A519" s="152"/>
      <c r="B519" s="12"/>
      <c r="C519" s="12"/>
      <c r="D519" s="12"/>
      <c r="E519" s="12"/>
      <c r="F519" s="12"/>
      <c r="G519" s="12"/>
      <c r="H519" s="8"/>
      <c r="I519" s="8"/>
      <c r="J519" s="60"/>
      <c r="K519" s="61"/>
      <c r="L519" s="61"/>
      <c r="M519" s="61"/>
      <c r="N519" s="61"/>
      <c r="O519" s="61"/>
      <c r="P519" s="61"/>
      <c r="Q519" s="61"/>
    </row>
    <row r="520" spans="1:71">
      <c r="B520" s="12"/>
      <c r="C520" s="12"/>
      <c r="D520" s="12"/>
      <c r="E520" s="12"/>
      <c r="F520" s="12"/>
      <c r="G520" s="12"/>
      <c r="H520" s="8"/>
      <c r="I520" s="8"/>
      <c r="L520" s="52"/>
      <c r="M520" s="52"/>
      <c r="N520" s="52"/>
      <c r="O520" s="52"/>
      <c r="P520" s="52"/>
      <c r="Q520" s="52"/>
      <c r="R520" s="1"/>
      <c r="S520" s="1"/>
      <c r="T520" s="1"/>
      <c r="U520" s="1"/>
      <c r="V520" s="1"/>
    </row>
    <row r="521" spans="1:71" ht="34.5" customHeight="1">
      <c r="B521" s="12"/>
      <c r="C521" s="12" t="s">
        <v>512</v>
      </c>
      <c r="J521" s="53" t="s">
        <v>74</v>
      </c>
      <c r="K521" s="114"/>
      <c r="L521" s="197" t="str">
        <f t="shared" ref="L521:AQ521" si="73">IF(ISBLANK(L$390),"",L$390)</f>
        <v>3階病棟</v>
      </c>
      <c r="M521" s="208" t="str">
        <f t="shared" si="73"/>
        <v>4階病棟</v>
      </c>
      <c r="N521" s="197" t="str">
        <f t="shared" si="73"/>
        <v/>
      </c>
      <c r="O521" s="197" t="str">
        <f t="shared" si="73"/>
        <v/>
      </c>
      <c r="P521" s="197" t="str">
        <f t="shared" si="73"/>
        <v/>
      </c>
      <c r="Q521" s="197" t="str">
        <f t="shared" si="73"/>
        <v/>
      </c>
      <c r="R521" s="197" t="str">
        <f t="shared" si="73"/>
        <v/>
      </c>
      <c r="S521" s="197" t="str">
        <f t="shared" si="73"/>
        <v/>
      </c>
      <c r="T521" s="197" t="str">
        <f t="shared" si="73"/>
        <v/>
      </c>
      <c r="U521" s="197" t="str">
        <f t="shared" si="73"/>
        <v/>
      </c>
      <c r="V521" s="197" t="str">
        <f t="shared" si="73"/>
        <v/>
      </c>
      <c r="W521" s="197" t="str">
        <f t="shared" si="73"/>
        <v/>
      </c>
      <c r="X521" s="197" t="str">
        <f t="shared" si="73"/>
        <v/>
      </c>
      <c r="Y521" s="197" t="str">
        <f t="shared" si="73"/>
        <v/>
      </c>
      <c r="Z521" s="197" t="str">
        <f t="shared" si="73"/>
        <v/>
      </c>
      <c r="AA521" s="197" t="str">
        <f t="shared" si="73"/>
        <v/>
      </c>
      <c r="AB521" s="197" t="str">
        <f t="shared" si="73"/>
        <v/>
      </c>
      <c r="AC521" s="197" t="str">
        <f t="shared" si="73"/>
        <v/>
      </c>
      <c r="AD521" s="197" t="str">
        <f t="shared" si="73"/>
        <v/>
      </c>
      <c r="AE521" s="197" t="str">
        <f t="shared" si="73"/>
        <v/>
      </c>
      <c r="AF521" s="197" t="str">
        <f t="shared" si="73"/>
        <v/>
      </c>
      <c r="AG521" s="197" t="str">
        <f t="shared" si="73"/>
        <v/>
      </c>
      <c r="AH521" s="197" t="str">
        <f t="shared" si="73"/>
        <v/>
      </c>
      <c r="AI521" s="197" t="str">
        <f t="shared" si="73"/>
        <v/>
      </c>
      <c r="AJ521" s="197" t="str">
        <f t="shared" si="73"/>
        <v/>
      </c>
      <c r="AK521" s="197" t="str">
        <f t="shared" si="73"/>
        <v/>
      </c>
      <c r="AL521" s="197" t="str">
        <f t="shared" si="73"/>
        <v/>
      </c>
      <c r="AM521" s="197" t="str">
        <f t="shared" si="73"/>
        <v/>
      </c>
      <c r="AN521" s="197" t="str">
        <f t="shared" si="73"/>
        <v/>
      </c>
      <c r="AO521" s="197" t="str">
        <f t="shared" si="73"/>
        <v/>
      </c>
      <c r="AP521" s="197" t="str">
        <f t="shared" si="73"/>
        <v/>
      </c>
      <c r="AQ521" s="197" t="str">
        <f t="shared" si="73"/>
        <v/>
      </c>
      <c r="AR521" s="197" t="str">
        <f t="shared" ref="AR521:BS521" si="74">IF(ISBLANK(AR$390),"",AR$390)</f>
        <v/>
      </c>
      <c r="AS521" s="197" t="str">
        <f t="shared" si="74"/>
        <v/>
      </c>
      <c r="AT521" s="197" t="str">
        <f t="shared" si="74"/>
        <v/>
      </c>
      <c r="AU521" s="197" t="str">
        <f t="shared" si="74"/>
        <v/>
      </c>
      <c r="AV521" s="197" t="str">
        <f t="shared" si="74"/>
        <v/>
      </c>
      <c r="AW521" s="197" t="str">
        <f t="shared" si="74"/>
        <v/>
      </c>
      <c r="AX521" s="197" t="str">
        <f t="shared" si="74"/>
        <v/>
      </c>
      <c r="AY521" s="197" t="str">
        <f t="shared" si="74"/>
        <v/>
      </c>
      <c r="AZ521" s="197" t="str">
        <f t="shared" si="74"/>
        <v/>
      </c>
      <c r="BA521" s="197" t="str">
        <f t="shared" si="74"/>
        <v/>
      </c>
      <c r="BB521" s="197" t="str">
        <f t="shared" si="74"/>
        <v/>
      </c>
      <c r="BC521" s="197" t="str">
        <f t="shared" si="74"/>
        <v/>
      </c>
      <c r="BD521" s="197" t="str">
        <f t="shared" si="74"/>
        <v/>
      </c>
      <c r="BE521" s="197" t="str">
        <f t="shared" si="74"/>
        <v/>
      </c>
      <c r="BF521" s="197" t="str">
        <f t="shared" si="74"/>
        <v/>
      </c>
      <c r="BG521" s="197" t="str">
        <f t="shared" si="74"/>
        <v/>
      </c>
      <c r="BH521" s="197" t="str">
        <f t="shared" si="74"/>
        <v/>
      </c>
      <c r="BI521" s="197" t="str">
        <f t="shared" si="74"/>
        <v/>
      </c>
      <c r="BJ521" s="197" t="str">
        <f t="shared" si="74"/>
        <v/>
      </c>
      <c r="BK521" s="197" t="str">
        <f t="shared" si="74"/>
        <v/>
      </c>
      <c r="BL521" s="197" t="str">
        <f t="shared" si="74"/>
        <v/>
      </c>
      <c r="BM521" s="197" t="str">
        <f t="shared" si="74"/>
        <v/>
      </c>
      <c r="BN521" s="197" t="str">
        <f t="shared" si="74"/>
        <v/>
      </c>
      <c r="BO521" s="197" t="str">
        <f t="shared" si="74"/>
        <v/>
      </c>
      <c r="BP521" s="197" t="str">
        <f t="shared" si="74"/>
        <v/>
      </c>
      <c r="BQ521" s="197" t="str">
        <f t="shared" si="74"/>
        <v/>
      </c>
      <c r="BR521" s="197" t="str">
        <f t="shared" si="74"/>
        <v/>
      </c>
      <c r="BS521" s="197" t="str">
        <f t="shared" si="74"/>
        <v/>
      </c>
    </row>
    <row r="522" spans="1:71" ht="20.25" customHeight="1">
      <c r="C522" s="237"/>
      <c r="D522" s="238"/>
      <c r="E522" s="238"/>
      <c r="F522" s="238"/>
      <c r="G522" s="13"/>
      <c r="I522" s="46" t="s">
        <v>75</v>
      </c>
      <c r="J522" s="47"/>
      <c r="K522" s="55"/>
      <c r="L522" s="49" t="str">
        <f t="shared" ref="L522:AQ522" si="75">IF(ISBLANK(L$391),"",L$391)</f>
        <v>-</v>
      </c>
      <c r="M522" s="44" t="str">
        <f t="shared" si="75"/>
        <v>-</v>
      </c>
      <c r="N522" s="49" t="str">
        <f t="shared" si="75"/>
        <v/>
      </c>
      <c r="O522" s="49" t="str">
        <f t="shared" si="75"/>
        <v/>
      </c>
      <c r="P522" s="49" t="str">
        <f t="shared" si="75"/>
        <v/>
      </c>
      <c r="Q522" s="49" t="str">
        <f t="shared" si="75"/>
        <v/>
      </c>
      <c r="R522" s="49" t="str">
        <f t="shared" si="75"/>
        <v/>
      </c>
      <c r="S522" s="49" t="str">
        <f t="shared" si="75"/>
        <v/>
      </c>
      <c r="T522" s="49" t="str">
        <f t="shared" si="75"/>
        <v/>
      </c>
      <c r="U522" s="49" t="str">
        <f t="shared" si="75"/>
        <v/>
      </c>
      <c r="V522" s="49" t="str">
        <f t="shared" si="75"/>
        <v/>
      </c>
      <c r="W522" s="49" t="str">
        <f t="shared" si="75"/>
        <v/>
      </c>
      <c r="X522" s="49" t="str">
        <f t="shared" si="75"/>
        <v/>
      </c>
      <c r="Y522" s="49" t="str">
        <f t="shared" si="75"/>
        <v/>
      </c>
      <c r="Z522" s="49" t="str">
        <f t="shared" si="75"/>
        <v/>
      </c>
      <c r="AA522" s="49" t="str">
        <f t="shared" si="75"/>
        <v/>
      </c>
      <c r="AB522" s="49" t="str">
        <f t="shared" si="75"/>
        <v/>
      </c>
      <c r="AC522" s="49" t="str">
        <f t="shared" si="75"/>
        <v/>
      </c>
      <c r="AD522" s="49" t="str">
        <f t="shared" si="75"/>
        <v/>
      </c>
      <c r="AE522" s="49" t="str">
        <f t="shared" si="75"/>
        <v/>
      </c>
      <c r="AF522" s="49" t="str">
        <f t="shared" si="75"/>
        <v/>
      </c>
      <c r="AG522" s="49" t="str">
        <f t="shared" si="75"/>
        <v/>
      </c>
      <c r="AH522" s="49" t="str">
        <f t="shared" si="75"/>
        <v/>
      </c>
      <c r="AI522" s="49" t="str">
        <f t="shared" si="75"/>
        <v/>
      </c>
      <c r="AJ522" s="49" t="str">
        <f t="shared" si="75"/>
        <v/>
      </c>
      <c r="AK522" s="49" t="str">
        <f t="shared" si="75"/>
        <v/>
      </c>
      <c r="AL522" s="49" t="str">
        <f t="shared" si="75"/>
        <v/>
      </c>
      <c r="AM522" s="49" t="str">
        <f t="shared" si="75"/>
        <v/>
      </c>
      <c r="AN522" s="49" t="str">
        <f t="shared" si="75"/>
        <v/>
      </c>
      <c r="AO522" s="49" t="str">
        <f t="shared" si="75"/>
        <v/>
      </c>
      <c r="AP522" s="49" t="str">
        <f t="shared" si="75"/>
        <v/>
      </c>
      <c r="AQ522" s="49" t="str">
        <f t="shared" si="75"/>
        <v/>
      </c>
      <c r="AR522" s="49" t="str">
        <f t="shared" ref="AR522:BS522" si="76">IF(ISBLANK(AR$391),"",AR$391)</f>
        <v/>
      </c>
      <c r="AS522" s="49" t="str">
        <f t="shared" si="76"/>
        <v/>
      </c>
      <c r="AT522" s="49" t="str">
        <f t="shared" si="76"/>
        <v/>
      </c>
      <c r="AU522" s="49" t="str">
        <f t="shared" si="76"/>
        <v/>
      </c>
      <c r="AV522" s="49" t="str">
        <f t="shared" si="76"/>
        <v/>
      </c>
      <c r="AW522" s="49" t="str">
        <f t="shared" si="76"/>
        <v/>
      </c>
      <c r="AX522" s="49" t="str">
        <f t="shared" si="76"/>
        <v/>
      </c>
      <c r="AY522" s="49" t="str">
        <f t="shared" si="76"/>
        <v/>
      </c>
      <c r="AZ522" s="49" t="str">
        <f t="shared" si="76"/>
        <v/>
      </c>
      <c r="BA522" s="49" t="str">
        <f t="shared" si="76"/>
        <v/>
      </c>
      <c r="BB522" s="49" t="str">
        <f t="shared" si="76"/>
        <v/>
      </c>
      <c r="BC522" s="49" t="str">
        <f t="shared" si="76"/>
        <v/>
      </c>
      <c r="BD522" s="49" t="str">
        <f t="shared" si="76"/>
        <v/>
      </c>
      <c r="BE522" s="49" t="str">
        <f t="shared" si="76"/>
        <v/>
      </c>
      <c r="BF522" s="49" t="str">
        <f t="shared" si="76"/>
        <v/>
      </c>
      <c r="BG522" s="49" t="str">
        <f t="shared" si="76"/>
        <v/>
      </c>
      <c r="BH522" s="49" t="str">
        <f t="shared" si="76"/>
        <v/>
      </c>
      <c r="BI522" s="49" t="str">
        <f t="shared" si="76"/>
        <v/>
      </c>
      <c r="BJ522" s="49" t="str">
        <f t="shared" si="76"/>
        <v/>
      </c>
      <c r="BK522" s="49" t="str">
        <f t="shared" si="76"/>
        <v/>
      </c>
      <c r="BL522" s="49" t="str">
        <f t="shared" si="76"/>
        <v/>
      </c>
      <c r="BM522" s="49" t="str">
        <f t="shared" si="76"/>
        <v/>
      </c>
      <c r="BN522" s="49" t="str">
        <f t="shared" si="76"/>
        <v/>
      </c>
      <c r="BO522" s="49" t="str">
        <f t="shared" si="76"/>
        <v/>
      </c>
      <c r="BP522" s="49" t="str">
        <f t="shared" si="76"/>
        <v/>
      </c>
      <c r="BQ522" s="49" t="str">
        <f t="shared" si="76"/>
        <v/>
      </c>
      <c r="BR522" s="49" t="str">
        <f t="shared" si="76"/>
        <v/>
      </c>
      <c r="BS522" s="49" t="str">
        <f t="shared" si="76"/>
        <v/>
      </c>
    </row>
    <row r="523" spans="1:71" s="76" customFormat="1" ht="57">
      <c r="A523" s="160" t="s">
        <v>513</v>
      </c>
      <c r="B523" s="131"/>
      <c r="C523" s="266" t="s">
        <v>514</v>
      </c>
      <c r="D523" s="267"/>
      <c r="E523" s="267"/>
      <c r="F523" s="267"/>
      <c r="G523" s="267"/>
      <c r="H523" s="268"/>
      <c r="I523" s="80" t="s">
        <v>515</v>
      </c>
      <c r="J523" s="132">
        <f>IF(SUM(L523:BS523)=0,IF(COUNTIF(L523:BS523,"未確認")&gt;0,"未確認",IF(COUNTIF(L523:BS523,"~*")&gt;0,"*",SUM(L523:BS523))),SUM(L523:BS523))</f>
        <v>0</v>
      </c>
      <c r="K523" s="128" t="str">
        <f>IF(OR(COUNTIF(L523:BS523,"未確認")&gt;0,COUNTIF(L523:BS523,"*")&gt;0),"※","")</f>
        <v/>
      </c>
      <c r="L523" s="78">
        <v>0</v>
      </c>
      <c r="M523" s="215">
        <v>0</v>
      </c>
      <c r="N523" s="215"/>
      <c r="O523" s="215"/>
      <c r="P523" s="215"/>
      <c r="Q523" s="215"/>
      <c r="R523" s="215"/>
      <c r="S523" s="215"/>
      <c r="T523" s="215"/>
      <c r="U523" s="215"/>
      <c r="V523" s="215"/>
      <c r="W523" s="215"/>
      <c r="X523" s="215"/>
      <c r="Y523" s="215"/>
      <c r="Z523" s="215"/>
      <c r="AA523" s="215"/>
      <c r="AB523" s="215"/>
      <c r="AC523" s="215"/>
      <c r="AD523" s="215"/>
      <c r="AE523" s="215"/>
      <c r="AF523" s="215"/>
      <c r="AG523" s="215"/>
      <c r="AH523" s="215"/>
      <c r="AI523" s="215"/>
      <c r="AJ523" s="215"/>
      <c r="AK523" s="215"/>
      <c r="AL523" s="215"/>
      <c r="AM523" s="215"/>
      <c r="AN523" s="215"/>
      <c r="AO523" s="215"/>
      <c r="AP523" s="215"/>
      <c r="AQ523" s="215"/>
      <c r="AR523" s="215"/>
      <c r="AS523" s="215"/>
      <c r="AT523" s="215"/>
      <c r="AU523" s="215"/>
      <c r="AV523" s="215"/>
      <c r="AW523" s="215"/>
      <c r="AX523" s="215"/>
      <c r="AY523" s="215"/>
      <c r="AZ523" s="215"/>
      <c r="BA523" s="215"/>
      <c r="BB523" s="215"/>
      <c r="BC523" s="215"/>
      <c r="BD523" s="215"/>
      <c r="BE523" s="215"/>
      <c r="BF523" s="215"/>
      <c r="BG523" s="215"/>
      <c r="BH523" s="215"/>
      <c r="BI523" s="215"/>
      <c r="BJ523" s="215"/>
      <c r="BK523" s="215"/>
      <c r="BL523" s="215"/>
      <c r="BM523" s="215"/>
      <c r="BN523" s="215"/>
      <c r="BO523" s="215"/>
      <c r="BP523" s="215"/>
      <c r="BQ523" s="215"/>
      <c r="BR523" s="215"/>
      <c r="BS523" s="215"/>
    </row>
    <row r="524" spans="1:71" s="76" customFormat="1" ht="42.75">
      <c r="A524" s="160"/>
      <c r="B524" s="131"/>
      <c r="C524" s="266" t="s">
        <v>516</v>
      </c>
      <c r="D524" s="267"/>
      <c r="E524" s="267"/>
      <c r="F524" s="267"/>
      <c r="G524" s="267"/>
      <c r="H524" s="268"/>
      <c r="I524" s="80" t="s">
        <v>517</v>
      </c>
      <c r="J524" s="132">
        <f>IF(SUM(L524:BS524)=0,IF(COUNTIF(L524:BS524,"未確認")&gt;0,"未確認",IF(COUNTIF(L524:BS524,"~*")&gt;0,"*",SUM(L524:BS524))),SUM(L524:BS524))</f>
        <v>0</v>
      </c>
      <c r="K524" s="128" t="str">
        <f>IF(OR(COUNTIF(L524:BS524,"未確認")&gt;0,COUNTIF(L524:BS524,"*")&gt;0),"※","")</f>
        <v/>
      </c>
      <c r="L524" s="78">
        <v>0</v>
      </c>
      <c r="M524" s="215">
        <v>0</v>
      </c>
      <c r="N524" s="215"/>
      <c r="O524" s="215"/>
      <c r="P524" s="215"/>
      <c r="Q524" s="215"/>
      <c r="R524" s="215"/>
      <c r="S524" s="215"/>
      <c r="T524" s="215"/>
      <c r="U524" s="215"/>
      <c r="V524" s="215"/>
      <c r="W524" s="215"/>
      <c r="X524" s="215"/>
      <c r="Y524" s="215"/>
      <c r="Z524" s="215"/>
      <c r="AA524" s="215"/>
      <c r="AB524" s="215"/>
      <c r="AC524" s="215"/>
      <c r="AD524" s="215"/>
      <c r="AE524" s="215"/>
      <c r="AF524" s="215"/>
      <c r="AG524" s="215"/>
      <c r="AH524" s="215"/>
      <c r="AI524" s="215"/>
      <c r="AJ524" s="215"/>
      <c r="AK524" s="215"/>
      <c r="AL524" s="215"/>
      <c r="AM524" s="215"/>
      <c r="AN524" s="215"/>
      <c r="AO524" s="215"/>
      <c r="AP524" s="215"/>
      <c r="AQ524" s="215"/>
      <c r="AR524" s="215"/>
      <c r="AS524" s="215"/>
      <c r="AT524" s="215"/>
      <c r="AU524" s="215"/>
      <c r="AV524" s="215"/>
      <c r="AW524" s="215"/>
      <c r="AX524" s="215"/>
      <c r="AY524" s="215"/>
      <c r="AZ524" s="215"/>
      <c r="BA524" s="215"/>
      <c r="BB524" s="215"/>
      <c r="BC524" s="215"/>
      <c r="BD524" s="215"/>
      <c r="BE524" s="215"/>
      <c r="BF524" s="215"/>
      <c r="BG524" s="215"/>
      <c r="BH524" s="215"/>
      <c r="BI524" s="215"/>
      <c r="BJ524" s="215"/>
      <c r="BK524" s="215"/>
      <c r="BL524" s="215"/>
      <c r="BM524" s="215"/>
      <c r="BN524" s="215"/>
      <c r="BO524" s="215"/>
      <c r="BP524" s="215"/>
      <c r="BQ524" s="215"/>
      <c r="BR524" s="215"/>
      <c r="BS524" s="215"/>
    </row>
    <row r="525" spans="1:71" s="76" customFormat="1" ht="71.25">
      <c r="A525" s="160" t="s">
        <v>518</v>
      </c>
      <c r="B525" s="131"/>
      <c r="C525" s="266" t="s">
        <v>519</v>
      </c>
      <c r="D525" s="267"/>
      <c r="E525" s="267"/>
      <c r="F525" s="267"/>
      <c r="G525" s="267"/>
      <c r="H525" s="268"/>
      <c r="I525" s="80" t="s">
        <v>520</v>
      </c>
      <c r="J525" s="132">
        <f>IF(SUM(L525:BS525)=0,IF(COUNTIF(L525:BS525,"未確認")&gt;0,"未確認",IF(COUNTIF(L525:BS525,"~*")&gt;0,"*",SUM(L525:BS525))),SUM(L525:BS525))</f>
        <v>0</v>
      </c>
      <c r="K525" s="128" t="str">
        <f>IF(OR(COUNTIF(L525:BS525,"未確認")&gt;0,COUNTIF(L525:BS525,"*")&gt;0),"※","")</f>
        <v/>
      </c>
      <c r="L525" s="78">
        <v>0</v>
      </c>
      <c r="M525" s="215">
        <v>0</v>
      </c>
      <c r="N525" s="215"/>
      <c r="O525" s="215"/>
      <c r="P525" s="215"/>
      <c r="Q525" s="215"/>
      <c r="R525" s="215"/>
      <c r="S525" s="215"/>
      <c r="T525" s="215"/>
      <c r="U525" s="215"/>
      <c r="V525" s="215"/>
      <c r="W525" s="215"/>
      <c r="X525" s="215"/>
      <c r="Y525" s="215"/>
      <c r="Z525" s="215"/>
      <c r="AA525" s="215"/>
      <c r="AB525" s="215"/>
      <c r="AC525" s="215"/>
      <c r="AD525" s="215"/>
      <c r="AE525" s="215"/>
      <c r="AF525" s="215"/>
      <c r="AG525" s="215"/>
      <c r="AH525" s="215"/>
      <c r="AI525" s="215"/>
      <c r="AJ525" s="215"/>
      <c r="AK525" s="215"/>
      <c r="AL525" s="215"/>
      <c r="AM525" s="215"/>
      <c r="AN525" s="215"/>
      <c r="AO525" s="215"/>
      <c r="AP525" s="215"/>
      <c r="AQ525" s="215"/>
      <c r="AR525" s="215"/>
      <c r="AS525" s="215"/>
      <c r="AT525" s="215"/>
      <c r="AU525" s="215"/>
      <c r="AV525" s="215"/>
      <c r="AW525" s="215"/>
      <c r="AX525" s="215"/>
      <c r="AY525" s="215"/>
      <c r="AZ525" s="215"/>
      <c r="BA525" s="215"/>
      <c r="BB525" s="215"/>
      <c r="BC525" s="215"/>
      <c r="BD525" s="215"/>
      <c r="BE525" s="215"/>
      <c r="BF525" s="215"/>
      <c r="BG525" s="215"/>
      <c r="BH525" s="215"/>
      <c r="BI525" s="215"/>
      <c r="BJ525" s="215"/>
      <c r="BK525" s="215"/>
      <c r="BL525" s="215"/>
      <c r="BM525" s="215"/>
      <c r="BN525" s="215"/>
      <c r="BO525" s="215"/>
      <c r="BP525" s="215"/>
      <c r="BQ525" s="215"/>
      <c r="BR525" s="215"/>
      <c r="BS525" s="215"/>
    </row>
    <row r="526" spans="1:71" s="2" customFormat="1">
      <c r="A526" s="152"/>
      <c r="B526" s="12"/>
      <c r="C526" s="12"/>
      <c r="D526" s="12"/>
      <c r="E526" s="12"/>
      <c r="F526" s="12"/>
      <c r="G526" s="12"/>
      <c r="H526" s="8"/>
      <c r="I526" s="8"/>
      <c r="J526" s="60"/>
      <c r="K526" s="61"/>
      <c r="L526" s="52"/>
      <c r="M526" s="52"/>
      <c r="N526" s="52"/>
      <c r="O526" s="52"/>
      <c r="P526" s="52"/>
      <c r="Q526" s="52"/>
    </row>
    <row r="527" spans="1:71">
      <c r="B527" s="12"/>
      <c r="C527" s="12"/>
      <c r="D527" s="12"/>
      <c r="E527" s="12"/>
      <c r="F527" s="12"/>
      <c r="G527" s="12"/>
      <c r="H527" s="8"/>
      <c r="I527" s="8"/>
      <c r="L527" s="52"/>
      <c r="M527" s="52"/>
      <c r="N527" s="52"/>
      <c r="O527" s="52"/>
      <c r="P527" s="52"/>
      <c r="Q527" s="52"/>
      <c r="R527" s="1"/>
      <c r="S527" s="1"/>
      <c r="T527" s="1"/>
      <c r="U527" s="1"/>
      <c r="V527" s="1"/>
    </row>
    <row r="528" spans="1:71" ht="34.5" customHeight="1">
      <c r="B528" s="12"/>
      <c r="C528" s="12" t="s">
        <v>521</v>
      </c>
      <c r="J528" s="53" t="s">
        <v>74</v>
      </c>
      <c r="K528" s="114"/>
      <c r="L528" s="197" t="str">
        <f t="shared" ref="L528:AQ528" si="77">IF(ISBLANK(L$390),"",L$390)</f>
        <v>3階病棟</v>
      </c>
      <c r="M528" s="208" t="str">
        <f t="shared" si="77"/>
        <v>4階病棟</v>
      </c>
      <c r="N528" s="197" t="str">
        <f t="shared" si="77"/>
        <v/>
      </c>
      <c r="O528" s="197" t="str">
        <f t="shared" si="77"/>
        <v/>
      </c>
      <c r="P528" s="197" t="str">
        <f t="shared" si="77"/>
        <v/>
      </c>
      <c r="Q528" s="197" t="str">
        <f t="shared" si="77"/>
        <v/>
      </c>
      <c r="R528" s="197" t="str">
        <f t="shared" si="77"/>
        <v/>
      </c>
      <c r="S528" s="197" t="str">
        <f t="shared" si="77"/>
        <v/>
      </c>
      <c r="T528" s="197" t="str">
        <f t="shared" si="77"/>
        <v/>
      </c>
      <c r="U528" s="197" t="str">
        <f t="shared" si="77"/>
        <v/>
      </c>
      <c r="V528" s="197" t="str">
        <f t="shared" si="77"/>
        <v/>
      </c>
      <c r="W528" s="197" t="str">
        <f t="shared" si="77"/>
        <v/>
      </c>
      <c r="X528" s="197" t="str">
        <f t="shared" si="77"/>
        <v/>
      </c>
      <c r="Y528" s="197" t="str">
        <f t="shared" si="77"/>
        <v/>
      </c>
      <c r="Z528" s="197" t="str">
        <f t="shared" si="77"/>
        <v/>
      </c>
      <c r="AA528" s="197" t="str">
        <f t="shared" si="77"/>
        <v/>
      </c>
      <c r="AB528" s="197" t="str">
        <f t="shared" si="77"/>
        <v/>
      </c>
      <c r="AC528" s="197" t="str">
        <f t="shared" si="77"/>
        <v/>
      </c>
      <c r="AD528" s="197" t="str">
        <f t="shared" si="77"/>
        <v/>
      </c>
      <c r="AE528" s="197" t="str">
        <f t="shared" si="77"/>
        <v/>
      </c>
      <c r="AF528" s="197" t="str">
        <f t="shared" si="77"/>
        <v/>
      </c>
      <c r="AG528" s="197" t="str">
        <f t="shared" si="77"/>
        <v/>
      </c>
      <c r="AH528" s="197" t="str">
        <f t="shared" si="77"/>
        <v/>
      </c>
      <c r="AI528" s="197" t="str">
        <f t="shared" si="77"/>
        <v/>
      </c>
      <c r="AJ528" s="197" t="str">
        <f t="shared" si="77"/>
        <v/>
      </c>
      <c r="AK528" s="197" t="str">
        <f t="shared" si="77"/>
        <v/>
      </c>
      <c r="AL528" s="197" t="str">
        <f t="shared" si="77"/>
        <v/>
      </c>
      <c r="AM528" s="197" t="str">
        <f t="shared" si="77"/>
        <v/>
      </c>
      <c r="AN528" s="197" t="str">
        <f t="shared" si="77"/>
        <v/>
      </c>
      <c r="AO528" s="197" t="str">
        <f t="shared" si="77"/>
        <v/>
      </c>
      <c r="AP528" s="197" t="str">
        <f t="shared" si="77"/>
        <v/>
      </c>
      <c r="AQ528" s="197" t="str">
        <f t="shared" si="77"/>
        <v/>
      </c>
      <c r="AR528" s="197" t="str">
        <f t="shared" ref="AR528:BS528" si="78">IF(ISBLANK(AR$390),"",AR$390)</f>
        <v/>
      </c>
      <c r="AS528" s="197" t="str">
        <f t="shared" si="78"/>
        <v/>
      </c>
      <c r="AT528" s="197" t="str">
        <f t="shared" si="78"/>
        <v/>
      </c>
      <c r="AU528" s="197" t="str">
        <f t="shared" si="78"/>
        <v/>
      </c>
      <c r="AV528" s="197" t="str">
        <f t="shared" si="78"/>
        <v/>
      </c>
      <c r="AW528" s="197" t="str">
        <f t="shared" si="78"/>
        <v/>
      </c>
      <c r="AX528" s="197" t="str">
        <f t="shared" si="78"/>
        <v/>
      </c>
      <c r="AY528" s="197" t="str">
        <f t="shared" si="78"/>
        <v/>
      </c>
      <c r="AZ528" s="197" t="str">
        <f t="shared" si="78"/>
        <v/>
      </c>
      <c r="BA528" s="197" t="str">
        <f t="shared" si="78"/>
        <v/>
      </c>
      <c r="BB528" s="197" t="str">
        <f t="shared" si="78"/>
        <v/>
      </c>
      <c r="BC528" s="197" t="str">
        <f t="shared" si="78"/>
        <v/>
      </c>
      <c r="BD528" s="197" t="str">
        <f t="shared" si="78"/>
        <v/>
      </c>
      <c r="BE528" s="197" t="str">
        <f t="shared" si="78"/>
        <v/>
      </c>
      <c r="BF528" s="197" t="str">
        <f t="shared" si="78"/>
        <v/>
      </c>
      <c r="BG528" s="197" t="str">
        <f t="shared" si="78"/>
        <v/>
      </c>
      <c r="BH528" s="197" t="str">
        <f t="shared" si="78"/>
        <v/>
      </c>
      <c r="BI528" s="197" t="str">
        <f t="shared" si="78"/>
        <v/>
      </c>
      <c r="BJ528" s="197" t="str">
        <f t="shared" si="78"/>
        <v/>
      </c>
      <c r="BK528" s="197" t="str">
        <f t="shared" si="78"/>
        <v/>
      </c>
      <c r="BL528" s="197" t="str">
        <f t="shared" si="78"/>
        <v/>
      </c>
      <c r="BM528" s="197" t="str">
        <f t="shared" si="78"/>
        <v/>
      </c>
      <c r="BN528" s="197" t="str">
        <f t="shared" si="78"/>
        <v/>
      </c>
      <c r="BO528" s="197" t="str">
        <f t="shared" si="78"/>
        <v/>
      </c>
      <c r="BP528" s="197" t="str">
        <f t="shared" si="78"/>
        <v/>
      </c>
      <c r="BQ528" s="197" t="str">
        <f t="shared" si="78"/>
        <v/>
      </c>
      <c r="BR528" s="197" t="str">
        <f t="shared" si="78"/>
        <v/>
      </c>
      <c r="BS528" s="197" t="str">
        <f t="shared" si="78"/>
        <v/>
      </c>
    </row>
    <row r="529" spans="1:71" ht="20.25" customHeight="1">
      <c r="C529" s="279"/>
      <c r="D529" s="279"/>
      <c r="E529" s="279"/>
      <c r="F529" s="279"/>
      <c r="G529" s="13"/>
      <c r="I529" s="46" t="s">
        <v>75</v>
      </c>
      <c r="J529" s="47"/>
      <c r="K529" s="55"/>
      <c r="L529" s="49" t="str">
        <f t="shared" ref="L529:AQ529" si="79">IF(ISBLANK(L$391),"",L$391)</f>
        <v>-</v>
      </c>
      <c r="M529" s="44" t="str">
        <f t="shared" si="79"/>
        <v>-</v>
      </c>
      <c r="N529" s="49" t="str">
        <f t="shared" si="79"/>
        <v/>
      </c>
      <c r="O529" s="49" t="str">
        <f t="shared" si="79"/>
        <v/>
      </c>
      <c r="P529" s="49" t="str">
        <f t="shared" si="79"/>
        <v/>
      </c>
      <c r="Q529" s="49" t="str">
        <f t="shared" si="79"/>
        <v/>
      </c>
      <c r="R529" s="49" t="str">
        <f t="shared" si="79"/>
        <v/>
      </c>
      <c r="S529" s="49" t="str">
        <f t="shared" si="79"/>
        <v/>
      </c>
      <c r="T529" s="49" t="str">
        <f t="shared" si="79"/>
        <v/>
      </c>
      <c r="U529" s="49" t="str">
        <f t="shared" si="79"/>
        <v/>
      </c>
      <c r="V529" s="49" t="str">
        <f t="shared" si="79"/>
        <v/>
      </c>
      <c r="W529" s="49" t="str">
        <f t="shared" si="79"/>
        <v/>
      </c>
      <c r="X529" s="49" t="str">
        <f t="shared" si="79"/>
        <v/>
      </c>
      <c r="Y529" s="49" t="str">
        <f t="shared" si="79"/>
        <v/>
      </c>
      <c r="Z529" s="49" t="str">
        <f t="shared" si="79"/>
        <v/>
      </c>
      <c r="AA529" s="49" t="str">
        <f t="shared" si="79"/>
        <v/>
      </c>
      <c r="AB529" s="49" t="str">
        <f t="shared" si="79"/>
        <v/>
      </c>
      <c r="AC529" s="49" t="str">
        <f t="shared" si="79"/>
        <v/>
      </c>
      <c r="AD529" s="49" t="str">
        <f t="shared" si="79"/>
        <v/>
      </c>
      <c r="AE529" s="49" t="str">
        <f t="shared" si="79"/>
        <v/>
      </c>
      <c r="AF529" s="49" t="str">
        <f t="shared" si="79"/>
        <v/>
      </c>
      <c r="AG529" s="49" t="str">
        <f t="shared" si="79"/>
        <v/>
      </c>
      <c r="AH529" s="49" t="str">
        <f t="shared" si="79"/>
        <v/>
      </c>
      <c r="AI529" s="49" t="str">
        <f t="shared" si="79"/>
        <v/>
      </c>
      <c r="AJ529" s="49" t="str">
        <f t="shared" si="79"/>
        <v/>
      </c>
      <c r="AK529" s="49" t="str">
        <f t="shared" si="79"/>
        <v/>
      </c>
      <c r="AL529" s="49" t="str">
        <f t="shared" si="79"/>
        <v/>
      </c>
      <c r="AM529" s="49" t="str">
        <f t="shared" si="79"/>
        <v/>
      </c>
      <c r="AN529" s="49" t="str">
        <f t="shared" si="79"/>
        <v/>
      </c>
      <c r="AO529" s="49" t="str">
        <f t="shared" si="79"/>
        <v/>
      </c>
      <c r="AP529" s="49" t="str">
        <f t="shared" si="79"/>
        <v/>
      </c>
      <c r="AQ529" s="49" t="str">
        <f t="shared" si="79"/>
        <v/>
      </c>
      <c r="AR529" s="49" t="str">
        <f t="shared" ref="AR529:BS529" si="80">IF(ISBLANK(AR$391),"",AR$391)</f>
        <v/>
      </c>
      <c r="AS529" s="49" t="str">
        <f t="shared" si="80"/>
        <v/>
      </c>
      <c r="AT529" s="49" t="str">
        <f t="shared" si="80"/>
        <v/>
      </c>
      <c r="AU529" s="49" t="str">
        <f t="shared" si="80"/>
        <v/>
      </c>
      <c r="AV529" s="49" t="str">
        <f t="shared" si="80"/>
        <v/>
      </c>
      <c r="AW529" s="49" t="str">
        <f t="shared" si="80"/>
        <v/>
      </c>
      <c r="AX529" s="49" t="str">
        <f t="shared" si="80"/>
        <v/>
      </c>
      <c r="AY529" s="49" t="str">
        <f t="shared" si="80"/>
        <v/>
      </c>
      <c r="AZ529" s="49" t="str">
        <f t="shared" si="80"/>
        <v/>
      </c>
      <c r="BA529" s="49" t="str">
        <f t="shared" si="80"/>
        <v/>
      </c>
      <c r="BB529" s="49" t="str">
        <f t="shared" si="80"/>
        <v/>
      </c>
      <c r="BC529" s="49" t="str">
        <f t="shared" si="80"/>
        <v/>
      </c>
      <c r="BD529" s="49" t="str">
        <f t="shared" si="80"/>
        <v/>
      </c>
      <c r="BE529" s="49" t="str">
        <f t="shared" si="80"/>
        <v/>
      </c>
      <c r="BF529" s="49" t="str">
        <f t="shared" si="80"/>
        <v/>
      </c>
      <c r="BG529" s="49" t="str">
        <f t="shared" si="80"/>
        <v/>
      </c>
      <c r="BH529" s="49" t="str">
        <f t="shared" si="80"/>
        <v/>
      </c>
      <c r="BI529" s="49" t="str">
        <f t="shared" si="80"/>
        <v/>
      </c>
      <c r="BJ529" s="49" t="str">
        <f t="shared" si="80"/>
        <v/>
      </c>
      <c r="BK529" s="49" t="str">
        <f t="shared" si="80"/>
        <v/>
      </c>
      <c r="BL529" s="49" t="str">
        <f t="shared" si="80"/>
        <v/>
      </c>
      <c r="BM529" s="49" t="str">
        <f t="shared" si="80"/>
        <v/>
      </c>
      <c r="BN529" s="49" t="str">
        <f t="shared" si="80"/>
        <v/>
      </c>
      <c r="BO529" s="49" t="str">
        <f t="shared" si="80"/>
        <v/>
      </c>
      <c r="BP529" s="49" t="str">
        <f t="shared" si="80"/>
        <v/>
      </c>
      <c r="BQ529" s="49" t="str">
        <f t="shared" si="80"/>
        <v/>
      </c>
      <c r="BR529" s="49" t="str">
        <f t="shared" si="80"/>
        <v/>
      </c>
      <c r="BS529" s="49" t="str">
        <f t="shared" si="80"/>
        <v/>
      </c>
    </row>
    <row r="530" spans="1:71" s="76" customFormat="1" ht="71.25">
      <c r="A530" s="160" t="s">
        <v>522</v>
      </c>
      <c r="B530" s="131"/>
      <c r="C530" s="266" t="s">
        <v>523</v>
      </c>
      <c r="D530" s="267"/>
      <c r="E530" s="267"/>
      <c r="F530" s="267"/>
      <c r="G530" s="267"/>
      <c r="H530" s="268"/>
      <c r="I530" s="80" t="s">
        <v>524</v>
      </c>
      <c r="J530" s="132">
        <f>IF(SUM(L530:BS530)=0,IF(COUNTIF(L530:BS530,"未確認")&gt;0,"未確認",IF(COUNTIF(L530:BS530,"~*")&gt;0,"*",SUM(L530:BS530))),SUM(L530:BS530))</f>
        <v>10</v>
      </c>
      <c r="K530" s="128" t="str">
        <f>IF(OR(COUNTIF(L530:BS530,"未確認")&gt;0,COUNTIF(L530:BS530,"*")&gt;0),"※","")</f>
        <v/>
      </c>
      <c r="L530" s="78">
        <v>0</v>
      </c>
      <c r="M530" s="215">
        <v>10</v>
      </c>
      <c r="N530" s="215"/>
      <c r="O530" s="215"/>
      <c r="P530" s="215"/>
      <c r="Q530" s="215"/>
      <c r="R530" s="215"/>
      <c r="S530" s="215"/>
      <c r="T530" s="215"/>
      <c r="U530" s="215"/>
      <c r="V530" s="215"/>
      <c r="W530" s="215"/>
      <c r="X530" s="215"/>
      <c r="Y530" s="215"/>
      <c r="Z530" s="215"/>
      <c r="AA530" s="215"/>
      <c r="AB530" s="215"/>
      <c r="AC530" s="215"/>
      <c r="AD530" s="215"/>
      <c r="AE530" s="215"/>
      <c r="AF530" s="215"/>
      <c r="AG530" s="215"/>
      <c r="AH530" s="215"/>
      <c r="AI530" s="215"/>
      <c r="AJ530" s="215"/>
      <c r="AK530" s="215"/>
      <c r="AL530" s="215"/>
      <c r="AM530" s="215"/>
      <c r="AN530" s="215"/>
      <c r="AO530" s="215"/>
      <c r="AP530" s="215"/>
      <c r="AQ530" s="215"/>
      <c r="AR530" s="215"/>
      <c r="AS530" s="215"/>
      <c r="AT530" s="215"/>
      <c r="AU530" s="215"/>
      <c r="AV530" s="215"/>
      <c r="AW530" s="215"/>
      <c r="AX530" s="215"/>
      <c r="AY530" s="215"/>
      <c r="AZ530" s="215"/>
      <c r="BA530" s="215"/>
      <c r="BB530" s="215"/>
      <c r="BC530" s="215"/>
      <c r="BD530" s="215"/>
      <c r="BE530" s="215"/>
      <c r="BF530" s="215"/>
      <c r="BG530" s="215"/>
      <c r="BH530" s="215"/>
      <c r="BI530" s="215"/>
      <c r="BJ530" s="215"/>
      <c r="BK530" s="215"/>
      <c r="BL530" s="215"/>
      <c r="BM530" s="215"/>
      <c r="BN530" s="215"/>
      <c r="BO530" s="215"/>
      <c r="BP530" s="215"/>
      <c r="BQ530" s="215"/>
      <c r="BR530" s="215"/>
      <c r="BS530" s="215"/>
    </row>
    <row r="531" spans="1:71" s="2" customFormat="1">
      <c r="A531" s="152"/>
      <c r="B531" s="12"/>
      <c r="C531" s="12"/>
      <c r="D531" s="12"/>
      <c r="E531" s="12"/>
      <c r="F531" s="12"/>
      <c r="G531" s="12"/>
      <c r="H531" s="8"/>
      <c r="I531" s="8"/>
      <c r="J531" s="60"/>
      <c r="K531" s="61"/>
      <c r="L531" s="61"/>
      <c r="M531" s="61"/>
      <c r="N531" s="61"/>
      <c r="O531" s="61"/>
      <c r="P531" s="61"/>
      <c r="Q531" s="61"/>
    </row>
    <row r="532" spans="1:71">
      <c r="B532" s="12"/>
      <c r="C532" s="12"/>
      <c r="D532" s="12"/>
      <c r="E532" s="12"/>
      <c r="F532" s="12"/>
      <c r="G532" s="12"/>
      <c r="H532" s="8"/>
      <c r="I532" s="8"/>
      <c r="L532" s="52"/>
      <c r="M532" s="52"/>
      <c r="N532" s="52"/>
      <c r="O532" s="52"/>
      <c r="P532" s="52"/>
      <c r="Q532" s="52"/>
      <c r="R532" s="1"/>
      <c r="S532" s="1"/>
      <c r="T532" s="1"/>
      <c r="U532" s="1"/>
      <c r="V532" s="1"/>
    </row>
    <row r="533" spans="1:71" ht="34.5" customHeight="1">
      <c r="B533" s="12"/>
      <c r="C533" s="12" t="s">
        <v>525</v>
      </c>
      <c r="J533" s="53" t="s">
        <v>74</v>
      </c>
      <c r="K533" s="114"/>
      <c r="L533" s="197" t="str">
        <f t="shared" ref="L533:AQ533" si="81">IF(ISBLANK(L$9),"",L$9)</f>
        <v>3階</v>
      </c>
      <c r="M533" s="208" t="str">
        <f t="shared" si="81"/>
        <v>4階</v>
      </c>
      <c r="N533" s="197" t="str">
        <f t="shared" si="81"/>
        <v/>
      </c>
      <c r="O533" s="197" t="str">
        <f t="shared" si="81"/>
        <v/>
      </c>
      <c r="P533" s="197" t="str">
        <f t="shared" si="81"/>
        <v/>
      </c>
      <c r="Q533" s="197" t="str">
        <f t="shared" si="81"/>
        <v/>
      </c>
      <c r="R533" s="197" t="str">
        <f t="shared" si="81"/>
        <v/>
      </c>
      <c r="S533" s="197" t="str">
        <f t="shared" si="81"/>
        <v/>
      </c>
      <c r="T533" s="197" t="str">
        <f t="shared" si="81"/>
        <v/>
      </c>
      <c r="U533" s="197" t="str">
        <f t="shared" si="81"/>
        <v/>
      </c>
      <c r="V533" s="197" t="str">
        <f t="shared" si="81"/>
        <v/>
      </c>
      <c r="W533" s="197" t="str">
        <f t="shared" si="81"/>
        <v/>
      </c>
      <c r="X533" s="197" t="str">
        <f t="shared" si="81"/>
        <v/>
      </c>
      <c r="Y533" s="197" t="str">
        <f t="shared" si="81"/>
        <v/>
      </c>
      <c r="Z533" s="197" t="str">
        <f t="shared" si="81"/>
        <v/>
      </c>
      <c r="AA533" s="197" t="str">
        <f t="shared" si="81"/>
        <v/>
      </c>
      <c r="AB533" s="197" t="str">
        <f t="shared" si="81"/>
        <v/>
      </c>
      <c r="AC533" s="197" t="str">
        <f t="shared" si="81"/>
        <v/>
      </c>
      <c r="AD533" s="197" t="str">
        <f t="shared" si="81"/>
        <v/>
      </c>
      <c r="AE533" s="197" t="str">
        <f t="shared" si="81"/>
        <v/>
      </c>
      <c r="AF533" s="197" t="str">
        <f t="shared" si="81"/>
        <v/>
      </c>
      <c r="AG533" s="197" t="str">
        <f t="shared" si="81"/>
        <v/>
      </c>
      <c r="AH533" s="197" t="str">
        <f t="shared" si="81"/>
        <v/>
      </c>
      <c r="AI533" s="197" t="str">
        <f t="shared" si="81"/>
        <v/>
      </c>
      <c r="AJ533" s="197" t="str">
        <f t="shared" si="81"/>
        <v/>
      </c>
      <c r="AK533" s="197" t="str">
        <f t="shared" si="81"/>
        <v/>
      </c>
      <c r="AL533" s="197" t="str">
        <f t="shared" si="81"/>
        <v/>
      </c>
      <c r="AM533" s="197" t="str">
        <f t="shared" si="81"/>
        <v/>
      </c>
      <c r="AN533" s="197" t="str">
        <f t="shared" si="81"/>
        <v/>
      </c>
      <c r="AO533" s="197" t="str">
        <f t="shared" si="81"/>
        <v/>
      </c>
      <c r="AP533" s="197" t="str">
        <f t="shared" si="81"/>
        <v/>
      </c>
      <c r="AQ533" s="197" t="str">
        <f t="shared" si="81"/>
        <v/>
      </c>
      <c r="AR533" s="197" t="str">
        <f t="shared" ref="AR533:BS533" si="82">IF(ISBLANK(AR$9),"",AR$9)</f>
        <v/>
      </c>
      <c r="AS533" s="197" t="str">
        <f t="shared" si="82"/>
        <v/>
      </c>
      <c r="AT533" s="197" t="str">
        <f t="shared" si="82"/>
        <v/>
      </c>
      <c r="AU533" s="197" t="str">
        <f t="shared" si="82"/>
        <v/>
      </c>
      <c r="AV533" s="197" t="str">
        <f t="shared" si="82"/>
        <v/>
      </c>
      <c r="AW533" s="197" t="str">
        <f t="shared" si="82"/>
        <v/>
      </c>
      <c r="AX533" s="197" t="str">
        <f t="shared" si="82"/>
        <v/>
      </c>
      <c r="AY533" s="197" t="str">
        <f t="shared" si="82"/>
        <v/>
      </c>
      <c r="AZ533" s="197" t="str">
        <f t="shared" si="82"/>
        <v/>
      </c>
      <c r="BA533" s="197" t="str">
        <f t="shared" si="82"/>
        <v/>
      </c>
      <c r="BB533" s="197" t="str">
        <f t="shared" si="82"/>
        <v/>
      </c>
      <c r="BC533" s="197" t="str">
        <f t="shared" si="82"/>
        <v/>
      </c>
      <c r="BD533" s="197" t="str">
        <f t="shared" si="82"/>
        <v/>
      </c>
      <c r="BE533" s="197" t="str">
        <f t="shared" si="82"/>
        <v/>
      </c>
      <c r="BF533" s="197" t="str">
        <f t="shared" si="82"/>
        <v/>
      </c>
      <c r="BG533" s="197" t="str">
        <f t="shared" si="82"/>
        <v/>
      </c>
      <c r="BH533" s="197" t="str">
        <f t="shared" si="82"/>
        <v/>
      </c>
      <c r="BI533" s="197" t="str">
        <f t="shared" si="82"/>
        <v/>
      </c>
      <c r="BJ533" s="197" t="str">
        <f t="shared" si="82"/>
        <v/>
      </c>
      <c r="BK533" s="197" t="str">
        <f t="shared" si="82"/>
        <v/>
      </c>
      <c r="BL533" s="197" t="str">
        <f t="shared" si="82"/>
        <v/>
      </c>
      <c r="BM533" s="197" t="str">
        <f t="shared" si="82"/>
        <v/>
      </c>
      <c r="BN533" s="197" t="str">
        <f t="shared" si="82"/>
        <v/>
      </c>
      <c r="BO533" s="197" t="str">
        <f t="shared" si="82"/>
        <v/>
      </c>
      <c r="BP533" s="197" t="str">
        <f t="shared" si="82"/>
        <v/>
      </c>
      <c r="BQ533" s="197" t="str">
        <f t="shared" si="82"/>
        <v/>
      </c>
      <c r="BR533" s="197" t="str">
        <f t="shared" si="82"/>
        <v/>
      </c>
      <c r="BS533" s="197" t="str">
        <f t="shared" si="82"/>
        <v/>
      </c>
    </row>
    <row r="534" spans="1:71" ht="20.25" customHeight="1">
      <c r="C534" s="279"/>
      <c r="D534" s="280"/>
      <c r="E534" s="280"/>
      <c r="F534" s="280"/>
      <c r="G534" s="13"/>
      <c r="I534" s="46" t="s">
        <v>75</v>
      </c>
      <c r="J534" s="47"/>
      <c r="K534" s="55"/>
      <c r="L534" s="49" t="str">
        <f t="shared" ref="L534:AQ534" si="83">IF(ISBLANK(L$95),"",L$95)</f>
        <v>急性期</v>
      </c>
      <c r="M534" s="44" t="str">
        <f t="shared" si="83"/>
        <v>急性期</v>
      </c>
      <c r="N534" s="49" t="str">
        <f t="shared" si="83"/>
        <v/>
      </c>
      <c r="O534" s="49" t="str">
        <f t="shared" si="83"/>
        <v/>
      </c>
      <c r="P534" s="49" t="str">
        <f t="shared" si="83"/>
        <v/>
      </c>
      <c r="Q534" s="49" t="str">
        <f t="shared" si="83"/>
        <v/>
      </c>
      <c r="R534" s="49" t="str">
        <f t="shared" si="83"/>
        <v/>
      </c>
      <c r="S534" s="49" t="str">
        <f t="shared" si="83"/>
        <v/>
      </c>
      <c r="T534" s="49" t="str">
        <f t="shared" si="83"/>
        <v/>
      </c>
      <c r="U534" s="49" t="str">
        <f t="shared" si="83"/>
        <v/>
      </c>
      <c r="V534" s="49" t="str">
        <f t="shared" si="83"/>
        <v/>
      </c>
      <c r="W534" s="49" t="str">
        <f t="shared" si="83"/>
        <v/>
      </c>
      <c r="X534" s="49" t="str">
        <f t="shared" si="83"/>
        <v/>
      </c>
      <c r="Y534" s="49" t="str">
        <f t="shared" si="83"/>
        <v/>
      </c>
      <c r="Z534" s="49" t="str">
        <f t="shared" si="83"/>
        <v/>
      </c>
      <c r="AA534" s="49" t="str">
        <f t="shared" si="83"/>
        <v/>
      </c>
      <c r="AB534" s="49" t="str">
        <f t="shared" si="83"/>
        <v/>
      </c>
      <c r="AC534" s="49" t="str">
        <f t="shared" si="83"/>
        <v/>
      </c>
      <c r="AD534" s="49" t="str">
        <f t="shared" si="83"/>
        <v/>
      </c>
      <c r="AE534" s="49" t="str">
        <f t="shared" si="83"/>
        <v/>
      </c>
      <c r="AF534" s="49" t="str">
        <f t="shared" si="83"/>
        <v/>
      </c>
      <c r="AG534" s="49" t="str">
        <f t="shared" si="83"/>
        <v/>
      </c>
      <c r="AH534" s="49" t="str">
        <f t="shared" si="83"/>
        <v/>
      </c>
      <c r="AI534" s="49" t="str">
        <f t="shared" si="83"/>
        <v/>
      </c>
      <c r="AJ534" s="49" t="str">
        <f t="shared" si="83"/>
        <v/>
      </c>
      <c r="AK534" s="49" t="str">
        <f t="shared" si="83"/>
        <v/>
      </c>
      <c r="AL534" s="49" t="str">
        <f t="shared" si="83"/>
        <v/>
      </c>
      <c r="AM534" s="49" t="str">
        <f t="shared" si="83"/>
        <v/>
      </c>
      <c r="AN534" s="49" t="str">
        <f t="shared" si="83"/>
        <v/>
      </c>
      <c r="AO534" s="49" t="str">
        <f t="shared" si="83"/>
        <v/>
      </c>
      <c r="AP534" s="49" t="str">
        <f t="shared" si="83"/>
        <v/>
      </c>
      <c r="AQ534" s="49" t="str">
        <f t="shared" si="83"/>
        <v/>
      </c>
      <c r="AR534" s="49" t="str">
        <f t="shared" ref="AR534:BS534" si="84">IF(ISBLANK(AR$95),"",AR$95)</f>
        <v/>
      </c>
      <c r="AS534" s="49" t="str">
        <f t="shared" si="84"/>
        <v/>
      </c>
      <c r="AT534" s="49" t="str">
        <f t="shared" si="84"/>
        <v/>
      </c>
      <c r="AU534" s="49" t="str">
        <f t="shared" si="84"/>
        <v/>
      </c>
      <c r="AV534" s="49" t="str">
        <f t="shared" si="84"/>
        <v/>
      </c>
      <c r="AW534" s="49" t="str">
        <f t="shared" si="84"/>
        <v/>
      </c>
      <c r="AX534" s="49" t="str">
        <f t="shared" si="84"/>
        <v/>
      </c>
      <c r="AY534" s="49" t="str">
        <f t="shared" si="84"/>
        <v/>
      </c>
      <c r="AZ534" s="49" t="str">
        <f t="shared" si="84"/>
        <v/>
      </c>
      <c r="BA534" s="49" t="str">
        <f t="shared" si="84"/>
        <v/>
      </c>
      <c r="BB534" s="49" t="str">
        <f t="shared" si="84"/>
        <v/>
      </c>
      <c r="BC534" s="49" t="str">
        <f t="shared" si="84"/>
        <v/>
      </c>
      <c r="BD534" s="49" t="str">
        <f t="shared" si="84"/>
        <v/>
      </c>
      <c r="BE534" s="49" t="str">
        <f t="shared" si="84"/>
        <v/>
      </c>
      <c r="BF534" s="49" t="str">
        <f t="shared" si="84"/>
        <v/>
      </c>
      <c r="BG534" s="49" t="str">
        <f t="shared" si="84"/>
        <v/>
      </c>
      <c r="BH534" s="49" t="str">
        <f t="shared" si="84"/>
        <v/>
      </c>
      <c r="BI534" s="49" t="str">
        <f t="shared" si="84"/>
        <v/>
      </c>
      <c r="BJ534" s="49" t="str">
        <f t="shared" si="84"/>
        <v/>
      </c>
      <c r="BK534" s="49" t="str">
        <f t="shared" si="84"/>
        <v/>
      </c>
      <c r="BL534" s="49" t="str">
        <f t="shared" si="84"/>
        <v/>
      </c>
      <c r="BM534" s="49" t="str">
        <f t="shared" si="84"/>
        <v/>
      </c>
      <c r="BN534" s="49" t="str">
        <f t="shared" si="84"/>
        <v/>
      </c>
      <c r="BO534" s="49" t="str">
        <f t="shared" si="84"/>
        <v/>
      </c>
      <c r="BP534" s="49" t="str">
        <f t="shared" si="84"/>
        <v/>
      </c>
      <c r="BQ534" s="49" t="str">
        <f t="shared" si="84"/>
        <v/>
      </c>
      <c r="BR534" s="49" t="str">
        <f t="shared" si="84"/>
        <v/>
      </c>
      <c r="BS534" s="49" t="str">
        <f t="shared" si="84"/>
        <v/>
      </c>
    </row>
    <row r="535" spans="1:71" s="2" customFormat="1" ht="34.5" customHeight="1">
      <c r="A535" s="159" t="s">
        <v>526</v>
      </c>
      <c r="B535" s="131"/>
      <c r="C535" s="234" t="s">
        <v>527</v>
      </c>
      <c r="D535" s="235"/>
      <c r="E535" s="235"/>
      <c r="F535" s="235"/>
      <c r="G535" s="235"/>
      <c r="H535" s="236"/>
      <c r="I535" s="80" t="s">
        <v>528</v>
      </c>
      <c r="J535" s="77">
        <f>IF(SUM(L535:BS535)=0,IF(COUNTIF(L535:BS535,"未確認")&gt;0,"未確認",IF(COUNTIF(L535:BS535,"~*")&gt;0,"*",SUM(L535:BS535))),SUM(L535:BS535))</f>
        <v>0</v>
      </c>
      <c r="K535" s="128" t="str">
        <f>IF(OR(COUNTIF(L535:BS535,"未確認")&gt;0,COUNTIF(L535:BS535,"*")&gt;0),"※","")</f>
        <v/>
      </c>
      <c r="L535" s="78">
        <v>0</v>
      </c>
      <c r="M535" s="215">
        <v>0</v>
      </c>
      <c r="N535" s="215"/>
      <c r="O535" s="215"/>
      <c r="P535" s="215"/>
      <c r="Q535" s="215"/>
      <c r="R535" s="215"/>
      <c r="S535" s="215"/>
      <c r="T535" s="215"/>
      <c r="U535" s="215"/>
      <c r="V535" s="215"/>
      <c r="W535" s="215"/>
      <c r="X535" s="215"/>
      <c r="Y535" s="215"/>
      <c r="Z535" s="215"/>
      <c r="AA535" s="215"/>
      <c r="AB535" s="215"/>
      <c r="AC535" s="215"/>
      <c r="AD535" s="215"/>
      <c r="AE535" s="215"/>
      <c r="AF535" s="215"/>
      <c r="AG535" s="215"/>
      <c r="AH535" s="215"/>
      <c r="AI535" s="215"/>
      <c r="AJ535" s="215"/>
      <c r="AK535" s="215"/>
      <c r="AL535" s="215"/>
      <c r="AM535" s="215"/>
      <c r="AN535" s="215"/>
      <c r="AO535" s="215"/>
      <c r="AP535" s="215"/>
      <c r="AQ535" s="215"/>
      <c r="AR535" s="215"/>
      <c r="AS535" s="215"/>
      <c r="AT535" s="215"/>
      <c r="AU535" s="215"/>
      <c r="AV535" s="215"/>
      <c r="AW535" s="215"/>
      <c r="AX535" s="215"/>
      <c r="AY535" s="215"/>
      <c r="AZ535" s="215"/>
      <c r="BA535" s="215"/>
      <c r="BB535" s="215"/>
      <c r="BC535" s="215"/>
      <c r="BD535" s="215"/>
      <c r="BE535" s="215"/>
      <c r="BF535" s="215"/>
      <c r="BG535" s="215"/>
      <c r="BH535" s="215"/>
      <c r="BI535" s="215"/>
      <c r="BJ535" s="215"/>
      <c r="BK535" s="215"/>
      <c r="BL535" s="215"/>
      <c r="BM535" s="215"/>
      <c r="BN535" s="215"/>
      <c r="BO535" s="215"/>
      <c r="BP535" s="215"/>
      <c r="BQ535" s="215"/>
      <c r="BR535" s="215"/>
      <c r="BS535" s="215"/>
    </row>
    <row r="536" spans="1:71" s="2" customFormat="1">
      <c r="A536" s="152"/>
      <c r="B536" s="12"/>
      <c r="C536" s="12"/>
      <c r="D536" s="12"/>
      <c r="E536" s="12"/>
      <c r="F536" s="12"/>
      <c r="G536" s="12"/>
      <c r="H536" s="8"/>
      <c r="I536" s="8"/>
      <c r="J536" s="60"/>
      <c r="K536" s="61"/>
      <c r="L536" s="61"/>
      <c r="M536" s="61"/>
      <c r="N536" s="61"/>
      <c r="O536" s="61"/>
      <c r="P536" s="61"/>
      <c r="Q536" s="61"/>
    </row>
    <row r="537" spans="1:71">
      <c r="B537" s="12"/>
      <c r="C537" s="12"/>
      <c r="D537" s="12"/>
      <c r="E537" s="12"/>
      <c r="F537" s="12"/>
      <c r="G537" s="12"/>
      <c r="H537" s="8"/>
      <c r="I537" s="8"/>
      <c r="L537" s="52"/>
      <c r="M537" s="52"/>
      <c r="N537" s="52"/>
      <c r="O537" s="52"/>
      <c r="P537" s="52"/>
      <c r="Q537" s="52"/>
      <c r="R537" s="1"/>
      <c r="S537" s="1"/>
      <c r="T537" s="1"/>
      <c r="U537" s="1"/>
      <c r="V537" s="1"/>
    </row>
    <row r="538" spans="1:71" ht="34.5" customHeight="1">
      <c r="B538" s="12"/>
      <c r="C538" s="12" t="s">
        <v>529</v>
      </c>
      <c r="J538" s="53" t="s">
        <v>74</v>
      </c>
      <c r="K538" s="114"/>
      <c r="L538" s="197" t="str">
        <f t="shared" ref="L538:AQ538" si="85">IF(ISBLANK(L$390),"",L$390)</f>
        <v>3階病棟</v>
      </c>
      <c r="M538" s="208" t="str">
        <f t="shared" si="85"/>
        <v>4階病棟</v>
      </c>
      <c r="N538" s="197" t="str">
        <f t="shared" si="85"/>
        <v/>
      </c>
      <c r="O538" s="197" t="str">
        <f t="shared" si="85"/>
        <v/>
      </c>
      <c r="P538" s="197" t="str">
        <f t="shared" si="85"/>
        <v/>
      </c>
      <c r="Q538" s="197" t="str">
        <f t="shared" si="85"/>
        <v/>
      </c>
      <c r="R538" s="197" t="str">
        <f t="shared" si="85"/>
        <v/>
      </c>
      <c r="S538" s="197" t="str">
        <f t="shared" si="85"/>
        <v/>
      </c>
      <c r="T538" s="197" t="str">
        <f t="shared" si="85"/>
        <v/>
      </c>
      <c r="U538" s="197" t="str">
        <f t="shared" si="85"/>
        <v/>
      </c>
      <c r="V538" s="197" t="str">
        <f t="shared" si="85"/>
        <v/>
      </c>
      <c r="W538" s="197" t="str">
        <f t="shared" si="85"/>
        <v/>
      </c>
      <c r="X538" s="197" t="str">
        <f t="shared" si="85"/>
        <v/>
      </c>
      <c r="Y538" s="197" t="str">
        <f t="shared" si="85"/>
        <v/>
      </c>
      <c r="Z538" s="197" t="str">
        <f t="shared" si="85"/>
        <v/>
      </c>
      <c r="AA538" s="197" t="str">
        <f t="shared" si="85"/>
        <v/>
      </c>
      <c r="AB538" s="197" t="str">
        <f t="shared" si="85"/>
        <v/>
      </c>
      <c r="AC538" s="197" t="str">
        <f t="shared" si="85"/>
        <v/>
      </c>
      <c r="AD538" s="197" t="str">
        <f t="shared" si="85"/>
        <v/>
      </c>
      <c r="AE538" s="197" t="str">
        <f t="shared" si="85"/>
        <v/>
      </c>
      <c r="AF538" s="197" t="str">
        <f t="shared" si="85"/>
        <v/>
      </c>
      <c r="AG538" s="197" t="str">
        <f t="shared" si="85"/>
        <v/>
      </c>
      <c r="AH538" s="197" t="str">
        <f t="shared" si="85"/>
        <v/>
      </c>
      <c r="AI538" s="197" t="str">
        <f t="shared" si="85"/>
        <v/>
      </c>
      <c r="AJ538" s="197" t="str">
        <f t="shared" si="85"/>
        <v/>
      </c>
      <c r="AK538" s="197" t="str">
        <f t="shared" si="85"/>
        <v/>
      </c>
      <c r="AL538" s="197" t="str">
        <f t="shared" si="85"/>
        <v/>
      </c>
      <c r="AM538" s="197" t="str">
        <f t="shared" si="85"/>
        <v/>
      </c>
      <c r="AN538" s="197" t="str">
        <f t="shared" si="85"/>
        <v/>
      </c>
      <c r="AO538" s="197" t="str">
        <f t="shared" si="85"/>
        <v/>
      </c>
      <c r="AP538" s="197" t="str">
        <f t="shared" si="85"/>
        <v/>
      </c>
      <c r="AQ538" s="197" t="str">
        <f t="shared" si="85"/>
        <v/>
      </c>
      <c r="AR538" s="197" t="str">
        <f t="shared" ref="AR538:BS538" si="86">IF(ISBLANK(AR$390),"",AR$390)</f>
        <v/>
      </c>
      <c r="AS538" s="197" t="str">
        <f t="shared" si="86"/>
        <v/>
      </c>
      <c r="AT538" s="197" t="str">
        <f t="shared" si="86"/>
        <v/>
      </c>
      <c r="AU538" s="197" t="str">
        <f t="shared" si="86"/>
        <v/>
      </c>
      <c r="AV538" s="197" t="str">
        <f t="shared" si="86"/>
        <v/>
      </c>
      <c r="AW538" s="197" t="str">
        <f t="shared" si="86"/>
        <v/>
      </c>
      <c r="AX538" s="197" t="str">
        <f t="shared" si="86"/>
        <v/>
      </c>
      <c r="AY538" s="197" t="str">
        <f t="shared" si="86"/>
        <v/>
      </c>
      <c r="AZ538" s="197" t="str">
        <f t="shared" si="86"/>
        <v/>
      </c>
      <c r="BA538" s="197" t="str">
        <f t="shared" si="86"/>
        <v/>
      </c>
      <c r="BB538" s="197" t="str">
        <f t="shared" si="86"/>
        <v/>
      </c>
      <c r="BC538" s="197" t="str">
        <f t="shared" si="86"/>
        <v/>
      </c>
      <c r="BD538" s="197" t="str">
        <f t="shared" si="86"/>
        <v/>
      </c>
      <c r="BE538" s="197" t="str">
        <f t="shared" si="86"/>
        <v/>
      </c>
      <c r="BF538" s="197" t="str">
        <f t="shared" si="86"/>
        <v/>
      </c>
      <c r="BG538" s="197" t="str">
        <f t="shared" si="86"/>
        <v/>
      </c>
      <c r="BH538" s="197" t="str">
        <f t="shared" si="86"/>
        <v/>
      </c>
      <c r="BI538" s="197" t="str">
        <f t="shared" si="86"/>
        <v/>
      </c>
      <c r="BJ538" s="197" t="str">
        <f t="shared" si="86"/>
        <v/>
      </c>
      <c r="BK538" s="197" t="str">
        <f t="shared" si="86"/>
        <v/>
      </c>
      <c r="BL538" s="197" t="str">
        <f t="shared" si="86"/>
        <v/>
      </c>
      <c r="BM538" s="197" t="str">
        <f t="shared" si="86"/>
        <v/>
      </c>
      <c r="BN538" s="197" t="str">
        <f t="shared" si="86"/>
        <v/>
      </c>
      <c r="BO538" s="197" t="str">
        <f t="shared" si="86"/>
        <v/>
      </c>
      <c r="BP538" s="197" t="str">
        <f t="shared" si="86"/>
        <v/>
      </c>
      <c r="BQ538" s="197" t="str">
        <f t="shared" si="86"/>
        <v/>
      </c>
      <c r="BR538" s="197" t="str">
        <f t="shared" si="86"/>
        <v/>
      </c>
      <c r="BS538" s="197" t="str">
        <f t="shared" si="86"/>
        <v/>
      </c>
    </row>
    <row r="539" spans="1:71" ht="20.25" customHeight="1">
      <c r="C539" s="237"/>
      <c r="D539" s="238"/>
      <c r="E539" s="238"/>
      <c r="F539" s="238"/>
      <c r="G539" s="13"/>
      <c r="I539" s="46" t="s">
        <v>75</v>
      </c>
      <c r="J539" s="47"/>
      <c r="K539" s="55"/>
      <c r="L539" s="49" t="str">
        <f t="shared" ref="L539:AQ539" si="87">IF(ISBLANK(L$391),"",L$391)</f>
        <v>-</v>
      </c>
      <c r="M539" s="44" t="str">
        <f t="shared" si="87"/>
        <v>-</v>
      </c>
      <c r="N539" s="49" t="str">
        <f t="shared" si="87"/>
        <v/>
      </c>
      <c r="O539" s="49" t="str">
        <f t="shared" si="87"/>
        <v/>
      </c>
      <c r="P539" s="49" t="str">
        <f t="shared" si="87"/>
        <v/>
      </c>
      <c r="Q539" s="49" t="str">
        <f t="shared" si="87"/>
        <v/>
      </c>
      <c r="R539" s="49" t="str">
        <f t="shared" si="87"/>
        <v/>
      </c>
      <c r="S539" s="49" t="str">
        <f t="shared" si="87"/>
        <v/>
      </c>
      <c r="T539" s="49" t="str">
        <f t="shared" si="87"/>
        <v/>
      </c>
      <c r="U539" s="49" t="str">
        <f t="shared" si="87"/>
        <v/>
      </c>
      <c r="V539" s="49" t="str">
        <f t="shared" si="87"/>
        <v/>
      </c>
      <c r="W539" s="49" t="str">
        <f t="shared" si="87"/>
        <v/>
      </c>
      <c r="X539" s="49" t="str">
        <f t="shared" si="87"/>
        <v/>
      </c>
      <c r="Y539" s="49" t="str">
        <f t="shared" si="87"/>
        <v/>
      </c>
      <c r="Z539" s="49" t="str">
        <f t="shared" si="87"/>
        <v/>
      </c>
      <c r="AA539" s="49" t="str">
        <f t="shared" si="87"/>
        <v/>
      </c>
      <c r="AB539" s="49" t="str">
        <f t="shared" si="87"/>
        <v/>
      </c>
      <c r="AC539" s="49" t="str">
        <f t="shared" si="87"/>
        <v/>
      </c>
      <c r="AD539" s="49" t="str">
        <f t="shared" si="87"/>
        <v/>
      </c>
      <c r="AE539" s="49" t="str">
        <f t="shared" si="87"/>
        <v/>
      </c>
      <c r="AF539" s="49" t="str">
        <f t="shared" si="87"/>
        <v/>
      </c>
      <c r="AG539" s="49" t="str">
        <f t="shared" si="87"/>
        <v/>
      </c>
      <c r="AH539" s="49" t="str">
        <f t="shared" si="87"/>
        <v/>
      </c>
      <c r="AI539" s="49" t="str">
        <f t="shared" si="87"/>
        <v/>
      </c>
      <c r="AJ539" s="49" t="str">
        <f t="shared" si="87"/>
        <v/>
      </c>
      <c r="AK539" s="49" t="str">
        <f t="shared" si="87"/>
        <v/>
      </c>
      <c r="AL539" s="49" t="str">
        <f t="shared" si="87"/>
        <v/>
      </c>
      <c r="AM539" s="49" t="str">
        <f t="shared" si="87"/>
        <v/>
      </c>
      <c r="AN539" s="49" t="str">
        <f t="shared" si="87"/>
        <v/>
      </c>
      <c r="AO539" s="49" t="str">
        <f t="shared" si="87"/>
        <v/>
      </c>
      <c r="AP539" s="49" t="str">
        <f t="shared" si="87"/>
        <v/>
      </c>
      <c r="AQ539" s="49" t="str">
        <f t="shared" si="87"/>
        <v/>
      </c>
      <c r="AR539" s="49" t="str">
        <f t="shared" ref="AR539:BS539" si="88">IF(ISBLANK(AR$391),"",AR$391)</f>
        <v/>
      </c>
      <c r="AS539" s="49" t="str">
        <f t="shared" si="88"/>
        <v/>
      </c>
      <c r="AT539" s="49" t="str">
        <f t="shared" si="88"/>
        <v/>
      </c>
      <c r="AU539" s="49" t="str">
        <f t="shared" si="88"/>
        <v/>
      </c>
      <c r="AV539" s="49" t="str">
        <f t="shared" si="88"/>
        <v/>
      </c>
      <c r="AW539" s="49" t="str">
        <f t="shared" si="88"/>
        <v/>
      </c>
      <c r="AX539" s="49" t="str">
        <f t="shared" si="88"/>
        <v/>
      </c>
      <c r="AY539" s="49" t="str">
        <f t="shared" si="88"/>
        <v/>
      </c>
      <c r="AZ539" s="49" t="str">
        <f t="shared" si="88"/>
        <v/>
      </c>
      <c r="BA539" s="49" t="str">
        <f t="shared" si="88"/>
        <v/>
      </c>
      <c r="BB539" s="49" t="str">
        <f t="shared" si="88"/>
        <v/>
      </c>
      <c r="BC539" s="49" t="str">
        <f t="shared" si="88"/>
        <v/>
      </c>
      <c r="BD539" s="49" t="str">
        <f t="shared" si="88"/>
        <v/>
      </c>
      <c r="BE539" s="49" t="str">
        <f t="shared" si="88"/>
        <v/>
      </c>
      <c r="BF539" s="49" t="str">
        <f t="shared" si="88"/>
        <v/>
      </c>
      <c r="BG539" s="49" t="str">
        <f t="shared" si="88"/>
        <v/>
      </c>
      <c r="BH539" s="49" t="str">
        <f t="shared" si="88"/>
        <v/>
      </c>
      <c r="BI539" s="49" t="str">
        <f t="shared" si="88"/>
        <v/>
      </c>
      <c r="BJ539" s="49" t="str">
        <f t="shared" si="88"/>
        <v/>
      </c>
      <c r="BK539" s="49" t="str">
        <f t="shared" si="88"/>
        <v/>
      </c>
      <c r="BL539" s="49" t="str">
        <f t="shared" si="88"/>
        <v/>
      </c>
      <c r="BM539" s="49" t="str">
        <f t="shared" si="88"/>
        <v/>
      </c>
      <c r="BN539" s="49" t="str">
        <f t="shared" si="88"/>
        <v/>
      </c>
      <c r="BO539" s="49" t="str">
        <f t="shared" si="88"/>
        <v/>
      </c>
      <c r="BP539" s="49" t="str">
        <f t="shared" si="88"/>
        <v/>
      </c>
      <c r="BQ539" s="49" t="str">
        <f t="shared" si="88"/>
        <v/>
      </c>
      <c r="BR539" s="49" t="str">
        <f t="shared" si="88"/>
        <v/>
      </c>
      <c r="BS539" s="49" t="str">
        <f t="shared" si="88"/>
        <v/>
      </c>
    </row>
    <row r="540" spans="1:71" s="76" customFormat="1" ht="56.1" customHeight="1">
      <c r="A540" s="160" t="s">
        <v>530</v>
      </c>
      <c r="B540" s="131"/>
      <c r="C540" s="234" t="s">
        <v>531</v>
      </c>
      <c r="D540" s="235"/>
      <c r="E540" s="235"/>
      <c r="F540" s="235"/>
      <c r="G540" s="235"/>
      <c r="H540" s="236"/>
      <c r="I540" s="80" t="s">
        <v>532</v>
      </c>
      <c r="J540" s="77">
        <f>IF(SUM(L540:BS540)=0,IF(COUNTIF(L540:BS540,"未確認")&gt;0,"未確認",IF(COUNTIF(L540:BS540,"~*")&gt;0,"*",SUM(L540:BS540))),SUM(L540:BS540))</f>
        <v>0</v>
      </c>
      <c r="K540" s="128" t="str">
        <f t="shared" ref="K540:K546" si="89">IF(OR(COUNTIF(L540:BS540,"未確認")&gt;0,COUNTIF(L540:BS540,"*")&gt;0),"※","")</f>
        <v/>
      </c>
      <c r="L540" s="78">
        <v>0</v>
      </c>
      <c r="M540" s="215">
        <v>0</v>
      </c>
      <c r="N540" s="215"/>
      <c r="O540" s="215"/>
      <c r="P540" s="215"/>
      <c r="Q540" s="215"/>
      <c r="R540" s="215"/>
      <c r="S540" s="215"/>
      <c r="T540" s="215"/>
      <c r="U540" s="215"/>
      <c r="V540" s="215"/>
      <c r="W540" s="215"/>
      <c r="X540" s="215"/>
      <c r="Y540" s="215"/>
      <c r="Z540" s="215"/>
      <c r="AA540" s="215"/>
      <c r="AB540" s="215"/>
      <c r="AC540" s="215"/>
      <c r="AD540" s="215"/>
      <c r="AE540" s="215"/>
      <c r="AF540" s="215"/>
      <c r="AG540" s="215"/>
      <c r="AH540" s="215"/>
      <c r="AI540" s="215"/>
      <c r="AJ540" s="215"/>
      <c r="AK540" s="215"/>
      <c r="AL540" s="215"/>
      <c r="AM540" s="215"/>
      <c r="AN540" s="215"/>
      <c r="AO540" s="215"/>
      <c r="AP540" s="215"/>
      <c r="AQ540" s="215"/>
      <c r="AR540" s="215"/>
      <c r="AS540" s="215"/>
      <c r="AT540" s="215"/>
      <c r="AU540" s="215"/>
      <c r="AV540" s="215"/>
      <c r="AW540" s="215"/>
      <c r="AX540" s="215"/>
      <c r="AY540" s="215"/>
      <c r="AZ540" s="215"/>
      <c r="BA540" s="215"/>
      <c r="BB540" s="215"/>
      <c r="BC540" s="215"/>
      <c r="BD540" s="215"/>
      <c r="BE540" s="215"/>
      <c r="BF540" s="215"/>
      <c r="BG540" s="215"/>
      <c r="BH540" s="215"/>
      <c r="BI540" s="215"/>
      <c r="BJ540" s="215"/>
      <c r="BK540" s="215"/>
      <c r="BL540" s="215"/>
      <c r="BM540" s="215"/>
      <c r="BN540" s="215"/>
      <c r="BO540" s="215"/>
      <c r="BP540" s="215"/>
      <c r="BQ540" s="215"/>
      <c r="BR540" s="215"/>
      <c r="BS540" s="215"/>
    </row>
    <row r="541" spans="1:71" s="76" customFormat="1" ht="70.150000000000006" customHeight="1">
      <c r="A541" s="160" t="s">
        <v>533</v>
      </c>
      <c r="B541" s="131"/>
      <c r="C541" s="234" t="s">
        <v>534</v>
      </c>
      <c r="D541" s="235"/>
      <c r="E541" s="235"/>
      <c r="F541" s="235"/>
      <c r="G541" s="235"/>
      <c r="H541" s="236"/>
      <c r="I541" s="80" t="s">
        <v>535</v>
      </c>
      <c r="J541" s="77">
        <f t="shared" ref="J541:J546" si="90">IF(SUM(L541:BS541)=0,IF(COUNTIF(L541:BS541,"未確認")&gt;0,"未確認",IF(COUNTIF(L541:BS541,"~*")&gt;0,"*",SUM(L541:BS541))),SUM(L541:BS541))</f>
        <v>0</v>
      </c>
      <c r="K541" s="128" t="str">
        <f t="shared" si="89"/>
        <v/>
      </c>
      <c r="L541" s="78">
        <v>0</v>
      </c>
      <c r="M541" s="215">
        <v>0</v>
      </c>
      <c r="N541" s="215"/>
      <c r="O541" s="215"/>
      <c r="P541" s="215"/>
      <c r="Q541" s="215"/>
      <c r="R541" s="215"/>
      <c r="S541" s="215"/>
      <c r="T541" s="215"/>
      <c r="U541" s="215"/>
      <c r="V541" s="215"/>
      <c r="W541" s="215"/>
      <c r="X541" s="215"/>
      <c r="Y541" s="215"/>
      <c r="Z541" s="215"/>
      <c r="AA541" s="215"/>
      <c r="AB541" s="215"/>
      <c r="AC541" s="215"/>
      <c r="AD541" s="215"/>
      <c r="AE541" s="215"/>
      <c r="AF541" s="215"/>
      <c r="AG541" s="215"/>
      <c r="AH541" s="215"/>
      <c r="AI541" s="215"/>
      <c r="AJ541" s="215"/>
      <c r="AK541" s="215"/>
      <c r="AL541" s="215"/>
      <c r="AM541" s="215"/>
      <c r="AN541" s="215"/>
      <c r="AO541" s="215"/>
      <c r="AP541" s="215"/>
      <c r="AQ541" s="215"/>
      <c r="AR541" s="215"/>
      <c r="AS541" s="215"/>
      <c r="AT541" s="215"/>
      <c r="AU541" s="215"/>
      <c r="AV541" s="215"/>
      <c r="AW541" s="215"/>
      <c r="AX541" s="215"/>
      <c r="AY541" s="215"/>
      <c r="AZ541" s="215"/>
      <c r="BA541" s="215"/>
      <c r="BB541" s="215"/>
      <c r="BC541" s="215"/>
      <c r="BD541" s="215"/>
      <c r="BE541" s="215"/>
      <c r="BF541" s="215"/>
      <c r="BG541" s="215"/>
      <c r="BH541" s="215"/>
      <c r="BI541" s="215"/>
      <c r="BJ541" s="215"/>
      <c r="BK541" s="215"/>
      <c r="BL541" s="215"/>
      <c r="BM541" s="215"/>
      <c r="BN541" s="215"/>
      <c r="BO541" s="215"/>
      <c r="BP541" s="215"/>
      <c r="BQ541" s="215"/>
      <c r="BR541" s="215"/>
      <c r="BS541" s="215"/>
    </row>
    <row r="542" spans="1:71" s="76" customFormat="1" ht="42.75" customHeight="1">
      <c r="A542" s="160" t="s">
        <v>536</v>
      </c>
      <c r="B542" s="131"/>
      <c r="C542" s="234" t="s">
        <v>537</v>
      </c>
      <c r="D542" s="235"/>
      <c r="E542" s="235"/>
      <c r="F542" s="235"/>
      <c r="G542" s="235"/>
      <c r="H542" s="236"/>
      <c r="I542" s="231" t="s">
        <v>538</v>
      </c>
      <c r="J542" s="77">
        <f t="shared" si="90"/>
        <v>0</v>
      </c>
      <c r="K542" s="128" t="str">
        <f t="shared" si="89"/>
        <v/>
      </c>
      <c r="L542" s="78">
        <v>0</v>
      </c>
      <c r="M542" s="215">
        <v>0</v>
      </c>
      <c r="N542" s="215"/>
      <c r="O542" s="215"/>
      <c r="P542" s="215"/>
      <c r="Q542" s="215"/>
      <c r="R542" s="215"/>
      <c r="S542" s="215"/>
      <c r="T542" s="215"/>
      <c r="U542" s="215"/>
      <c r="V542" s="215"/>
      <c r="W542" s="215"/>
      <c r="X542" s="215"/>
      <c r="Y542" s="215"/>
      <c r="Z542" s="215"/>
      <c r="AA542" s="215"/>
      <c r="AB542" s="215"/>
      <c r="AC542" s="215"/>
      <c r="AD542" s="215"/>
      <c r="AE542" s="215"/>
      <c r="AF542" s="215"/>
      <c r="AG542" s="215"/>
      <c r="AH542" s="215"/>
      <c r="AI542" s="215"/>
      <c r="AJ542" s="215"/>
      <c r="AK542" s="215"/>
      <c r="AL542" s="215"/>
      <c r="AM542" s="215"/>
      <c r="AN542" s="215"/>
      <c r="AO542" s="215"/>
      <c r="AP542" s="215"/>
      <c r="AQ542" s="215"/>
      <c r="AR542" s="215"/>
      <c r="AS542" s="215"/>
      <c r="AT542" s="215"/>
      <c r="AU542" s="215"/>
      <c r="AV542" s="215"/>
      <c r="AW542" s="215"/>
      <c r="AX542" s="215"/>
      <c r="AY542" s="215"/>
      <c r="AZ542" s="215"/>
      <c r="BA542" s="215"/>
      <c r="BB542" s="215"/>
      <c r="BC542" s="215"/>
      <c r="BD542" s="215"/>
      <c r="BE542" s="215"/>
      <c r="BF542" s="215"/>
      <c r="BG542" s="215"/>
      <c r="BH542" s="215"/>
      <c r="BI542" s="215"/>
      <c r="BJ542" s="215"/>
      <c r="BK542" s="215"/>
      <c r="BL542" s="215"/>
      <c r="BM542" s="215"/>
      <c r="BN542" s="215"/>
      <c r="BO542" s="215"/>
      <c r="BP542" s="215"/>
      <c r="BQ542" s="215"/>
      <c r="BR542" s="215"/>
      <c r="BS542" s="215"/>
    </row>
    <row r="543" spans="1:71" s="76" customFormat="1" ht="42.75" customHeight="1">
      <c r="A543" s="160" t="s">
        <v>539</v>
      </c>
      <c r="B543" s="131"/>
      <c r="C543" s="234" t="s">
        <v>540</v>
      </c>
      <c r="D543" s="235"/>
      <c r="E543" s="235"/>
      <c r="F543" s="235"/>
      <c r="G543" s="235"/>
      <c r="H543" s="236"/>
      <c r="I543" s="277"/>
      <c r="J543" s="77">
        <f t="shared" si="90"/>
        <v>247</v>
      </c>
      <c r="K543" s="128" t="str">
        <f t="shared" si="89"/>
        <v/>
      </c>
      <c r="L543" s="78">
        <v>150</v>
      </c>
      <c r="M543" s="215">
        <v>97</v>
      </c>
      <c r="N543" s="215"/>
      <c r="O543" s="215"/>
      <c r="P543" s="215"/>
      <c r="Q543" s="215"/>
      <c r="R543" s="215"/>
      <c r="S543" s="215"/>
      <c r="T543" s="215"/>
      <c r="U543" s="215"/>
      <c r="V543" s="215"/>
      <c r="W543" s="215"/>
      <c r="X543" s="215"/>
      <c r="Y543" s="215"/>
      <c r="Z543" s="215"/>
      <c r="AA543" s="215"/>
      <c r="AB543" s="215"/>
      <c r="AC543" s="215"/>
      <c r="AD543" s="215"/>
      <c r="AE543" s="215"/>
      <c r="AF543" s="215"/>
      <c r="AG543" s="215"/>
      <c r="AH543" s="215"/>
      <c r="AI543" s="215"/>
      <c r="AJ543" s="215"/>
      <c r="AK543" s="215"/>
      <c r="AL543" s="215"/>
      <c r="AM543" s="215"/>
      <c r="AN543" s="215"/>
      <c r="AO543" s="215"/>
      <c r="AP543" s="215"/>
      <c r="AQ543" s="215"/>
      <c r="AR543" s="215"/>
      <c r="AS543" s="215"/>
      <c r="AT543" s="215"/>
      <c r="AU543" s="215"/>
      <c r="AV543" s="215"/>
      <c r="AW543" s="215"/>
      <c r="AX543" s="215"/>
      <c r="AY543" s="215"/>
      <c r="AZ543" s="215"/>
      <c r="BA543" s="215"/>
      <c r="BB543" s="215"/>
      <c r="BC543" s="215"/>
      <c r="BD543" s="215"/>
      <c r="BE543" s="215"/>
      <c r="BF543" s="215"/>
      <c r="BG543" s="215"/>
      <c r="BH543" s="215"/>
      <c r="BI543" s="215"/>
      <c r="BJ543" s="215"/>
      <c r="BK543" s="215"/>
      <c r="BL543" s="215"/>
      <c r="BM543" s="215"/>
      <c r="BN543" s="215"/>
      <c r="BO543" s="215"/>
      <c r="BP543" s="215"/>
      <c r="BQ543" s="215"/>
      <c r="BR543" s="215"/>
      <c r="BS543" s="215"/>
    </row>
    <row r="544" spans="1:71" s="76" customFormat="1" ht="42.75" customHeight="1">
      <c r="A544" s="160"/>
      <c r="B544" s="131"/>
      <c r="C544" s="234" t="s">
        <v>541</v>
      </c>
      <c r="D544" s="235"/>
      <c r="E544" s="235"/>
      <c r="F544" s="235"/>
      <c r="G544" s="235"/>
      <c r="H544" s="236"/>
      <c r="I544" s="278"/>
      <c r="J544" s="77">
        <f>IF(SUM(L544:BS544)=0,IF(COUNTIF(L544:BS544,"未確認")&gt;0,"未確認",IF(COUNTIF(L544:BS544,"~*")&gt;0,"*",SUM(L544:BS544))),SUM(L544:BS544))</f>
        <v>40</v>
      </c>
      <c r="K544" s="128" t="str">
        <f>IF(OR(COUNTIF(L544:BS544,"未確認")&gt;0,COUNTIF(L544:BS544,"*")&gt;0),"※","")</f>
        <v/>
      </c>
      <c r="L544" s="78">
        <v>25</v>
      </c>
      <c r="M544" s="215">
        <v>15</v>
      </c>
      <c r="N544" s="215"/>
      <c r="O544" s="215"/>
      <c r="P544" s="215"/>
      <c r="Q544" s="215"/>
      <c r="R544" s="215"/>
      <c r="S544" s="215"/>
      <c r="T544" s="215"/>
      <c r="U544" s="215"/>
      <c r="V544" s="215"/>
      <c r="W544" s="215"/>
      <c r="X544" s="215"/>
      <c r="Y544" s="215"/>
      <c r="Z544" s="215"/>
      <c r="AA544" s="215"/>
      <c r="AB544" s="215"/>
      <c r="AC544" s="215"/>
      <c r="AD544" s="215"/>
      <c r="AE544" s="215"/>
      <c r="AF544" s="215"/>
      <c r="AG544" s="215"/>
      <c r="AH544" s="215"/>
      <c r="AI544" s="215"/>
      <c r="AJ544" s="215"/>
      <c r="AK544" s="215"/>
      <c r="AL544" s="215"/>
      <c r="AM544" s="215"/>
      <c r="AN544" s="215"/>
      <c r="AO544" s="215"/>
      <c r="AP544" s="215"/>
      <c r="AQ544" s="215"/>
      <c r="AR544" s="215"/>
      <c r="AS544" s="215"/>
      <c r="AT544" s="215"/>
      <c r="AU544" s="215"/>
      <c r="AV544" s="215"/>
      <c r="AW544" s="215"/>
      <c r="AX544" s="215"/>
      <c r="AY544" s="215"/>
      <c r="AZ544" s="215"/>
      <c r="BA544" s="215"/>
      <c r="BB544" s="215"/>
      <c r="BC544" s="215"/>
      <c r="BD544" s="215"/>
      <c r="BE544" s="215"/>
      <c r="BF544" s="215"/>
      <c r="BG544" s="215"/>
      <c r="BH544" s="215"/>
      <c r="BI544" s="215"/>
      <c r="BJ544" s="215"/>
      <c r="BK544" s="215"/>
      <c r="BL544" s="215"/>
      <c r="BM544" s="215"/>
      <c r="BN544" s="215"/>
      <c r="BO544" s="215"/>
      <c r="BP544" s="215"/>
      <c r="BQ544" s="215"/>
      <c r="BR544" s="215"/>
      <c r="BS544" s="215"/>
    </row>
    <row r="545" spans="1:71" s="76" customFormat="1" ht="70.150000000000006" customHeight="1">
      <c r="A545" s="160" t="s">
        <v>542</v>
      </c>
      <c r="B545" s="131"/>
      <c r="C545" s="234" t="s">
        <v>543</v>
      </c>
      <c r="D545" s="235"/>
      <c r="E545" s="235"/>
      <c r="F545" s="235"/>
      <c r="G545" s="235"/>
      <c r="H545" s="236"/>
      <c r="I545" s="80" t="s">
        <v>544</v>
      </c>
      <c r="J545" s="77">
        <f t="shared" si="90"/>
        <v>0</v>
      </c>
      <c r="K545" s="128" t="str">
        <f t="shared" si="89"/>
        <v/>
      </c>
      <c r="L545" s="78">
        <v>0</v>
      </c>
      <c r="M545" s="215">
        <v>0</v>
      </c>
      <c r="N545" s="215"/>
      <c r="O545" s="215"/>
      <c r="P545" s="215"/>
      <c r="Q545" s="215"/>
      <c r="R545" s="215"/>
      <c r="S545" s="215"/>
      <c r="T545" s="215"/>
      <c r="U545" s="215"/>
      <c r="V545" s="215"/>
      <c r="W545" s="215"/>
      <c r="X545" s="215"/>
      <c r="Y545" s="215"/>
      <c r="Z545" s="215"/>
      <c r="AA545" s="215"/>
      <c r="AB545" s="215"/>
      <c r="AC545" s="215"/>
      <c r="AD545" s="215"/>
      <c r="AE545" s="215"/>
      <c r="AF545" s="215"/>
      <c r="AG545" s="215"/>
      <c r="AH545" s="215"/>
      <c r="AI545" s="215"/>
      <c r="AJ545" s="215"/>
      <c r="AK545" s="215"/>
      <c r="AL545" s="215"/>
      <c r="AM545" s="215"/>
      <c r="AN545" s="215"/>
      <c r="AO545" s="215"/>
      <c r="AP545" s="215"/>
      <c r="AQ545" s="215"/>
      <c r="AR545" s="215"/>
      <c r="AS545" s="215"/>
      <c r="AT545" s="215"/>
      <c r="AU545" s="215"/>
      <c r="AV545" s="215"/>
      <c r="AW545" s="215"/>
      <c r="AX545" s="215"/>
      <c r="AY545" s="215"/>
      <c r="AZ545" s="215"/>
      <c r="BA545" s="215"/>
      <c r="BB545" s="215"/>
      <c r="BC545" s="215"/>
      <c r="BD545" s="215"/>
      <c r="BE545" s="215"/>
      <c r="BF545" s="215"/>
      <c r="BG545" s="215"/>
      <c r="BH545" s="215"/>
      <c r="BI545" s="215"/>
      <c r="BJ545" s="215"/>
      <c r="BK545" s="215"/>
      <c r="BL545" s="215"/>
      <c r="BM545" s="215"/>
      <c r="BN545" s="215"/>
      <c r="BO545" s="215"/>
      <c r="BP545" s="215"/>
      <c r="BQ545" s="215"/>
      <c r="BR545" s="215"/>
      <c r="BS545" s="215"/>
    </row>
    <row r="546" spans="1:71" s="76" customFormat="1" ht="56.1" customHeight="1">
      <c r="A546" s="160" t="s">
        <v>545</v>
      </c>
      <c r="B546" s="131"/>
      <c r="C546" s="234" t="s">
        <v>546</v>
      </c>
      <c r="D546" s="235"/>
      <c r="E546" s="235"/>
      <c r="F546" s="235"/>
      <c r="G546" s="235"/>
      <c r="H546" s="236"/>
      <c r="I546" s="80" t="s">
        <v>547</v>
      </c>
      <c r="J546" s="77">
        <f t="shared" si="90"/>
        <v>0</v>
      </c>
      <c r="K546" s="128" t="str">
        <f t="shared" si="89"/>
        <v/>
      </c>
      <c r="L546" s="78">
        <v>0</v>
      </c>
      <c r="M546" s="215">
        <v>0</v>
      </c>
      <c r="N546" s="215"/>
      <c r="O546" s="215"/>
      <c r="P546" s="215"/>
      <c r="Q546" s="215"/>
      <c r="R546" s="215"/>
      <c r="S546" s="215"/>
      <c r="T546" s="215"/>
      <c r="U546" s="215"/>
      <c r="V546" s="215"/>
      <c r="W546" s="215"/>
      <c r="X546" s="215"/>
      <c r="Y546" s="215"/>
      <c r="Z546" s="215"/>
      <c r="AA546" s="215"/>
      <c r="AB546" s="215"/>
      <c r="AC546" s="215"/>
      <c r="AD546" s="215"/>
      <c r="AE546" s="215"/>
      <c r="AF546" s="215"/>
      <c r="AG546" s="215"/>
      <c r="AH546" s="215"/>
      <c r="AI546" s="215"/>
      <c r="AJ546" s="215"/>
      <c r="AK546" s="215"/>
      <c r="AL546" s="215"/>
      <c r="AM546" s="215"/>
      <c r="AN546" s="215"/>
      <c r="AO546" s="215"/>
      <c r="AP546" s="215"/>
      <c r="AQ546" s="215"/>
      <c r="AR546" s="215"/>
      <c r="AS546" s="215"/>
      <c r="AT546" s="215"/>
      <c r="AU546" s="215"/>
      <c r="AV546" s="215"/>
      <c r="AW546" s="215"/>
      <c r="AX546" s="215"/>
      <c r="AY546" s="215"/>
      <c r="AZ546" s="215"/>
      <c r="BA546" s="215"/>
      <c r="BB546" s="215"/>
      <c r="BC546" s="215"/>
      <c r="BD546" s="215"/>
      <c r="BE546" s="215"/>
      <c r="BF546" s="215"/>
      <c r="BG546" s="215"/>
      <c r="BH546" s="215"/>
      <c r="BI546" s="215"/>
      <c r="BJ546" s="215"/>
      <c r="BK546" s="215"/>
      <c r="BL546" s="215"/>
      <c r="BM546" s="215"/>
      <c r="BN546" s="215"/>
      <c r="BO546" s="215"/>
      <c r="BP546" s="215"/>
      <c r="BQ546" s="215"/>
      <c r="BR546" s="215"/>
      <c r="BS546" s="215"/>
    </row>
    <row r="547" spans="1:71" s="2" customFormat="1">
      <c r="A547" s="152"/>
      <c r="B547" s="12"/>
      <c r="C547" s="12"/>
      <c r="D547" s="12"/>
      <c r="E547" s="12"/>
      <c r="F547" s="12"/>
      <c r="G547" s="12"/>
      <c r="H547" s="8"/>
      <c r="I547" s="8"/>
      <c r="J547" s="60"/>
      <c r="K547" s="61"/>
      <c r="L547" s="61"/>
      <c r="M547" s="61"/>
      <c r="N547" s="61"/>
      <c r="O547" s="61"/>
      <c r="P547" s="61"/>
      <c r="Q547" s="61"/>
    </row>
    <row r="548" spans="1:71" s="2" customFormat="1">
      <c r="A548" s="152"/>
      <c r="B548" s="57"/>
      <c r="C548" s="25"/>
      <c r="D548" s="25"/>
      <c r="E548" s="25"/>
      <c r="F548" s="25"/>
      <c r="G548" s="25"/>
      <c r="H548" s="26"/>
      <c r="I548" s="26"/>
      <c r="J548" s="60"/>
      <c r="K548" s="61"/>
      <c r="L548" s="61"/>
      <c r="M548" s="61"/>
      <c r="N548" s="61"/>
      <c r="O548" s="61"/>
      <c r="P548" s="61"/>
      <c r="Q548" s="61"/>
    </row>
    <row r="549" spans="1:71" s="76" customFormat="1">
      <c r="A549" s="152"/>
      <c r="B549" s="131"/>
      <c r="C549" s="2"/>
      <c r="D549" s="2"/>
      <c r="E549" s="2"/>
      <c r="F549" s="2"/>
      <c r="G549" s="2"/>
      <c r="H549" s="3"/>
      <c r="I549" s="3"/>
      <c r="J549" s="6"/>
      <c r="K549" s="5"/>
      <c r="L549" s="5"/>
      <c r="M549" s="5"/>
      <c r="N549" s="5"/>
      <c r="O549" s="5"/>
      <c r="P549" s="5"/>
      <c r="Q549" s="5"/>
    </row>
    <row r="550" spans="1:71" s="76" customFormat="1">
      <c r="A550" s="152"/>
      <c r="B550" s="12" t="s">
        <v>548</v>
      </c>
      <c r="C550" s="12"/>
      <c r="D550" s="12"/>
      <c r="E550" s="12"/>
      <c r="F550" s="12"/>
      <c r="G550" s="12"/>
      <c r="H550" s="8"/>
      <c r="I550" s="8"/>
      <c r="J550" s="6"/>
      <c r="K550" s="5"/>
      <c r="L550" s="5"/>
      <c r="M550" s="5"/>
      <c r="N550" s="5"/>
      <c r="O550" s="5"/>
      <c r="P550" s="5"/>
      <c r="Q550" s="5"/>
    </row>
    <row r="551" spans="1:71">
      <c r="B551" s="12"/>
      <c r="C551" s="12"/>
      <c r="D551" s="12"/>
      <c r="E551" s="12"/>
      <c r="F551" s="12"/>
      <c r="G551" s="12"/>
      <c r="H551" s="8"/>
      <c r="I551" s="8"/>
      <c r="L551" s="52"/>
      <c r="M551" s="52"/>
      <c r="N551" s="52"/>
      <c r="O551" s="52"/>
      <c r="P551" s="52"/>
      <c r="Q551" s="52"/>
      <c r="R551" s="1"/>
      <c r="S551" s="1"/>
      <c r="T551" s="1"/>
      <c r="U551" s="1"/>
      <c r="V551" s="1"/>
    </row>
    <row r="552" spans="1:71" ht="34.5" customHeight="1">
      <c r="B552" s="12"/>
      <c r="J552" s="53" t="s">
        <v>74</v>
      </c>
      <c r="K552" s="114"/>
      <c r="L552" s="197" t="str">
        <f t="shared" ref="L552:AQ552" si="91">IF(ISBLANK(L$390),"",L$390)</f>
        <v>3階病棟</v>
      </c>
      <c r="M552" s="208" t="str">
        <f t="shared" si="91"/>
        <v>4階病棟</v>
      </c>
      <c r="N552" s="197" t="str">
        <f t="shared" si="91"/>
        <v/>
      </c>
      <c r="O552" s="197" t="str">
        <f t="shared" si="91"/>
        <v/>
      </c>
      <c r="P552" s="197" t="str">
        <f t="shared" si="91"/>
        <v/>
      </c>
      <c r="Q552" s="197" t="str">
        <f t="shared" si="91"/>
        <v/>
      </c>
      <c r="R552" s="197" t="str">
        <f t="shared" si="91"/>
        <v/>
      </c>
      <c r="S552" s="197" t="str">
        <f t="shared" si="91"/>
        <v/>
      </c>
      <c r="T552" s="197" t="str">
        <f t="shared" si="91"/>
        <v/>
      </c>
      <c r="U552" s="197" t="str">
        <f t="shared" si="91"/>
        <v/>
      </c>
      <c r="V552" s="197" t="str">
        <f t="shared" si="91"/>
        <v/>
      </c>
      <c r="W552" s="197" t="str">
        <f t="shared" si="91"/>
        <v/>
      </c>
      <c r="X552" s="197" t="str">
        <f t="shared" si="91"/>
        <v/>
      </c>
      <c r="Y552" s="197" t="str">
        <f t="shared" si="91"/>
        <v/>
      </c>
      <c r="Z552" s="197" t="str">
        <f t="shared" si="91"/>
        <v/>
      </c>
      <c r="AA552" s="197" t="str">
        <f t="shared" si="91"/>
        <v/>
      </c>
      <c r="AB552" s="197" t="str">
        <f t="shared" si="91"/>
        <v/>
      </c>
      <c r="AC552" s="197" t="str">
        <f t="shared" si="91"/>
        <v/>
      </c>
      <c r="AD552" s="197" t="str">
        <f t="shared" si="91"/>
        <v/>
      </c>
      <c r="AE552" s="197" t="str">
        <f t="shared" si="91"/>
        <v/>
      </c>
      <c r="AF552" s="197" t="str">
        <f t="shared" si="91"/>
        <v/>
      </c>
      <c r="AG552" s="197" t="str">
        <f t="shared" si="91"/>
        <v/>
      </c>
      <c r="AH552" s="197" t="str">
        <f t="shared" si="91"/>
        <v/>
      </c>
      <c r="AI552" s="197" t="str">
        <f t="shared" si="91"/>
        <v/>
      </c>
      <c r="AJ552" s="197" t="str">
        <f t="shared" si="91"/>
        <v/>
      </c>
      <c r="AK552" s="197" t="str">
        <f t="shared" si="91"/>
        <v/>
      </c>
      <c r="AL552" s="197" t="str">
        <f t="shared" si="91"/>
        <v/>
      </c>
      <c r="AM552" s="197" t="str">
        <f t="shared" si="91"/>
        <v/>
      </c>
      <c r="AN552" s="197" t="str">
        <f t="shared" si="91"/>
        <v/>
      </c>
      <c r="AO552" s="197" t="str">
        <f t="shared" si="91"/>
        <v/>
      </c>
      <c r="AP552" s="197" t="str">
        <f t="shared" si="91"/>
        <v/>
      </c>
      <c r="AQ552" s="197" t="str">
        <f t="shared" si="91"/>
        <v/>
      </c>
      <c r="AR552" s="197" t="str">
        <f t="shared" ref="AR552:BS552" si="92">IF(ISBLANK(AR$390),"",AR$390)</f>
        <v/>
      </c>
      <c r="AS552" s="197" t="str">
        <f t="shared" si="92"/>
        <v/>
      </c>
      <c r="AT552" s="197" t="str">
        <f t="shared" si="92"/>
        <v/>
      </c>
      <c r="AU552" s="197" t="str">
        <f t="shared" si="92"/>
        <v/>
      </c>
      <c r="AV552" s="197" t="str">
        <f t="shared" si="92"/>
        <v/>
      </c>
      <c r="AW552" s="197" t="str">
        <f t="shared" si="92"/>
        <v/>
      </c>
      <c r="AX552" s="197" t="str">
        <f t="shared" si="92"/>
        <v/>
      </c>
      <c r="AY552" s="197" t="str">
        <f t="shared" si="92"/>
        <v/>
      </c>
      <c r="AZ552" s="197" t="str">
        <f t="shared" si="92"/>
        <v/>
      </c>
      <c r="BA552" s="197" t="str">
        <f t="shared" si="92"/>
        <v/>
      </c>
      <c r="BB552" s="197" t="str">
        <f t="shared" si="92"/>
        <v/>
      </c>
      <c r="BC552" s="197" t="str">
        <f t="shared" si="92"/>
        <v/>
      </c>
      <c r="BD552" s="197" t="str">
        <f t="shared" si="92"/>
        <v/>
      </c>
      <c r="BE552" s="197" t="str">
        <f t="shared" si="92"/>
        <v/>
      </c>
      <c r="BF552" s="197" t="str">
        <f t="shared" si="92"/>
        <v/>
      </c>
      <c r="BG552" s="197" t="str">
        <f t="shared" si="92"/>
        <v/>
      </c>
      <c r="BH552" s="197" t="str">
        <f t="shared" si="92"/>
        <v/>
      </c>
      <c r="BI552" s="197" t="str">
        <f t="shared" si="92"/>
        <v/>
      </c>
      <c r="BJ552" s="197" t="str">
        <f t="shared" si="92"/>
        <v/>
      </c>
      <c r="BK552" s="197" t="str">
        <f t="shared" si="92"/>
        <v/>
      </c>
      <c r="BL552" s="197" t="str">
        <f t="shared" si="92"/>
        <v/>
      </c>
      <c r="BM552" s="197" t="str">
        <f t="shared" si="92"/>
        <v/>
      </c>
      <c r="BN552" s="197" t="str">
        <f t="shared" si="92"/>
        <v/>
      </c>
      <c r="BO552" s="197" t="str">
        <f t="shared" si="92"/>
        <v/>
      </c>
      <c r="BP552" s="197" t="str">
        <f t="shared" si="92"/>
        <v/>
      </c>
      <c r="BQ552" s="197" t="str">
        <f t="shared" si="92"/>
        <v/>
      </c>
      <c r="BR552" s="197" t="str">
        <f t="shared" si="92"/>
        <v/>
      </c>
      <c r="BS552" s="197" t="str">
        <f t="shared" si="92"/>
        <v/>
      </c>
    </row>
    <row r="553" spans="1:71" ht="20.25" customHeight="1">
      <c r="C553" s="25"/>
      <c r="I553" s="46" t="s">
        <v>75</v>
      </c>
      <c r="J553" s="47"/>
      <c r="K553" s="55"/>
      <c r="L553" s="49" t="str">
        <f t="shared" ref="L553:AQ553" si="93">IF(ISBLANK(L$391),"",L$391)</f>
        <v>-</v>
      </c>
      <c r="M553" s="44" t="str">
        <f t="shared" si="93"/>
        <v>-</v>
      </c>
      <c r="N553" s="49" t="str">
        <f t="shared" si="93"/>
        <v/>
      </c>
      <c r="O553" s="49" t="str">
        <f t="shared" si="93"/>
        <v/>
      </c>
      <c r="P553" s="49" t="str">
        <f t="shared" si="93"/>
        <v/>
      </c>
      <c r="Q553" s="49" t="str">
        <f t="shared" si="93"/>
        <v/>
      </c>
      <c r="R553" s="49" t="str">
        <f t="shared" si="93"/>
        <v/>
      </c>
      <c r="S553" s="49" t="str">
        <f t="shared" si="93"/>
        <v/>
      </c>
      <c r="T553" s="49" t="str">
        <f t="shared" si="93"/>
        <v/>
      </c>
      <c r="U553" s="49" t="str">
        <f t="shared" si="93"/>
        <v/>
      </c>
      <c r="V553" s="49" t="str">
        <f t="shared" si="93"/>
        <v/>
      </c>
      <c r="W553" s="49" t="str">
        <f t="shared" si="93"/>
        <v/>
      </c>
      <c r="X553" s="49" t="str">
        <f t="shared" si="93"/>
        <v/>
      </c>
      <c r="Y553" s="49" t="str">
        <f t="shared" si="93"/>
        <v/>
      </c>
      <c r="Z553" s="49" t="str">
        <f t="shared" si="93"/>
        <v/>
      </c>
      <c r="AA553" s="49" t="str">
        <f t="shared" si="93"/>
        <v/>
      </c>
      <c r="AB553" s="49" t="str">
        <f t="shared" si="93"/>
        <v/>
      </c>
      <c r="AC553" s="49" t="str">
        <f t="shared" si="93"/>
        <v/>
      </c>
      <c r="AD553" s="49" t="str">
        <f t="shared" si="93"/>
        <v/>
      </c>
      <c r="AE553" s="49" t="str">
        <f t="shared" si="93"/>
        <v/>
      </c>
      <c r="AF553" s="49" t="str">
        <f t="shared" si="93"/>
        <v/>
      </c>
      <c r="AG553" s="49" t="str">
        <f t="shared" si="93"/>
        <v/>
      </c>
      <c r="AH553" s="49" t="str">
        <f t="shared" si="93"/>
        <v/>
      </c>
      <c r="AI553" s="49" t="str">
        <f t="shared" si="93"/>
        <v/>
      </c>
      <c r="AJ553" s="49" t="str">
        <f t="shared" si="93"/>
        <v/>
      </c>
      <c r="AK553" s="49" t="str">
        <f t="shared" si="93"/>
        <v/>
      </c>
      <c r="AL553" s="49" t="str">
        <f t="shared" si="93"/>
        <v/>
      </c>
      <c r="AM553" s="49" t="str">
        <f t="shared" si="93"/>
        <v/>
      </c>
      <c r="AN553" s="49" t="str">
        <f t="shared" si="93"/>
        <v/>
      </c>
      <c r="AO553" s="49" t="str">
        <f t="shared" si="93"/>
        <v/>
      </c>
      <c r="AP553" s="49" t="str">
        <f t="shared" si="93"/>
        <v/>
      </c>
      <c r="AQ553" s="49" t="str">
        <f t="shared" si="93"/>
        <v/>
      </c>
      <c r="AR553" s="49" t="str">
        <f t="shared" ref="AR553:BS553" si="94">IF(ISBLANK(AR$391),"",AR$391)</f>
        <v/>
      </c>
      <c r="AS553" s="49" t="str">
        <f t="shared" si="94"/>
        <v/>
      </c>
      <c r="AT553" s="49" t="str">
        <f t="shared" si="94"/>
        <v/>
      </c>
      <c r="AU553" s="49" t="str">
        <f t="shared" si="94"/>
        <v/>
      </c>
      <c r="AV553" s="49" t="str">
        <f t="shared" si="94"/>
        <v/>
      </c>
      <c r="AW553" s="49" t="str">
        <f t="shared" si="94"/>
        <v/>
      </c>
      <c r="AX553" s="49" t="str">
        <f t="shared" si="94"/>
        <v/>
      </c>
      <c r="AY553" s="49" t="str">
        <f t="shared" si="94"/>
        <v/>
      </c>
      <c r="AZ553" s="49" t="str">
        <f t="shared" si="94"/>
        <v/>
      </c>
      <c r="BA553" s="49" t="str">
        <f t="shared" si="94"/>
        <v/>
      </c>
      <c r="BB553" s="49" t="str">
        <f t="shared" si="94"/>
        <v/>
      </c>
      <c r="BC553" s="49" t="str">
        <f t="shared" si="94"/>
        <v/>
      </c>
      <c r="BD553" s="49" t="str">
        <f t="shared" si="94"/>
        <v/>
      </c>
      <c r="BE553" s="49" t="str">
        <f t="shared" si="94"/>
        <v/>
      </c>
      <c r="BF553" s="49" t="str">
        <f t="shared" si="94"/>
        <v/>
      </c>
      <c r="BG553" s="49" t="str">
        <f t="shared" si="94"/>
        <v/>
      </c>
      <c r="BH553" s="49" t="str">
        <f t="shared" si="94"/>
        <v/>
      </c>
      <c r="BI553" s="49" t="str">
        <f t="shared" si="94"/>
        <v/>
      </c>
      <c r="BJ553" s="49" t="str">
        <f t="shared" si="94"/>
        <v/>
      </c>
      <c r="BK553" s="49" t="str">
        <f t="shared" si="94"/>
        <v/>
      </c>
      <c r="BL553" s="49" t="str">
        <f t="shared" si="94"/>
        <v/>
      </c>
      <c r="BM553" s="49" t="str">
        <f t="shared" si="94"/>
        <v/>
      </c>
      <c r="BN553" s="49" t="str">
        <f t="shared" si="94"/>
        <v/>
      </c>
      <c r="BO553" s="49" t="str">
        <f t="shared" si="94"/>
        <v/>
      </c>
      <c r="BP553" s="49" t="str">
        <f t="shared" si="94"/>
        <v/>
      </c>
      <c r="BQ553" s="49" t="str">
        <f t="shared" si="94"/>
        <v/>
      </c>
      <c r="BR553" s="49" t="str">
        <f t="shared" si="94"/>
        <v/>
      </c>
      <c r="BS553" s="49" t="str">
        <f t="shared" si="94"/>
        <v/>
      </c>
    </row>
    <row r="554" spans="1:71" s="76" customFormat="1" ht="70.150000000000006" customHeight="1">
      <c r="A554" s="160" t="s">
        <v>549</v>
      </c>
      <c r="C554" s="234" t="s">
        <v>550</v>
      </c>
      <c r="D554" s="235"/>
      <c r="E554" s="235"/>
      <c r="F554" s="235"/>
      <c r="G554" s="235"/>
      <c r="H554" s="236"/>
      <c r="I554" s="80" t="s">
        <v>551</v>
      </c>
      <c r="J554" s="77">
        <f>IF(SUM(L554:BS554)=0,IF(COUNTIF(L554:BS554,"未確認")&gt;0,"未確認",IF(COUNTIF(L554:BS554,"~*")&gt;0,"*",SUM(L554:BS554))),SUM(L554:BS554))</f>
        <v>0</v>
      </c>
      <c r="K554" s="128" t="str">
        <f t="shared" ref="K554:K566" si="95">IF(OR(COUNTIF(L554:BS554,"未確認")&gt;0,COUNTIF(L554:BS554,"*")&gt;0),"※","")</f>
        <v/>
      </c>
      <c r="L554" s="78">
        <v>0</v>
      </c>
      <c r="M554" s="215">
        <v>0</v>
      </c>
      <c r="N554" s="215"/>
      <c r="O554" s="215"/>
      <c r="P554" s="215"/>
      <c r="Q554" s="215"/>
      <c r="R554" s="215"/>
      <c r="S554" s="215"/>
      <c r="T554" s="215"/>
      <c r="U554" s="215"/>
      <c r="V554" s="215"/>
      <c r="W554" s="215"/>
      <c r="X554" s="215"/>
      <c r="Y554" s="215"/>
      <c r="Z554" s="215"/>
      <c r="AA554" s="215"/>
      <c r="AB554" s="215"/>
      <c r="AC554" s="215"/>
      <c r="AD554" s="215"/>
      <c r="AE554" s="215"/>
      <c r="AF554" s="215"/>
      <c r="AG554" s="215"/>
      <c r="AH554" s="215"/>
      <c r="AI554" s="215"/>
      <c r="AJ554" s="215"/>
      <c r="AK554" s="215"/>
      <c r="AL554" s="215"/>
      <c r="AM554" s="215"/>
      <c r="AN554" s="215"/>
      <c r="AO554" s="215"/>
      <c r="AP554" s="215"/>
      <c r="AQ554" s="215"/>
      <c r="AR554" s="215"/>
      <c r="AS554" s="215"/>
      <c r="AT554" s="215"/>
      <c r="AU554" s="215"/>
      <c r="AV554" s="215"/>
      <c r="AW554" s="215"/>
      <c r="AX554" s="215"/>
      <c r="AY554" s="215"/>
      <c r="AZ554" s="215"/>
      <c r="BA554" s="215"/>
      <c r="BB554" s="215"/>
      <c r="BC554" s="215"/>
      <c r="BD554" s="215"/>
      <c r="BE554" s="215"/>
      <c r="BF554" s="215"/>
      <c r="BG554" s="215"/>
      <c r="BH554" s="215"/>
      <c r="BI554" s="215"/>
      <c r="BJ554" s="215"/>
      <c r="BK554" s="215"/>
      <c r="BL554" s="215"/>
      <c r="BM554" s="215"/>
      <c r="BN554" s="215"/>
      <c r="BO554" s="215"/>
      <c r="BP554" s="215"/>
      <c r="BQ554" s="215"/>
      <c r="BR554" s="215"/>
      <c r="BS554" s="215"/>
    </row>
    <row r="555" spans="1:71" s="76" customFormat="1" ht="70.150000000000006" customHeight="1">
      <c r="A555" s="160" t="s">
        <v>552</v>
      </c>
      <c r="B555" s="1"/>
      <c r="C555" s="234" t="s">
        <v>553</v>
      </c>
      <c r="D555" s="235"/>
      <c r="E555" s="235"/>
      <c r="F555" s="235"/>
      <c r="G555" s="235"/>
      <c r="H555" s="236"/>
      <c r="I555" s="80" t="s">
        <v>554</v>
      </c>
      <c r="J555" s="77">
        <f t="shared" ref="J555:J566" si="96">IF(SUM(L555:BS555)=0,IF(COUNTIF(L555:BS555,"未確認")&gt;0,"未確認",IF(COUNTIF(L555:BS555,"~*")&gt;0,"*",SUM(L555:BS555))),SUM(L555:BS555))</f>
        <v>0</v>
      </c>
      <c r="K555" s="128" t="str">
        <f t="shared" si="95"/>
        <v/>
      </c>
      <c r="L555" s="78">
        <v>0</v>
      </c>
      <c r="M555" s="215">
        <v>0</v>
      </c>
      <c r="N555" s="215"/>
      <c r="O555" s="215"/>
      <c r="P555" s="215"/>
      <c r="Q555" s="215"/>
      <c r="R555" s="215"/>
      <c r="S555" s="215"/>
      <c r="T555" s="215"/>
      <c r="U555" s="215"/>
      <c r="V555" s="215"/>
      <c r="W555" s="215"/>
      <c r="X555" s="215"/>
      <c r="Y555" s="215"/>
      <c r="Z555" s="215"/>
      <c r="AA555" s="215"/>
      <c r="AB555" s="215"/>
      <c r="AC555" s="215"/>
      <c r="AD555" s="215"/>
      <c r="AE555" s="215"/>
      <c r="AF555" s="215"/>
      <c r="AG555" s="215"/>
      <c r="AH555" s="215"/>
      <c r="AI555" s="215"/>
      <c r="AJ555" s="215"/>
      <c r="AK555" s="215"/>
      <c r="AL555" s="215"/>
      <c r="AM555" s="215"/>
      <c r="AN555" s="215"/>
      <c r="AO555" s="215"/>
      <c r="AP555" s="215"/>
      <c r="AQ555" s="215"/>
      <c r="AR555" s="215"/>
      <c r="AS555" s="215"/>
      <c r="AT555" s="215"/>
      <c r="AU555" s="215"/>
      <c r="AV555" s="215"/>
      <c r="AW555" s="215"/>
      <c r="AX555" s="215"/>
      <c r="AY555" s="215"/>
      <c r="AZ555" s="215"/>
      <c r="BA555" s="215"/>
      <c r="BB555" s="215"/>
      <c r="BC555" s="215"/>
      <c r="BD555" s="215"/>
      <c r="BE555" s="215"/>
      <c r="BF555" s="215"/>
      <c r="BG555" s="215"/>
      <c r="BH555" s="215"/>
      <c r="BI555" s="215"/>
      <c r="BJ555" s="215"/>
      <c r="BK555" s="215"/>
      <c r="BL555" s="215"/>
      <c r="BM555" s="215"/>
      <c r="BN555" s="215"/>
      <c r="BO555" s="215"/>
      <c r="BP555" s="215"/>
      <c r="BQ555" s="215"/>
      <c r="BR555" s="215"/>
      <c r="BS555" s="215"/>
    </row>
    <row r="556" spans="1:71" s="76" customFormat="1" ht="70.150000000000006" customHeight="1">
      <c r="A556" s="160" t="s">
        <v>555</v>
      </c>
      <c r="B556" s="1"/>
      <c r="C556" s="234" t="s">
        <v>556</v>
      </c>
      <c r="D556" s="235"/>
      <c r="E556" s="235"/>
      <c r="F556" s="235"/>
      <c r="G556" s="235"/>
      <c r="H556" s="236"/>
      <c r="I556" s="80" t="s">
        <v>557</v>
      </c>
      <c r="J556" s="77">
        <f t="shared" si="96"/>
        <v>0</v>
      </c>
      <c r="K556" s="128" t="str">
        <f t="shared" si="95"/>
        <v/>
      </c>
      <c r="L556" s="78">
        <v>0</v>
      </c>
      <c r="M556" s="215">
        <v>0</v>
      </c>
      <c r="N556" s="215"/>
      <c r="O556" s="215"/>
      <c r="P556" s="215"/>
      <c r="Q556" s="215"/>
      <c r="R556" s="215"/>
      <c r="S556" s="215"/>
      <c r="T556" s="215"/>
      <c r="U556" s="215"/>
      <c r="V556" s="215"/>
      <c r="W556" s="215"/>
      <c r="X556" s="215"/>
      <c r="Y556" s="215"/>
      <c r="Z556" s="215"/>
      <c r="AA556" s="215"/>
      <c r="AB556" s="215"/>
      <c r="AC556" s="215"/>
      <c r="AD556" s="215"/>
      <c r="AE556" s="215"/>
      <c r="AF556" s="215"/>
      <c r="AG556" s="215"/>
      <c r="AH556" s="215"/>
      <c r="AI556" s="215"/>
      <c r="AJ556" s="215"/>
      <c r="AK556" s="215"/>
      <c r="AL556" s="215"/>
      <c r="AM556" s="215"/>
      <c r="AN556" s="215"/>
      <c r="AO556" s="215"/>
      <c r="AP556" s="215"/>
      <c r="AQ556" s="215"/>
      <c r="AR556" s="215"/>
      <c r="AS556" s="215"/>
      <c r="AT556" s="215"/>
      <c r="AU556" s="215"/>
      <c r="AV556" s="215"/>
      <c r="AW556" s="215"/>
      <c r="AX556" s="215"/>
      <c r="AY556" s="215"/>
      <c r="AZ556" s="215"/>
      <c r="BA556" s="215"/>
      <c r="BB556" s="215"/>
      <c r="BC556" s="215"/>
      <c r="BD556" s="215"/>
      <c r="BE556" s="215"/>
      <c r="BF556" s="215"/>
      <c r="BG556" s="215"/>
      <c r="BH556" s="215"/>
      <c r="BI556" s="215"/>
      <c r="BJ556" s="215"/>
      <c r="BK556" s="215"/>
      <c r="BL556" s="215"/>
      <c r="BM556" s="215"/>
      <c r="BN556" s="215"/>
      <c r="BO556" s="215"/>
      <c r="BP556" s="215"/>
      <c r="BQ556" s="215"/>
      <c r="BR556" s="215"/>
      <c r="BS556" s="215"/>
    </row>
    <row r="557" spans="1:71" s="76" customFormat="1" ht="70.150000000000006" customHeight="1">
      <c r="A557" s="160" t="s">
        <v>558</v>
      </c>
      <c r="B557" s="1"/>
      <c r="C557" s="234" t="s">
        <v>559</v>
      </c>
      <c r="D557" s="235"/>
      <c r="E557" s="235"/>
      <c r="F557" s="235"/>
      <c r="G557" s="235"/>
      <c r="H557" s="236"/>
      <c r="I557" s="80" t="s">
        <v>560</v>
      </c>
      <c r="J557" s="77">
        <f t="shared" si="96"/>
        <v>19</v>
      </c>
      <c r="K557" s="128" t="str">
        <f t="shared" si="95"/>
        <v/>
      </c>
      <c r="L557" s="78">
        <v>0</v>
      </c>
      <c r="M557" s="215">
        <v>19</v>
      </c>
      <c r="N557" s="215"/>
      <c r="O557" s="215"/>
      <c r="P557" s="215"/>
      <c r="Q557" s="215"/>
      <c r="R557" s="215"/>
      <c r="S557" s="215"/>
      <c r="T557" s="215"/>
      <c r="U557" s="215"/>
      <c r="V557" s="215"/>
      <c r="W557" s="215"/>
      <c r="X557" s="215"/>
      <c r="Y557" s="215"/>
      <c r="Z557" s="215"/>
      <c r="AA557" s="215"/>
      <c r="AB557" s="215"/>
      <c r="AC557" s="215"/>
      <c r="AD557" s="215"/>
      <c r="AE557" s="215"/>
      <c r="AF557" s="215"/>
      <c r="AG557" s="215"/>
      <c r="AH557" s="215"/>
      <c r="AI557" s="215"/>
      <c r="AJ557" s="215"/>
      <c r="AK557" s="215"/>
      <c r="AL557" s="215"/>
      <c r="AM557" s="215"/>
      <c r="AN557" s="215"/>
      <c r="AO557" s="215"/>
      <c r="AP557" s="215"/>
      <c r="AQ557" s="215"/>
      <c r="AR557" s="215"/>
      <c r="AS557" s="215"/>
      <c r="AT557" s="215"/>
      <c r="AU557" s="215"/>
      <c r="AV557" s="215"/>
      <c r="AW557" s="215"/>
      <c r="AX557" s="215"/>
      <c r="AY557" s="215"/>
      <c r="AZ557" s="215"/>
      <c r="BA557" s="215"/>
      <c r="BB557" s="215"/>
      <c r="BC557" s="215"/>
      <c r="BD557" s="215"/>
      <c r="BE557" s="215"/>
      <c r="BF557" s="215"/>
      <c r="BG557" s="215"/>
      <c r="BH557" s="215"/>
      <c r="BI557" s="215"/>
      <c r="BJ557" s="215"/>
      <c r="BK557" s="215"/>
      <c r="BL557" s="215"/>
      <c r="BM557" s="215"/>
      <c r="BN557" s="215"/>
      <c r="BO557" s="215"/>
      <c r="BP557" s="215"/>
      <c r="BQ557" s="215"/>
      <c r="BR557" s="215"/>
      <c r="BS557" s="215"/>
    </row>
    <row r="558" spans="1:71" s="76" customFormat="1" ht="70.150000000000006" customHeight="1">
      <c r="A558" s="160" t="s">
        <v>561</v>
      </c>
      <c r="B558" s="1"/>
      <c r="C558" s="234" t="s">
        <v>562</v>
      </c>
      <c r="D558" s="235"/>
      <c r="E558" s="235"/>
      <c r="F558" s="235"/>
      <c r="G558" s="235"/>
      <c r="H558" s="236"/>
      <c r="I558" s="80" t="s">
        <v>563</v>
      </c>
      <c r="J558" s="77">
        <f t="shared" si="96"/>
        <v>0</v>
      </c>
      <c r="K558" s="128" t="str">
        <f t="shared" si="95"/>
        <v/>
      </c>
      <c r="L558" s="78">
        <v>0</v>
      </c>
      <c r="M558" s="215">
        <v>0</v>
      </c>
      <c r="N558" s="215"/>
      <c r="O558" s="215"/>
      <c r="P558" s="215"/>
      <c r="Q558" s="215"/>
      <c r="R558" s="215"/>
      <c r="S558" s="215"/>
      <c r="T558" s="215"/>
      <c r="U558" s="215"/>
      <c r="V558" s="215"/>
      <c r="W558" s="215"/>
      <c r="X558" s="215"/>
      <c r="Y558" s="215"/>
      <c r="Z558" s="215"/>
      <c r="AA558" s="215"/>
      <c r="AB558" s="215"/>
      <c r="AC558" s="215"/>
      <c r="AD558" s="215"/>
      <c r="AE558" s="215"/>
      <c r="AF558" s="215"/>
      <c r="AG558" s="215"/>
      <c r="AH558" s="215"/>
      <c r="AI558" s="215"/>
      <c r="AJ558" s="215"/>
      <c r="AK558" s="215"/>
      <c r="AL558" s="215"/>
      <c r="AM558" s="215"/>
      <c r="AN558" s="215"/>
      <c r="AO558" s="215"/>
      <c r="AP558" s="215"/>
      <c r="AQ558" s="215"/>
      <c r="AR558" s="215"/>
      <c r="AS558" s="215"/>
      <c r="AT558" s="215"/>
      <c r="AU558" s="215"/>
      <c r="AV558" s="215"/>
      <c r="AW558" s="215"/>
      <c r="AX558" s="215"/>
      <c r="AY558" s="215"/>
      <c r="AZ558" s="215"/>
      <c r="BA558" s="215"/>
      <c r="BB558" s="215"/>
      <c r="BC558" s="215"/>
      <c r="BD558" s="215"/>
      <c r="BE558" s="215"/>
      <c r="BF558" s="215"/>
      <c r="BG558" s="215"/>
      <c r="BH558" s="215"/>
      <c r="BI558" s="215"/>
      <c r="BJ558" s="215"/>
      <c r="BK558" s="215"/>
      <c r="BL558" s="215"/>
      <c r="BM558" s="215"/>
      <c r="BN558" s="215"/>
      <c r="BO558" s="215"/>
      <c r="BP558" s="215"/>
      <c r="BQ558" s="215"/>
      <c r="BR558" s="215"/>
      <c r="BS558" s="215"/>
    </row>
    <row r="559" spans="1:71" s="76" customFormat="1" ht="98.1" customHeight="1">
      <c r="A559" s="160" t="s">
        <v>564</v>
      </c>
      <c r="B559" s="1"/>
      <c r="C559" s="234" t="s">
        <v>565</v>
      </c>
      <c r="D559" s="235"/>
      <c r="E559" s="235"/>
      <c r="F559" s="235"/>
      <c r="G559" s="235"/>
      <c r="H559" s="236"/>
      <c r="I559" s="80" t="s">
        <v>566</v>
      </c>
      <c r="J559" s="77">
        <f t="shared" si="96"/>
        <v>11</v>
      </c>
      <c r="K559" s="128" t="str">
        <f t="shared" si="95"/>
        <v/>
      </c>
      <c r="L559" s="78">
        <v>0</v>
      </c>
      <c r="M559" s="215">
        <v>11</v>
      </c>
      <c r="N559" s="215"/>
      <c r="O559" s="215"/>
      <c r="P559" s="215"/>
      <c r="Q559" s="215"/>
      <c r="R559" s="215"/>
      <c r="S559" s="215"/>
      <c r="T559" s="215"/>
      <c r="U559" s="215"/>
      <c r="V559" s="215"/>
      <c r="W559" s="215"/>
      <c r="X559" s="215"/>
      <c r="Y559" s="215"/>
      <c r="Z559" s="215"/>
      <c r="AA559" s="215"/>
      <c r="AB559" s="215"/>
      <c r="AC559" s="215"/>
      <c r="AD559" s="215"/>
      <c r="AE559" s="215"/>
      <c r="AF559" s="215"/>
      <c r="AG559" s="215"/>
      <c r="AH559" s="215"/>
      <c r="AI559" s="215"/>
      <c r="AJ559" s="215"/>
      <c r="AK559" s="215"/>
      <c r="AL559" s="215"/>
      <c r="AM559" s="215"/>
      <c r="AN559" s="215"/>
      <c r="AO559" s="215"/>
      <c r="AP559" s="215"/>
      <c r="AQ559" s="215"/>
      <c r="AR559" s="215"/>
      <c r="AS559" s="215"/>
      <c r="AT559" s="215"/>
      <c r="AU559" s="215"/>
      <c r="AV559" s="215"/>
      <c r="AW559" s="215"/>
      <c r="AX559" s="215"/>
      <c r="AY559" s="215"/>
      <c r="AZ559" s="215"/>
      <c r="BA559" s="215"/>
      <c r="BB559" s="215"/>
      <c r="BC559" s="215"/>
      <c r="BD559" s="215"/>
      <c r="BE559" s="215"/>
      <c r="BF559" s="215"/>
      <c r="BG559" s="215"/>
      <c r="BH559" s="215"/>
      <c r="BI559" s="215"/>
      <c r="BJ559" s="215"/>
      <c r="BK559" s="215"/>
      <c r="BL559" s="215"/>
      <c r="BM559" s="215"/>
      <c r="BN559" s="215"/>
      <c r="BO559" s="215"/>
      <c r="BP559" s="215"/>
      <c r="BQ559" s="215"/>
      <c r="BR559" s="215"/>
      <c r="BS559" s="215"/>
    </row>
    <row r="560" spans="1:71" s="76" customFormat="1" ht="84" customHeight="1">
      <c r="A560" s="160" t="s">
        <v>567</v>
      </c>
      <c r="B560" s="1"/>
      <c r="C560" s="234" t="s">
        <v>568</v>
      </c>
      <c r="D560" s="235"/>
      <c r="E560" s="235"/>
      <c r="F560" s="235"/>
      <c r="G560" s="235"/>
      <c r="H560" s="236"/>
      <c r="I560" s="80" t="s">
        <v>569</v>
      </c>
      <c r="J560" s="77">
        <f t="shared" si="96"/>
        <v>0</v>
      </c>
      <c r="K560" s="128" t="str">
        <f t="shared" si="95"/>
        <v/>
      </c>
      <c r="L560" s="78">
        <v>0</v>
      </c>
      <c r="M560" s="215">
        <v>0</v>
      </c>
      <c r="N560" s="215"/>
      <c r="O560" s="215"/>
      <c r="P560" s="215"/>
      <c r="Q560" s="215"/>
      <c r="R560" s="215"/>
      <c r="S560" s="215"/>
      <c r="T560" s="215"/>
      <c r="U560" s="215"/>
      <c r="V560" s="215"/>
      <c r="W560" s="215"/>
      <c r="X560" s="215"/>
      <c r="Y560" s="215"/>
      <c r="Z560" s="215"/>
      <c r="AA560" s="215"/>
      <c r="AB560" s="215"/>
      <c r="AC560" s="215"/>
      <c r="AD560" s="215"/>
      <c r="AE560" s="215"/>
      <c r="AF560" s="215"/>
      <c r="AG560" s="215"/>
      <c r="AH560" s="215"/>
      <c r="AI560" s="215"/>
      <c r="AJ560" s="215"/>
      <c r="AK560" s="215"/>
      <c r="AL560" s="215"/>
      <c r="AM560" s="215"/>
      <c r="AN560" s="215"/>
      <c r="AO560" s="215"/>
      <c r="AP560" s="215"/>
      <c r="AQ560" s="215"/>
      <c r="AR560" s="215"/>
      <c r="AS560" s="215"/>
      <c r="AT560" s="215"/>
      <c r="AU560" s="215"/>
      <c r="AV560" s="215"/>
      <c r="AW560" s="215"/>
      <c r="AX560" s="215"/>
      <c r="AY560" s="215"/>
      <c r="AZ560" s="215"/>
      <c r="BA560" s="215"/>
      <c r="BB560" s="215"/>
      <c r="BC560" s="215"/>
      <c r="BD560" s="215"/>
      <c r="BE560" s="215"/>
      <c r="BF560" s="215"/>
      <c r="BG560" s="215"/>
      <c r="BH560" s="215"/>
      <c r="BI560" s="215"/>
      <c r="BJ560" s="215"/>
      <c r="BK560" s="215"/>
      <c r="BL560" s="215"/>
      <c r="BM560" s="215"/>
      <c r="BN560" s="215"/>
      <c r="BO560" s="215"/>
      <c r="BP560" s="215"/>
      <c r="BQ560" s="215"/>
      <c r="BR560" s="215"/>
      <c r="BS560" s="215"/>
    </row>
    <row r="561" spans="1:71" s="76" customFormat="1" ht="70.150000000000006" customHeight="1">
      <c r="A561" s="160" t="s">
        <v>570</v>
      </c>
      <c r="B561" s="1"/>
      <c r="C561" s="234" t="s">
        <v>571</v>
      </c>
      <c r="D561" s="235"/>
      <c r="E561" s="235"/>
      <c r="F561" s="235"/>
      <c r="G561" s="235"/>
      <c r="H561" s="236"/>
      <c r="I561" s="80" t="s">
        <v>572</v>
      </c>
      <c r="J561" s="77">
        <f t="shared" si="96"/>
        <v>0</v>
      </c>
      <c r="K561" s="128" t="str">
        <f t="shared" si="95"/>
        <v/>
      </c>
      <c r="L561" s="78">
        <v>0</v>
      </c>
      <c r="M561" s="215">
        <v>0</v>
      </c>
      <c r="N561" s="215"/>
      <c r="O561" s="215"/>
      <c r="P561" s="215"/>
      <c r="Q561" s="215"/>
      <c r="R561" s="215"/>
      <c r="S561" s="215"/>
      <c r="T561" s="215"/>
      <c r="U561" s="215"/>
      <c r="V561" s="215"/>
      <c r="W561" s="215"/>
      <c r="X561" s="215"/>
      <c r="Y561" s="215"/>
      <c r="Z561" s="215"/>
      <c r="AA561" s="215"/>
      <c r="AB561" s="215"/>
      <c r="AC561" s="215"/>
      <c r="AD561" s="215"/>
      <c r="AE561" s="215"/>
      <c r="AF561" s="215"/>
      <c r="AG561" s="215"/>
      <c r="AH561" s="215"/>
      <c r="AI561" s="215"/>
      <c r="AJ561" s="215"/>
      <c r="AK561" s="215"/>
      <c r="AL561" s="215"/>
      <c r="AM561" s="215"/>
      <c r="AN561" s="215"/>
      <c r="AO561" s="215"/>
      <c r="AP561" s="215"/>
      <c r="AQ561" s="215"/>
      <c r="AR561" s="215"/>
      <c r="AS561" s="215"/>
      <c r="AT561" s="215"/>
      <c r="AU561" s="215"/>
      <c r="AV561" s="215"/>
      <c r="AW561" s="215"/>
      <c r="AX561" s="215"/>
      <c r="AY561" s="215"/>
      <c r="AZ561" s="215"/>
      <c r="BA561" s="215"/>
      <c r="BB561" s="215"/>
      <c r="BC561" s="215"/>
      <c r="BD561" s="215"/>
      <c r="BE561" s="215"/>
      <c r="BF561" s="215"/>
      <c r="BG561" s="215"/>
      <c r="BH561" s="215"/>
      <c r="BI561" s="215"/>
      <c r="BJ561" s="215"/>
      <c r="BK561" s="215"/>
      <c r="BL561" s="215"/>
      <c r="BM561" s="215"/>
      <c r="BN561" s="215"/>
      <c r="BO561" s="215"/>
      <c r="BP561" s="215"/>
      <c r="BQ561" s="215"/>
      <c r="BR561" s="215"/>
      <c r="BS561" s="215"/>
    </row>
    <row r="562" spans="1:71" s="76" customFormat="1" ht="70.150000000000006" customHeight="1">
      <c r="A562" s="160" t="s">
        <v>573</v>
      </c>
      <c r="B562" s="1"/>
      <c r="C562" s="228" t="s">
        <v>574</v>
      </c>
      <c r="D562" s="229"/>
      <c r="E562" s="229"/>
      <c r="F562" s="229"/>
      <c r="G562" s="229"/>
      <c r="H562" s="230"/>
      <c r="I562" s="84" t="s">
        <v>575</v>
      </c>
      <c r="J562" s="77">
        <f t="shared" si="96"/>
        <v>0</v>
      </c>
      <c r="K562" s="128" t="str">
        <f t="shared" si="95"/>
        <v/>
      </c>
      <c r="L562" s="78">
        <v>0</v>
      </c>
      <c r="M562" s="215">
        <v>0</v>
      </c>
      <c r="N562" s="215"/>
      <c r="O562" s="215"/>
      <c r="P562" s="215"/>
      <c r="Q562" s="215"/>
      <c r="R562" s="215"/>
      <c r="S562" s="215"/>
      <c r="T562" s="215"/>
      <c r="U562" s="215"/>
      <c r="V562" s="215"/>
      <c r="W562" s="215"/>
      <c r="X562" s="215"/>
      <c r="Y562" s="215"/>
      <c r="Z562" s="215"/>
      <c r="AA562" s="215"/>
      <c r="AB562" s="215"/>
      <c r="AC562" s="215"/>
      <c r="AD562" s="215"/>
      <c r="AE562" s="215"/>
      <c r="AF562" s="215"/>
      <c r="AG562" s="215"/>
      <c r="AH562" s="215"/>
      <c r="AI562" s="215"/>
      <c r="AJ562" s="215"/>
      <c r="AK562" s="215"/>
      <c r="AL562" s="215"/>
      <c r="AM562" s="215"/>
      <c r="AN562" s="215"/>
      <c r="AO562" s="215"/>
      <c r="AP562" s="215"/>
      <c r="AQ562" s="215"/>
      <c r="AR562" s="215"/>
      <c r="AS562" s="215"/>
      <c r="AT562" s="215"/>
      <c r="AU562" s="215"/>
      <c r="AV562" s="215"/>
      <c r="AW562" s="215"/>
      <c r="AX562" s="215"/>
      <c r="AY562" s="215"/>
      <c r="AZ562" s="215"/>
      <c r="BA562" s="215"/>
      <c r="BB562" s="215"/>
      <c r="BC562" s="215"/>
      <c r="BD562" s="215"/>
      <c r="BE562" s="215"/>
      <c r="BF562" s="215"/>
      <c r="BG562" s="215"/>
      <c r="BH562" s="215"/>
      <c r="BI562" s="215"/>
      <c r="BJ562" s="215"/>
      <c r="BK562" s="215"/>
      <c r="BL562" s="215"/>
      <c r="BM562" s="215"/>
      <c r="BN562" s="215"/>
      <c r="BO562" s="215"/>
      <c r="BP562" s="215"/>
      <c r="BQ562" s="215"/>
      <c r="BR562" s="215"/>
      <c r="BS562" s="215"/>
    </row>
    <row r="563" spans="1:71" s="76" customFormat="1" ht="42.75">
      <c r="A563" s="160" t="s">
        <v>576</v>
      </c>
      <c r="B563" s="1"/>
      <c r="C563" s="234" t="s">
        <v>577</v>
      </c>
      <c r="D563" s="235"/>
      <c r="E563" s="235"/>
      <c r="F563" s="235"/>
      <c r="G563" s="235"/>
      <c r="H563" s="236"/>
      <c r="I563" s="84" t="s">
        <v>578</v>
      </c>
      <c r="J563" s="77">
        <f t="shared" si="96"/>
        <v>0</v>
      </c>
      <c r="K563" s="128" t="str">
        <f t="shared" si="95"/>
        <v/>
      </c>
      <c r="L563" s="78">
        <v>0</v>
      </c>
      <c r="M563" s="215">
        <v>0</v>
      </c>
      <c r="N563" s="215"/>
      <c r="O563" s="215"/>
      <c r="P563" s="215"/>
      <c r="Q563" s="215"/>
      <c r="R563" s="215"/>
      <c r="S563" s="215"/>
      <c r="T563" s="215"/>
      <c r="U563" s="215"/>
      <c r="V563" s="215"/>
      <c r="W563" s="215"/>
      <c r="X563" s="215"/>
      <c r="Y563" s="215"/>
      <c r="Z563" s="215"/>
      <c r="AA563" s="215"/>
      <c r="AB563" s="215"/>
      <c r="AC563" s="215"/>
      <c r="AD563" s="215"/>
      <c r="AE563" s="215"/>
      <c r="AF563" s="215"/>
      <c r="AG563" s="215"/>
      <c r="AH563" s="215"/>
      <c r="AI563" s="215"/>
      <c r="AJ563" s="215"/>
      <c r="AK563" s="215"/>
      <c r="AL563" s="215"/>
      <c r="AM563" s="215"/>
      <c r="AN563" s="215"/>
      <c r="AO563" s="215"/>
      <c r="AP563" s="215"/>
      <c r="AQ563" s="215"/>
      <c r="AR563" s="215"/>
      <c r="AS563" s="215"/>
      <c r="AT563" s="215"/>
      <c r="AU563" s="215"/>
      <c r="AV563" s="215"/>
      <c r="AW563" s="215"/>
      <c r="AX563" s="215"/>
      <c r="AY563" s="215"/>
      <c r="AZ563" s="215"/>
      <c r="BA563" s="215"/>
      <c r="BB563" s="215"/>
      <c r="BC563" s="215"/>
      <c r="BD563" s="215"/>
      <c r="BE563" s="215"/>
      <c r="BF563" s="215"/>
      <c r="BG563" s="215"/>
      <c r="BH563" s="215"/>
      <c r="BI563" s="215"/>
      <c r="BJ563" s="215"/>
      <c r="BK563" s="215"/>
      <c r="BL563" s="215"/>
      <c r="BM563" s="215"/>
      <c r="BN563" s="215"/>
      <c r="BO563" s="215"/>
      <c r="BP563" s="215"/>
      <c r="BQ563" s="215"/>
      <c r="BR563" s="215"/>
      <c r="BS563" s="215"/>
    </row>
    <row r="564" spans="1:71" s="76" customFormat="1" ht="70.150000000000006" customHeight="1">
      <c r="A564" s="160" t="s">
        <v>579</v>
      </c>
      <c r="B564" s="1"/>
      <c r="C564" s="234" t="s">
        <v>580</v>
      </c>
      <c r="D564" s="235"/>
      <c r="E564" s="235"/>
      <c r="F564" s="235"/>
      <c r="G564" s="235"/>
      <c r="H564" s="236"/>
      <c r="I564" s="84" t="s">
        <v>581</v>
      </c>
      <c r="J564" s="77">
        <f t="shared" si="96"/>
        <v>0</v>
      </c>
      <c r="K564" s="128" t="str">
        <f t="shared" si="95"/>
        <v/>
      </c>
      <c r="L564" s="78">
        <v>0</v>
      </c>
      <c r="M564" s="215">
        <v>0</v>
      </c>
      <c r="N564" s="215"/>
      <c r="O564" s="215"/>
      <c r="P564" s="215"/>
      <c r="Q564" s="215"/>
      <c r="R564" s="215"/>
      <c r="S564" s="215"/>
      <c r="T564" s="215"/>
      <c r="U564" s="215"/>
      <c r="V564" s="215"/>
      <c r="W564" s="215"/>
      <c r="X564" s="215"/>
      <c r="Y564" s="215"/>
      <c r="Z564" s="215"/>
      <c r="AA564" s="215"/>
      <c r="AB564" s="215"/>
      <c r="AC564" s="215"/>
      <c r="AD564" s="215"/>
      <c r="AE564" s="215"/>
      <c r="AF564" s="215"/>
      <c r="AG564" s="215"/>
      <c r="AH564" s="215"/>
      <c r="AI564" s="215"/>
      <c r="AJ564" s="215"/>
      <c r="AK564" s="215"/>
      <c r="AL564" s="215"/>
      <c r="AM564" s="215"/>
      <c r="AN564" s="215"/>
      <c r="AO564" s="215"/>
      <c r="AP564" s="215"/>
      <c r="AQ564" s="215"/>
      <c r="AR564" s="215"/>
      <c r="AS564" s="215"/>
      <c r="AT564" s="215"/>
      <c r="AU564" s="215"/>
      <c r="AV564" s="215"/>
      <c r="AW564" s="215"/>
      <c r="AX564" s="215"/>
      <c r="AY564" s="215"/>
      <c r="AZ564" s="215"/>
      <c r="BA564" s="215"/>
      <c r="BB564" s="215"/>
      <c r="BC564" s="215"/>
      <c r="BD564" s="215"/>
      <c r="BE564" s="215"/>
      <c r="BF564" s="215"/>
      <c r="BG564" s="215"/>
      <c r="BH564" s="215"/>
      <c r="BI564" s="215"/>
      <c r="BJ564" s="215"/>
      <c r="BK564" s="215"/>
      <c r="BL564" s="215"/>
      <c r="BM564" s="215"/>
      <c r="BN564" s="215"/>
      <c r="BO564" s="215"/>
      <c r="BP564" s="215"/>
      <c r="BQ564" s="215"/>
      <c r="BR564" s="215"/>
      <c r="BS564" s="215"/>
    </row>
    <row r="565" spans="1:71" s="76" customFormat="1" ht="70.150000000000006" customHeight="1">
      <c r="A565" s="160" t="s">
        <v>582</v>
      </c>
      <c r="B565" s="1"/>
      <c r="C565" s="234" t="s">
        <v>583</v>
      </c>
      <c r="D565" s="235"/>
      <c r="E565" s="235"/>
      <c r="F565" s="235"/>
      <c r="G565" s="235"/>
      <c r="H565" s="236"/>
      <c r="I565" s="84" t="s">
        <v>584</v>
      </c>
      <c r="J565" s="77">
        <f t="shared" si="96"/>
        <v>0</v>
      </c>
      <c r="K565" s="128" t="str">
        <f t="shared" si="95"/>
        <v/>
      </c>
      <c r="L565" s="78">
        <v>0</v>
      </c>
      <c r="M565" s="215">
        <v>0</v>
      </c>
      <c r="N565" s="215"/>
      <c r="O565" s="215"/>
      <c r="P565" s="215"/>
      <c r="Q565" s="215"/>
      <c r="R565" s="215"/>
      <c r="S565" s="215"/>
      <c r="T565" s="215"/>
      <c r="U565" s="215"/>
      <c r="V565" s="215"/>
      <c r="W565" s="215"/>
      <c r="X565" s="215"/>
      <c r="Y565" s="215"/>
      <c r="Z565" s="215"/>
      <c r="AA565" s="215"/>
      <c r="AB565" s="215"/>
      <c r="AC565" s="215"/>
      <c r="AD565" s="215"/>
      <c r="AE565" s="215"/>
      <c r="AF565" s="215"/>
      <c r="AG565" s="215"/>
      <c r="AH565" s="215"/>
      <c r="AI565" s="215"/>
      <c r="AJ565" s="215"/>
      <c r="AK565" s="215"/>
      <c r="AL565" s="215"/>
      <c r="AM565" s="215"/>
      <c r="AN565" s="215"/>
      <c r="AO565" s="215"/>
      <c r="AP565" s="215"/>
      <c r="AQ565" s="215"/>
      <c r="AR565" s="215"/>
      <c r="AS565" s="215"/>
      <c r="AT565" s="215"/>
      <c r="AU565" s="215"/>
      <c r="AV565" s="215"/>
      <c r="AW565" s="215"/>
      <c r="AX565" s="215"/>
      <c r="AY565" s="215"/>
      <c r="AZ565" s="215"/>
      <c r="BA565" s="215"/>
      <c r="BB565" s="215"/>
      <c r="BC565" s="215"/>
      <c r="BD565" s="215"/>
      <c r="BE565" s="215"/>
      <c r="BF565" s="215"/>
      <c r="BG565" s="215"/>
      <c r="BH565" s="215"/>
      <c r="BI565" s="215"/>
      <c r="BJ565" s="215"/>
      <c r="BK565" s="215"/>
      <c r="BL565" s="215"/>
      <c r="BM565" s="215"/>
      <c r="BN565" s="215"/>
      <c r="BO565" s="215"/>
      <c r="BP565" s="215"/>
      <c r="BQ565" s="215"/>
      <c r="BR565" s="215"/>
      <c r="BS565" s="215"/>
    </row>
    <row r="566" spans="1:71" s="76" customFormat="1" ht="70.150000000000006" customHeight="1">
      <c r="A566" s="160" t="s">
        <v>585</v>
      </c>
      <c r="B566" s="1"/>
      <c r="C566" s="234" t="s">
        <v>586</v>
      </c>
      <c r="D566" s="235"/>
      <c r="E566" s="235"/>
      <c r="F566" s="235"/>
      <c r="G566" s="235"/>
      <c r="H566" s="236"/>
      <c r="I566" s="84" t="s">
        <v>587</v>
      </c>
      <c r="J566" s="77">
        <f t="shared" si="96"/>
        <v>0</v>
      </c>
      <c r="K566" s="128" t="str">
        <f t="shared" si="95"/>
        <v/>
      </c>
      <c r="L566" s="78">
        <v>0</v>
      </c>
      <c r="M566" s="215">
        <v>0</v>
      </c>
      <c r="N566" s="215"/>
      <c r="O566" s="215"/>
      <c r="P566" s="215"/>
      <c r="Q566" s="215"/>
      <c r="R566" s="215"/>
      <c r="S566" s="215"/>
      <c r="T566" s="215"/>
      <c r="U566" s="215"/>
      <c r="V566" s="215"/>
      <c r="W566" s="215"/>
      <c r="X566" s="215"/>
      <c r="Y566" s="215"/>
      <c r="Z566" s="215"/>
      <c r="AA566" s="215"/>
      <c r="AB566" s="215"/>
      <c r="AC566" s="215"/>
      <c r="AD566" s="215"/>
      <c r="AE566" s="215"/>
      <c r="AF566" s="215"/>
      <c r="AG566" s="215"/>
      <c r="AH566" s="215"/>
      <c r="AI566" s="215"/>
      <c r="AJ566" s="215"/>
      <c r="AK566" s="215"/>
      <c r="AL566" s="215"/>
      <c r="AM566" s="215"/>
      <c r="AN566" s="215"/>
      <c r="AO566" s="215"/>
      <c r="AP566" s="215"/>
      <c r="AQ566" s="215"/>
      <c r="AR566" s="215"/>
      <c r="AS566" s="215"/>
      <c r="AT566" s="215"/>
      <c r="AU566" s="215"/>
      <c r="AV566" s="215"/>
      <c r="AW566" s="215"/>
      <c r="AX566" s="215"/>
      <c r="AY566" s="215"/>
      <c r="AZ566" s="215"/>
      <c r="BA566" s="215"/>
      <c r="BB566" s="215"/>
      <c r="BC566" s="215"/>
      <c r="BD566" s="215"/>
      <c r="BE566" s="215"/>
      <c r="BF566" s="215"/>
      <c r="BG566" s="215"/>
      <c r="BH566" s="215"/>
      <c r="BI566" s="215"/>
      <c r="BJ566" s="215"/>
      <c r="BK566" s="215"/>
      <c r="BL566" s="215"/>
      <c r="BM566" s="215"/>
      <c r="BN566" s="215"/>
      <c r="BO566" s="215"/>
      <c r="BP566" s="215"/>
      <c r="BQ566" s="215"/>
      <c r="BR566" s="215"/>
      <c r="BS566" s="215"/>
    </row>
    <row r="567" spans="1:71">
      <c r="B567" s="12"/>
      <c r="C567" s="12"/>
      <c r="D567" s="12"/>
      <c r="E567" s="12"/>
      <c r="F567" s="12"/>
      <c r="G567" s="12"/>
      <c r="H567" s="8"/>
      <c r="I567" s="8"/>
      <c r="L567" s="52"/>
      <c r="M567" s="52"/>
      <c r="N567" s="52"/>
      <c r="O567" s="52"/>
      <c r="P567" s="52"/>
      <c r="Q567" s="52"/>
      <c r="R567" s="1"/>
      <c r="S567" s="1"/>
      <c r="T567" s="1"/>
      <c r="U567" s="1"/>
      <c r="V567" s="1"/>
    </row>
    <row r="568" spans="1:71" ht="34.5" customHeight="1">
      <c r="B568" s="12"/>
      <c r="J568" s="53" t="s">
        <v>74</v>
      </c>
      <c r="K568" s="114"/>
      <c r="L568" s="197" t="str">
        <f>IF(ISBLANK(L$9),"",L$9)</f>
        <v>3階</v>
      </c>
      <c r="M568" s="208" t="str">
        <f t="shared" ref="M568:BS568" si="97">IF(ISBLANK(M$9),"",M$9)</f>
        <v>4階</v>
      </c>
      <c r="N568" s="197" t="str">
        <f t="shared" si="97"/>
        <v/>
      </c>
      <c r="O568" s="197" t="str">
        <f t="shared" si="97"/>
        <v/>
      </c>
      <c r="P568" s="197" t="str">
        <f t="shared" si="97"/>
        <v/>
      </c>
      <c r="Q568" s="197" t="str">
        <f t="shared" si="97"/>
        <v/>
      </c>
      <c r="R568" s="197" t="str">
        <f t="shared" si="97"/>
        <v/>
      </c>
      <c r="S568" s="197" t="str">
        <f t="shared" si="97"/>
        <v/>
      </c>
      <c r="T568" s="197" t="str">
        <f t="shared" si="97"/>
        <v/>
      </c>
      <c r="U568" s="197" t="str">
        <f t="shared" si="97"/>
        <v/>
      </c>
      <c r="V568" s="197" t="str">
        <f t="shared" si="97"/>
        <v/>
      </c>
      <c r="W568" s="197" t="str">
        <f t="shared" si="97"/>
        <v/>
      </c>
      <c r="X568" s="197" t="str">
        <f t="shared" si="97"/>
        <v/>
      </c>
      <c r="Y568" s="197" t="str">
        <f t="shared" si="97"/>
        <v/>
      </c>
      <c r="Z568" s="197" t="str">
        <f t="shared" si="97"/>
        <v/>
      </c>
      <c r="AA568" s="197" t="str">
        <f t="shared" si="97"/>
        <v/>
      </c>
      <c r="AB568" s="197" t="str">
        <f t="shared" si="97"/>
        <v/>
      </c>
      <c r="AC568" s="197" t="str">
        <f t="shared" si="97"/>
        <v/>
      </c>
      <c r="AD568" s="197" t="str">
        <f t="shared" si="97"/>
        <v/>
      </c>
      <c r="AE568" s="197" t="str">
        <f t="shared" si="97"/>
        <v/>
      </c>
      <c r="AF568" s="197" t="str">
        <f t="shared" si="97"/>
        <v/>
      </c>
      <c r="AG568" s="197" t="str">
        <f t="shared" si="97"/>
        <v/>
      </c>
      <c r="AH568" s="197" t="str">
        <f t="shared" si="97"/>
        <v/>
      </c>
      <c r="AI568" s="197" t="str">
        <f t="shared" si="97"/>
        <v/>
      </c>
      <c r="AJ568" s="197" t="str">
        <f t="shared" si="97"/>
        <v/>
      </c>
      <c r="AK568" s="197" t="str">
        <f t="shared" si="97"/>
        <v/>
      </c>
      <c r="AL568" s="197" t="str">
        <f t="shared" si="97"/>
        <v/>
      </c>
      <c r="AM568" s="197" t="str">
        <f t="shared" si="97"/>
        <v/>
      </c>
      <c r="AN568" s="197" t="str">
        <f t="shared" si="97"/>
        <v/>
      </c>
      <c r="AO568" s="197" t="str">
        <f t="shared" si="97"/>
        <v/>
      </c>
      <c r="AP568" s="197" t="str">
        <f t="shared" si="97"/>
        <v/>
      </c>
      <c r="AQ568" s="197" t="str">
        <f t="shared" si="97"/>
        <v/>
      </c>
      <c r="AR568" s="197" t="str">
        <f t="shared" si="97"/>
        <v/>
      </c>
      <c r="AS568" s="197" t="str">
        <f t="shared" si="97"/>
        <v/>
      </c>
      <c r="AT568" s="197" t="str">
        <f t="shared" si="97"/>
        <v/>
      </c>
      <c r="AU568" s="197" t="str">
        <f t="shared" si="97"/>
        <v/>
      </c>
      <c r="AV568" s="197" t="str">
        <f t="shared" si="97"/>
        <v/>
      </c>
      <c r="AW568" s="197" t="str">
        <f t="shared" si="97"/>
        <v/>
      </c>
      <c r="AX568" s="197" t="str">
        <f t="shared" si="97"/>
        <v/>
      </c>
      <c r="AY568" s="197" t="str">
        <f t="shared" si="97"/>
        <v/>
      </c>
      <c r="AZ568" s="197" t="str">
        <f t="shared" si="97"/>
        <v/>
      </c>
      <c r="BA568" s="197" t="str">
        <f t="shared" si="97"/>
        <v/>
      </c>
      <c r="BB568" s="197" t="str">
        <f t="shared" si="97"/>
        <v/>
      </c>
      <c r="BC568" s="197" t="str">
        <f t="shared" si="97"/>
        <v/>
      </c>
      <c r="BD568" s="197" t="str">
        <f t="shared" si="97"/>
        <v/>
      </c>
      <c r="BE568" s="197" t="str">
        <f t="shared" si="97"/>
        <v/>
      </c>
      <c r="BF568" s="197" t="str">
        <f t="shared" si="97"/>
        <v/>
      </c>
      <c r="BG568" s="197" t="str">
        <f t="shared" si="97"/>
        <v/>
      </c>
      <c r="BH568" s="197" t="str">
        <f t="shared" si="97"/>
        <v/>
      </c>
      <c r="BI568" s="197" t="str">
        <f t="shared" si="97"/>
        <v/>
      </c>
      <c r="BJ568" s="197" t="str">
        <f t="shared" si="97"/>
        <v/>
      </c>
      <c r="BK568" s="197" t="str">
        <f t="shared" si="97"/>
        <v/>
      </c>
      <c r="BL568" s="197" t="str">
        <f t="shared" si="97"/>
        <v/>
      </c>
      <c r="BM568" s="197" t="str">
        <f t="shared" si="97"/>
        <v/>
      </c>
      <c r="BN568" s="197" t="str">
        <f t="shared" si="97"/>
        <v/>
      </c>
      <c r="BO568" s="197" t="str">
        <f t="shared" si="97"/>
        <v/>
      </c>
      <c r="BP568" s="197" t="str">
        <f t="shared" si="97"/>
        <v/>
      </c>
      <c r="BQ568" s="197" t="str">
        <f t="shared" si="97"/>
        <v/>
      </c>
      <c r="BR568" s="197" t="str">
        <f t="shared" si="97"/>
        <v/>
      </c>
      <c r="BS568" s="197" t="str">
        <f t="shared" si="97"/>
        <v/>
      </c>
    </row>
    <row r="569" spans="1:71" ht="20.25" customHeight="1">
      <c r="C569" s="25"/>
      <c r="I569" s="46" t="s">
        <v>75</v>
      </c>
      <c r="J569" s="47"/>
      <c r="K569" s="55"/>
      <c r="L569" s="49" t="str">
        <f>IF(ISBLANK(L$95),"",L$95)</f>
        <v>急性期</v>
      </c>
      <c r="M569" s="44" t="str">
        <f t="shared" ref="M569:BS569" si="98">IF(ISBLANK(M$95),"",M$95)</f>
        <v>急性期</v>
      </c>
      <c r="N569" s="49" t="str">
        <f t="shared" si="98"/>
        <v/>
      </c>
      <c r="O569" s="49" t="str">
        <f t="shared" si="98"/>
        <v/>
      </c>
      <c r="P569" s="49" t="str">
        <f t="shared" si="98"/>
        <v/>
      </c>
      <c r="Q569" s="49" t="str">
        <f t="shared" si="98"/>
        <v/>
      </c>
      <c r="R569" s="49" t="str">
        <f t="shared" si="98"/>
        <v/>
      </c>
      <c r="S569" s="49" t="str">
        <f t="shared" si="98"/>
        <v/>
      </c>
      <c r="T569" s="49" t="str">
        <f t="shared" si="98"/>
        <v/>
      </c>
      <c r="U569" s="49" t="str">
        <f t="shared" si="98"/>
        <v/>
      </c>
      <c r="V569" s="49" t="str">
        <f t="shared" si="98"/>
        <v/>
      </c>
      <c r="W569" s="49" t="str">
        <f t="shared" si="98"/>
        <v/>
      </c>
      <c r="X569" s="49" t="str">
        <f t="shared" si="98"/>
        <v/>
      </c>
      <c r="Y569" s="49" t="str">
        <f t="shared" si="98"/>
        <v/>
      </c>
      <c r="Z569" s="49" t="str">
        <f t="shared" si="98"/>
        <v/>
      </c>
      <c r="AA569" s="49" t="str">
        <f t="shared" si="98"/>
        <v/>
      </c>
      <c r="AB569" s="49" t="str">
        <f t="shared" si="98"/>
        <v/>
      </c>
      <c r="AC569" s="49" t="str">
        <f t="shared" si="98"/>
        <v/>
      </c>
      <c r="AD569" s="49" t="str">
        <f t="shared" si="98"/>
        <v/>
      </c>
      <c r="AE569" s="49" t="str">
        <f t="shared" si="98"/>
        <v/>
      </c>
      <c r="AF569" s="49" t="str">
        <f t="shared" si="98"/>
        <v/>
      </c>
      <c r="AG569" s="49" t="str">
        <f t="shared" si="98"/>
        <v/>
      </c>
      <c r="AH569" s="49" t="str">
        <f t="shared" si="98"/>
        <v/>
      </c>
      <c r="AI569" s="49" t="str">
        <f t="shared" si="98"/>
        <v/>
      </c>
      <c r="AJ569" s="49" t="str">
        <f t="shared" si="98"/>
        <v/>
      </c>
      <c r="AK569" s="49" t="str">
        <f t="shared" si="98"/>
        <v/>
      </c>
      <c r="AL569" s="49" t="str">
        <f t="shared" si="98"/>
        <v/>
      </c>
      <c r="AM569" s="49" t="str">
        <f t="shared" si="98"/>
        <v/>
      </c>
      <c r="AN569" s="49" t="str">
        <f t="shared" si="98"/>
        <v/>
      </c>
      <c r="AO569" s="49" t="str">
        <f t="shared" si="98"/>
        <v/>
      </c>
      <c r="AP569" s="49" t="str">
        <f t="shared" si="98"/>
        <v/>
      </c>
      <c r="AQ569" s="49" t="str">
        <f t="shared" si="98"/>
        <v/>
      </c>
      <c r="AR569" s="49" t="str">
        <f t="shared" si="98"/>
        <v/>
      </c>
      <c r="AS569" s="49" t="str">
        <f t="shared" si="98"/>
        <v/>
      </c>
      <c r="AT569" s="49" t="str">
        <f t="shared" si="98"/>
        <v/>
      </c>
      <c r="AU569" s="49" t="str">
        <f t="shared" si="98"/>
        <v/>
      </c>
      <c r="AV569" s="49" t="str">
        <f t="shared" si="98"/>
        <v/>
      </c>
      <c r="AW569" s="49" t="str">
        <f t="shared" si="98"/>
        <v/>
      </c>
      <c r="AX569" s="49" t="str">
        <f t="shared" si="98"/>
        <v/>
      </c>
      <c r="AY569" s="49" t="str">
        <f t="shared" si="98"/>
        <v/>
      </c>
      <c r="AZ569" s="49" t="str">
        <f t="shared" si="98"/>
        <v/>
      </c>
      <c r="BA569" s="49" t="str">
        <f t="shared" si="98"/>
        <v/>
      </c>
      <c r="BB569" s="49" t="str">
        <f t="shared" si="98"/>
        <v/>
      </c>
      <c r="BC569" s="49" t="str">
        <f t="shared" si="98"/>
        <v/>
      </c>
      <c r="BD569" s="49" t="str">
        <f t="shared" si="98"/>
        <v/>
      </c>
      <c r="BE569" s="49" t="str">
        <f t="shared" si="98"/>
        <v/>
      </c>
      <c r="BF569" s="49" t="str">
        <f t="shared" si="98"/>
        <v/>
      </c>
      <c r="BG569" s="49" t="str">
        <f t="shared" si="98"/>
        <v/>
      </c>
      <c r="BH569" s="49" t="str">
        <f t="shared" si="98"/>
        <v/>
      </c>
      <c r="BI569" s="49" t="str">
        <f t="shared" si="98"/>
        <v/>
      </c>
      <c r="BJ569" s="49" t="str">
        <f t="shared" si="98"/>
        <v/>
      </c>
      <c r="BK569" s="49" t="str">
        <f t="shared" si="98"/>
        <v/>
      </c>
      <c r="BL569" s="49" t="str">
        <f t="shared" si="98"/>
        <v/>
      </c>
      <c r="BM569" s="49" t="str">
        <f t="shared" si="98"/>
        <v/>
      </c>
      <c r="BN569" s="49" t="str">
        <f t="shared" si="98"/>
        <v/>
      </c>
      <c r="BO569" s="49" t="str">
        <f t="shared" si="98"/>
        <v/>
      </c>
      <c r="BP569" s="49" t="str">
        <f t="shared" si="98"/>
        <v/>
      </c>
      <c r="BQ569" s="49" t="str">
        <f t="shared" si="98"/>
        <v/>
      </c>
      <c r="BR569" s="49" t="str">
        <f t="shared" si="98"/>
        <v/>
      </c>
      <c r="BS569" s="49" t="str">
        <f t="shared" si="98"/>
        <v/>
      </c>
    </row>
    <row r="570" spans="1:71" s="76" customFormat="1" ht="113.65" customHeight="1">
      <c r="A570" s="159" t="s">
        <v>588</v>
      </c>
      <c r="B570" s="1"/>
      <c r="C570" s="228" t="s">
        <v>589</v>
      </c>
      <c r="D570" s="229"/>
      <c r="E570" s="229"/>
      <c r="F570" s="229"/>
      <c r="G570" s="229"/>
      <c r="H570" s="230"/>
      <c r="I570" s="223" t="s">
        <v>590</v>
      </c>
      <c r="J570" s="139"/>
      <c r="K570" s="151"/>
      <c r="L570" s="224" t="s">
        <v>591</v>
      </c>
      <c r="M570" s="225" t="s">
        <v>591</v>
      </c>
      <c r="N570" s="225" t="s">
        <v>35</v>
      </c>
      <c r="O570" s="225" t="s">
        <v>35</v>
      </c>
      <c r="P570" s="225" t="s">
        <v>35</v>
      </c>
      <c r="Q570" s="225" t="s">
        <v>35</v>
      </c>
      <c r="R570" s="225" t="s">
        <v>35</v>
      </c>
      <c r="S570" s="225" t="s">
        <v>35</v>
      </c>
      <c r="T570" s="225" t="s">
        <v>35</v>
      </c>
      <c r="U570" s="225" t="s">
        <v>35</v>
      </c>
      <c r="V570" s="225" t="s">
        <v>35</v>
      </c>
      <c r="W570" s="225" t="s">
        <v>35</v>
      </c>
      <c r="X570" s="225" t="s">
        <v>35</v>
      </c>
      <c r="Y570" s="225" t="s">
        <v>35</v>
      </c>
      <c r="Z570" s="225" t="s">
        <v>35</v>
      </c>
      <c r="AA570" s="225" t="s">
        <v>35</v>
      </c>
      <c r="AB570" s="225" t="s">
        <v>35</v>
      </c>
      <c r="AC570" s="225" t="s">
        <v>35</v>
      </c>
      <c r="AD570" s="225" t="s">
        <v>35</v>
      </c>
      <c r="AE570" s="225" t="s">
        <v>35</v>
      </c>
      <c r="AF570" s="225" t="s">
        <v>35</v>
      </c>
      <c r="AG570" s="225" t="s">
        <v>35</v>
      </c>
      <c r="AH570" s="225" t="s">
        <v>35</v>
      </c>
      <c r="AI570" s="225" t="s">
        <v>35</v>
      </c>
      <c r="AJ570" s="225" t="s">
        <v>35</v>
      </c>
      <c r="AK570" s="225" t="s">
        <v>35</v>
      </c>
      <c r="AL570" s="225" t="s">
        <v>35</v>
      </c>
      <c r="AM570" s="225" t="s">
        <v>35</v>
      </c>
      <c r="AN570" s="225" t="s">
        <v>35</v>
      </c>
      <c r="AO570" s="225" t="s">
        <v>35</v>
      </c>
      <c r="AP570" s="225" t="s">
        <v>35</v>
      </c>
      <c r="AQ570" s="225" t="s">
        <v>35</v>
      </c>
      <c r="AR570" s="225" t="s">
        <v>35</v>
      </c>
      <c r="AS570" s="225" t="s">
        <v>35</v>
      </c>
      <c r="AT570" s="225" t="s">
        <v>35</v>
      </c>
      <c r="AU570" s="225" t="s">
        <v>35</v>
      </c>
      <c r="AV570" s="225" t="s">
        <v>35</v>
      </c>
      <c r="AW570" s="225" t="s">
        <v>35</v>
      </c>
      <c r="AX570" s="225" t="s">
        <v>35</v>
      </c>
      <c r="AY570" s="225" t="s">
        <v>35</v>
      </c>
      <c r="AZ570" s="225" t="s">
        <v>35</v>
      </c>
      <c r="BA570" s="225" t="s">
        <v>35</v>
      </c>
      <c r="BB570" s="225" t="s">
        <v>35</v>
      </c>
      <c r="BC570" s="225" t="s">
        <v>35</v>
      </c>
      <c r="BD570" s="225" t="s">
        <v>35</v>
      </c>
      <c r="BE570" s="225" t="s">
        <v>35</v>
      </c>
      <c r="BF570" s="225" t="s">
        <v>35</v>
      </c>
      <c r="BG570" s="225" t="s">
        <v>35</v>
      </c>
      <c r="BH570" s="225" t="s">
        <v>35</v>
      </c>
      <c r="BI570" s="225" t="s">
        <v>35</v>
      </c>
      <c r="BJ570" s="225" t="s">
        <v>35</v>
      </c>
      <c r="BK570" s="225" t="s">
        <v>35</v>
      </c>
      <c r="BL570" s="225" t="s">
        <v>35</v>
      </c>
      <c r="BM570" s="225" t="s">
        <v>35</v>
      </c>
      <c r="BN570" s="225" t="s">
        <v>35</v>
      </c>
      <c r="BO570" s="225" t="s">
        <v>35</v>
      </c>
      <c r="BP570" s="225" t="s">
        <v>35</v>
      </c>
      <c r="BQ570" s="225" t="s">
        <v>35</v>
      </c>
      <c r="BR570" s="225" t="s">
        <v>35</v>
      </c>
      <c r="BS570" s="225" t="s">
        <v>35</v>
      </c>
    </row>
    <row r="571" spans="1:71" s="2" customFormat="1" ht="65.099999999999994" customHeight="1">
      <c r="A571" s="152"/>
      <c r="B571" s="1"/>
      <c r="C571" s="259" t="s">
        <v>592</v>
      </c>
      <c r="D571" s="260"/>
      <c r="E571" s="260"/>
      <c r="F571" s="260"/>
      <c r="G571" s="260"/>
      <c r="H571" s="261"/>
      <c r="I571" s="245" t="s">
        <v>593</v>
      </c>
      <c r="J571" s="242"/>
      <c r="K571" s="243"/>
      <c r="L571" s="135"/>
      <c r="M571" s="217"/>
      <c r="N571" s="217"/>
      <c r="O571" s="217"/>
      <c r="P571" s="217"/>
      <c r="Q571" s="217"/>
      <c r="R571" s="217"/>
      <c r="S571" s="217"/>
      <c r="T571" s="217"/>
      <c r="U571" s="217"/>
      <c r="V571" s="217"/>
      <c r="W571" s="217"/>
      <c r="X571" s="217"/>
      <c r="Y571" s="217"/>
      <c r="Z571" s="217"/>
      <c r="AA571" s="217"/>
      <c r="AB571" s="217"/>
      <c r="AC571" s="217"/>
      <c r="AD571" s="217"/>
      <c r="AE571" s="217"/>
      <c r="AF571" s="217"/>
      <c r="AG571" s="217"/>
      <c r="AH571" s="217"/>
      <c r="AI571" s="217"/>
      <c r="AJ571" s="217"/>
      <c r="AK571" s="217"/>
      <c r="AL571" s="217"/>
      <c r="AM571" s="217"/>
      <c r="AN571" s="217"/>
      <c r="AO571" s="217"/>
      <c r="AP571" s="217"/>
      <c r="AQ571" s="217"/>
      <c r="AR571" s="217"/>
      <c r="AS571" s="217"/>
      <c r="AT571" s="217"/>
      <c r="AU571" s="217"/>
      <c r="AV571" s="217"/>
      <c r="AW571" s="217"/>
      <c r="AX571" s="217"/>
      <c r="AY571" s="217"/>
      <c r="AZ571" s="217"/>
      <c r="BA571" s="217"/>
      <c r="BB571" s="217"/>
      <c r="BC571" s="217"/>
      <c r="BD571" s="217"/>
      <c r="BE571" s="217"/>
      <c r="BF571" s="217"/>
      <c r="BG571" s="217"/>
      <c r="BH571" s="217"/>
      <c r="BI571" s="217"/>
      <c r="BJ571" s="217"/>
      <c r="BK571" s="217"/>
      <c r="BL571" s="217"/>
      <c r="BM571" s="217"/>
      <c r="BN571" s="217"/>
      <c r="BO571" s="217"/>
      <c r="BP571" s="217"/>
      <c r="BQ571" s="217"/>
      <c r="BR571" s="217"/>
      <c r="BS571" s="217"/>
    </row>
    <row r="572" spans="1:71" s="2" customFormat="1" ht="34.5" customHeight="1">
      <c r="A572" s="159" t="s">
        <v>594</v>
      </c>
      <c r="B572" s="1"/>
      <c r="C572" s="133"/>
      <c r="D572" s="269" t="s">
        <v>595</v>
      </c>
      <c r="E572" s="270"/>
      <c r="F572" s="270"/>
      <c r="G572" s="270"/>
      <c r="H572" s="271"/>
      <c r="I572" s="246"/>
      <c r="J572" s="242"/>
      <c r="K572" s="243"/>
      <c r="L572" s="134">
        <v>48</v>
      </c>
      <c r="M572" s="216">
        <v>60.2</v>
      </c>
      <c r="N572" s="216"/>
      <c r="O572" s="216"/>
      <c r="P572" s="216"/>
      <c r="Q572" s="216"/>
      <c r="R572" s="216"/>
      <c r="S572" s="216"/>
      <c r="T572" s="216"/>
      <c r="U572" s="216"/>
      <c r="V572" s="216"/>
      <c r="W572" s="216"/>
      <c r="X572" s="216"/>
      <c r="Y572" s="216"/>
      <c r="Z572" s="216"/>
      <c r="AA572" s="216"/>
      <c r="AB572" s="216"/>
      <c r="AC572" s="216"/>
      <c r="AD572" s="216"/>
      <c r="AE572" s="216"/>
      <c r="AF572" s="216"/>
      <c r="AG572" s="216"/>
      <c r="AH572" s="216"/>
      <c r="AI572" s="216"/>
      <c r="AJ572" s="216"/>
      <c r="AK572" s="216"/>
      <c r="AL572" s="216"/>
      <c r="AM572" s="216"/>
      <c r="AN572" s="216"/>
      <c r="AO572" s="216"/>
      <c r="AP572" s="216"/>
      <c r="AQ572" s="216"/>
      <c r="AR572" s="216"/>
      <c r="AS572" s="216"/>
      <c r="AT572" s="216"/>
      <c r="AU572" s="216"/>
      <c r="AV572" s="216"/>
      <c r="AW572" s="216"/>
      <c r="AX572" s="216"/>
      <c r="AY572" s="216"/>
      <c r="AZ572" s="216"/>
      <c r="BA572" s="216"/>
      <c r="BB572" s="216"/>
      <c r="BC572" s="216"/>
      <c r="BD572" s="216"/>
      <c r="BE572" s="216"/>
      <c r="BF572" s="216"/>
      <c r="BG572" s="216"/>
      <c r="BH572" s="216"/>
      <c r="BI572" s="216"/>
      <c r="BJ572" s="216"/>
      <c r="BK572" s="216"/>
      <c r="BL572" s="216"/>
      <c r="BM572" s="216"/>
      <c r="BN572" s="216"/>
      <c r="BO572" s="216"/>
      <c r="BP572" s="216"/>
      <c r="BQ572" s="216"/>
      <c r="BR572" s="216"/>
      <c r="BS572" s="216"/>
    </row>
    <row r="573" spans="1:71" s="2" customFormat="1" ht="34.5" customHeight="1">
      <c r="A573" s="159" t="s">
        <v>596</v>
      </c>
      <c r="B573" s="1"/>
      <c r="C573" s="133"/>
      <c r="D573" s="269" t="s">
        <v>597</v>
      </c>
      <c r="E573" s="270"/>
      <c r="F573" s="270"/>
      <c r="G573" s="270"/>
      <c r="H573" s="271"/>
      <c r="I573" s="246"/>
      <c r="J573" s="242"/>
      <c r="K573" s="243"/>
      <c r="L573" s="134">
        <v>29.7</v>
      </c>
      <c r="M573" s="216">
        <v>41.3</v>
      </c>
      <c r="N573" s="216"/>
      <c r="O573" s="216"/>
      <c r="P573" s="216"/>
      <c r="Q573" s="216"/>
      <c r="R573" s="216"/>
      <c r="S573" s="216"/>
      <c r="T573" s="216"/>
      <c r="U573" s="216"/>
      <c r="V573" s="216"/>
      <c r="W573" s="216"/>
      <c r="X573" s="216"/>
      <c r="Y573" s="216"/>
      <c r="Z573" s="216"/>
      <c r="AA573" s="216"/>
      <c r="AB573" s="216"/>
      <c r="AC573" s="216"/>
      <c r="AD573" s="216"/>
      <c r="AE573" s="216"/>
      <c r="AF573" s="216"/>
      <c r="AG573" s="216"/>
      <c r="AH573" s="216"/>
      <c r="AI573" s="216"/>
      <c r="AJ573" s="216"/>
      <c r="AK573" s="216"/>
      <c r="AL573" s="216"/>
      <c r="AM573" s="216"/>
      <c r="AN573" s="216"/>
      <c r="AO573" s="216"/>
      <c r="AP573" s="216"/>
      <c r="AQ573" s="216"/>
      <c r="AR573" s="216"/>
      <c r="AS573" s="216"/>
      <c r="AT573" s="216"/>
      <c r="AU573" s="216"/>
      <c r="AV573" s="216"/>
      <c r="AW573" s="216"/>
      <c r="AX573" s="216"/>
      <c r="AY573" s="216"/>
      <c r="AZ573" s="216"/>
      <c r="BA573" s="216"/>
      <c r="BB573" s="216"/>
      <c r="BC573" s="216"/>
      <c r="BD573" s="216"/>
      <c r="BE573" s="216"/>
      <c r="BF573" s="216"/>
      <c r="BG573" s="216"/>
      <c r="BH573" s="216"/>
      <c r="BI573" s="216"/>
      <c r="BJ573" s="216"/>
      <c r="BK573" s="216"/>
      <c r="BL573" s="216"/>
      <c r="BM573" s="216"/>
      <c r="BN573" s="216"/>
      <c r="BO573" s="216"/>
      <c r="BP573" s="216"/>
      <c r="BQ573" s="216"/>
      <c r="BR573" s="216"/>
      <c r="BS573" s="216"/>
    </row>
    <row r="574" spans="1:71" s="2" customFormat="1" ht="34.5" customHeight="1">
      <c r="A574" s="159" t="s">
        <v>598</v>
      </c>
      <c r="B574" s="1"/>
      <c r="C574" s="133"/>
      <c r="D574" s="269" t="s">
        <v>599</v>
      </c>
      <c r="E574" s="270"/>
      <c r="F574" s="270"/>
      <c r="G574" s="270"/>
      <c r="H574" s="271"/>
      <c r="I574" s="246"/>
      <c r="J574" s="242"/>
      <c r="K574" s="243"/>
      <c r="L574" s="134">
        <v>26.4</v>
      </c>
      <c r="M574" s="216">
        <v>35.6</v>
      </c>
      <c r="N574" s="216"/>
      <c r="O574" s="216"/>
      <c r="P574" s="216"/>
      <c r="Q574" s="216"/>
      <c r="R574" s="216"/>
      <c r="S574" s="216"/>
      <c r="T574" s="216"/>
      <c r="U574" s="216"/>
      <c r="V574" s="216"/>
      <c r="W574" s="216"/>
      <c r="X574" s="216"/>
      <c r="Y574" s="216"/>
      <c r="Z574" s="216"/>
      <c r="AA574" s="216"/>
      <c r="AB574" s="216"/>
      <c r="AC574" s="216"/>
      <c r="AD574" s="216"/>
      <c r="AE574" s="216"/>
      <c r="AF574" s="216"/>
      <c r="AG574" s="216"/>
      <c r="AH574" s="216"/>
      <c r="AI574" s="216"/>
      <c r="AJ574" s="216"/>
      <c r="AK574" s="216"/>
      <c r="AL574" s="216"/>
      <c r="AM574" s="216"/>
      <c r="AN574" s="216"/>
      <c r="AO574" s="216"/>
      <c r="AP574" s="216"/>
      <c r="AQ574" s="216"/>
      <c r="AR574" s="216"/>
      <c r="AS574" s="216"/>
      <c r="AT574" s="216"/>
      <c r="AU574" s="216"/>
      <c r="AV574" s="216"/>
      <c r="AW574" s="216"/>
      <c r="AX574" s="216"/>
      <c r="AY574" s="216"/>
      <c r="AZ574" s="216"/>
      <c r="BA574" s="216"/>
      <c r="BB574" s="216"/>
      <c r="BC574" s="216"/>
      <c r="BD574" s="216"/>
      <c r="BE574" s="216"/>
      <c r="BF574" s="216"/>
      <c r="BG574" s="216"/>
      <c r="BH574" s="216"/>
      <c r="BI574" s="216"/>
      <c r="BJ574" s="216"/>
      <c r="BK574" s="216"/>
      <c r="BL574" s="216"/>
      <c r="BM574" s="216"/>
      <c r="BN574" s="216"/>
      <c r="BO574" s="216"/>
      <c r="BP574" s="216"/>
      <c r="BQ574" s="216"/>
      <c r="BR574" s="216"/>
      <c r="BS574" s="216"/>
    </row>
    <row r="575" spans="1:71" s="2" customFormat="1" ht="34.5" customHeight="1">
      <c r="A575" s="159" t="s">
        <v>600</v>
      </c>
      <c r="B575" s="1"/>
      <c r="C575" s="133"/>
      <c r="D575" s="269" t="s">
        <v>601</v>
      </c>
      <c r="E575" s="270"/>
      <c r="F575" s="270"/>
      <c r="G575" s="270"/>
      <c r="H575" s="271"/>
      <c r="I575" s="246"/>
      <c r="J575" s="242"/>
      <c r="K575" s="243"/>
      <c r="L575" s="134">
        <v>16.7</v>
      </c>
      <c r="M575" s="216">
        <v>27</v>
      </c>
      <c r="N575" s="216"/>
      <c r="O575" s="216"/>
      <c r="P575" s="216"/>
      <c r="Q575" s="216"/>
      <c r="R575" s="216"/>
      <c r="S575" s="216"/>
      <c r="T575" s="216"/>
      <c r="U575" s="216"/>
      <c r="V575" s="216"/>
      <c r="W575" s="216"/>
      <c r="X575" s="216"/>
      <c r="Y575" s="216"/>
      <c r="Z575" s="216"/>
      <c r="AA575" s="216"/>
      <c r="AB575" s="216"/>
      <c r="AC575" s="216"/>
      <c r="AD575" s="216"/>
      <c r="AE575" s="216"/>
      <c r="AF575" s="216"/>
      <c r="AG575" s="216"/>
      <c r="AH575" s="216"/>
      <c r="AI575" s="216"/>
      <c r="AJ575" s="216"/>
      <c r="AK575" s="216"/>
      <c r="AL575" s="216"/>
      <c r="AM575" s="216"/>
      <c r="AN575" s="216"/>
      <c r="AO575" s="216"/>
      <c r="AP575" s="216"/>
      <c r="AQ575" s="216"/>
      <c r="AR575" s="216"/>
      <c r="AS575" s="216"/>
      <c r="AT575" s="216"/>
      <c r="AU575" s="216"/>
      <c r="AV575" s="216"/>
      <c r="AW575" s="216"/>
      <c r="AX575" s="216"/>
      <c r="AY575" s="216"/>
      <c r="AZ575" s="216"/>
      <c r="BA575" s="216"/>
      <c r="BB575" s="216"/>
      <c r="BC575" s="216"/>
      <c r="BD575" s="216"/>
      <c r="BE575" s="216"/>
      <c r="BF575" s="216"/>
      <c r="BG575" s="216"/>
      <c r="BH575" s="216"/>
      <c r="BI575" s="216"/>
      <c r="BJ575" s="216"/>
      <c r="BK575" s="216"/>
      <c r="BL575" s="216"/>
      <c r="BM575" s="216"/>
      <c r="BN575" s="216"/>
      <c r="BO575" s="216"/>
      <c r="BP575" s="216"/>
      <c r="BQ575" s="216"/>
      <c r="BR575" s="216"/>
      <c r="BS575" s="216"/>
    </row>
    <row r="576" spans="1:71" s="2" customFormat="1" ht="34.5" customHeight="1">
      <c r="A576" s="159" t="s">
        <v>602</v>
      </c>
      <c r="B576" s="1"/>
      <c r="C576" s="133"/>
      <c r="D576" s="269" t="s">
        <v>603</v>
      </c>
      <c r="E576" s="270"/>
      <c r="F576" s="270"/>
      <c r="G576" s="270"/>
      <c r="H576" s="271"/>
      <c r="I576" s="246"/>
      <c r="J576" s="242"/>
      <c r="K576" s="243"/>
      <c r="L576" s="134">
        <v>1.1000000000000001</v>
      </c>
      <c r="M576" s="216">
        <v>4.3</v>
      </c>
      <c r="N576" s="216"/>
      <c r="O576" s="216"/>
      <c r="P576" s="216"/>
      <c r="Q576" s="216"/>
      <c r="R576" s="216"/>
      <c r="S576" s="216"/>
      <c r="T576" s="216"/>
      <c r="U576" s="216"/>
      <c r="V576" s="216"/>
      <c r="W576" s="216"/>
      <c r="X576" s="216"/>
      <c r="Y576" s="216"/>
      <c r="Z576" s="216"/>
      <c r="AA576" s="216"/>
      <c r="AB576" s="216"/>
      <c r="AC576" s="216"/>
      <c r="AD576" s="216"/>
      <c r="AE576" s="216"/>
      <c r="AF576" s="216"/>
      <c r="AG576" s="216"/>
      <c r="AH576" s="216"/>
      <c r="AI576" s="216"/>
      <c r="AJ576" s="216"/>
      <c r="AK576" s="216"/>
      <c r="AL576" s="216"/>
      <c r="AM576" s="216"/>
      <c r="AN576" s="216"/>
      <c r="AO576" s="216"/>
      <c r="AP576" s="216"/>
      <c r="AQ576" s="216"/>
      <c r="AR576" s="216"/>
      <c r="AS576" s="216"/>
      <c r="AT576" s="216"/>
      <c r="AU576" s="216"/>
      <c r="AV576" s="216"/>
      <c r="AW576" s="216"/>
      <c r="AX576" s="216"/>
      <c r="AY576" s="216"/>
      <c r="AZ576" s="216"/>
      <c r="BA576" s="216"/>
      <c r="BB576" s="216"/>
      <c r="BC576" s="216"/>
      <c r="BD576" s="216"/>
      <c r="BE576" s="216"/>
      <c r="BF576" s="216"/>
      <c r="BG576" s="216"/>
      <c r="BH576" s="216"/>
      <c r="BI576" s="216"/>
      <c r="BJ576" s="216"/>
      <c r="BK576" s="216"/>
      <c r="BL576" s="216"/>
      <c r="BM576" s="216"/>
      <c r="BN576" s="216"/>
      <c r="BO576" s="216"/>
      <c r="BP576" s="216"/>
      <c r="BQ576" s="216"/>
      <c r="BR576" s="216"/>
      <c r="BS576" s="216"/>
    </row>
    <row r="577" spans="1:71" s="2" customFormat="1" ht="34.5" customHeight="1">
      <c r="A577" s="159" t="s">
        <v>604</v>
      </c>
      <c r="B577" s="1"/>
      <c r="C577" s="182"/>
      <c r="D577" s="269" t="s">
        <v>605</v>
      </c>
      <c r="E577" s="270"/>
      <c r="F577" s="270"/>
      <c r="G577" s="270"/>
      <c r="H577" s="271"/>
      <c r="I577" s="246"/>
      <c r="J577" s="242"/>
      <c r="K577" s="243"/>
      <c r="L577" s="134">
        <v>28.6</v>
      </c>
      <c r="M577" s="216">
        <v>40.9</v>
      </c>
      <c r="N577" s="216"/>
      <c r="O577" s="216"/>
      <c r="P577" s="216"/>
      <c r="Q577" s="216"/>
      <c r="R577" s="216"/>
      <c r="S577" s="216"/>
      <c r="T577" s="216"/>
      <c r="U577" s="216"/>
      <c r="V577" s="216"/>
      <c r="W577" s="216"/>
      <c r="X577" s="216"/>
      <c r="Y577" s="216"/>
      <c r="Z577" s="216"/>
      <c r="AA577" s="216"/>
      <c r="AB577" s="216"/>
      <c r="AC577" s="216"/>
      <c r="AD577" s="216"/>
      <c r="AE577" s="216"/>
      <c r="AF577" s="216"/>
      <c r="AG577" s="216"/>
      <c r="AH577" s="216"/>
      <c r="AI577" s="216"/>
      <c r="AJ577" s="216"/>
      <c r="AK577" s="216"/>
      <c r="AL577" s="216"/>
      <c r="AM577" s="216"/>
      <c r="AN577" s="216"/>
      <c r="AO577" s="216"/>
      <c r="AP577" s="216"/>
      <c r="AQ577" s="216"/>
      <c r="AR577" s="216"/>
      <c r="AS577" s="216"/>
      <c r="AT577" s="216"/>
      <c r="AU577" s="216"/>
      <c r="AV577" s="216"/>
      <c r="AW577" s="216"/>
      <c r="AX577" s="216"/>
      <c r="AY577" s="216"/>
      <c r="AZ577" s="216"/>
      <c r="BA577" s="216"/>
      <c r="BB577" s="216"/>
      <c r="BC577" s="216"/>
      <c r="BD577" s="216"/>
      <c r="BE577" s="216"/>
      <c r="BF577" s="216"/>
      <c r="BG577" s="216"/>
      <c r="BH577" s="216"/>
      <c r="BI577" s="216"/>
      <c r="BJ577" s="216"/>
      <c r="BK577" s="216"/>
      <c r="BL577" s="216"/>
      <c r="BM577" s="216"/>
      <c r="BN577" s="216"/>
      <c r="BO577" s="216"/>
      <c r="BP577" s="216"/>
      <c r="BQ577" s="216"/>
      <c r="BR577" s="216"/>
      <c r="BS577" s="216"/>
    </row>
    <row r="578" spans="1:71" s="2" customFormat="1" ht="42.75" customHeight="1">
      <c r="A578" s="152"/>
      <c r="B578" s="1"/>
      <c r="C578" s="259" t="s">
        <v>606</v>
      </c>
      <c r="D578" s="260"/>
      <c r="E578" s="260"/>
      <c r="F578" s="260"/>
      <c r="G578" s="260"/>
      <c r="H578" s="261"/>
      <c r="I578" s="246"/>
      <c r="J578" s="242"/>
      <c r="K578" s="243"/>
      <c r="L578" s="135"/>
      <c r="M578" s="217"/>
      <c r="N578" s="217"/>
      <c r="O578" s="217"/>
      <c r="P578" s="217"/>
      <c r="Q578" s="217"/>
      <c r="R578" s="217"/>
      <c r="S578" s="217"/>
      <c r="T578" s="217"/>
      <c r="U578" s="217"/>
      <c r="V578" s="217"/>
      <c r="W578" s="217"/>
      <c r="X578" s="217"/>
      <c r="Y578" s="217"/>
      <c r="Z578" s="217"/>
      <c r="AA578" s="217"/>
      <c r="AB578" s="217"/>
      <c r="AC578" s="217"/>
      <c r="AD578" s="217"/>
      <c r="AE578" s="217"/>
      <c r="AF578" s="217"/>
      <c r="AG578" s="217"/>
      <c r="AH578" s="217"/>
      <c r="AI578" s="217"/>
      <c r="AJ578" s="217"/>
      <c r="AK578" s="217"/>
      <c r="AL578" s="217"/>
      <c r="AM578" s="217"/>
      <c r="AN578" s="217"/>
      <c r="AO578" s="217"/>
      <c r="AP578" s="217"/>
      <c r="AQ578" s="217"/>
      <c r="AR578" s="217"/>
      <c r="AS578" s="217"/>
      <c r="AT578" s="217"/>
      <c r="AU578" s="217"/>
      <c r="AV578" s="217"/>
      <c r="AW578" s="217"/>
      <c r="AX578" s="217"/>
      <c r="AY578" s="217"/>
      <c r="AZ578" s="217"/>
      <c r="BA578" s="217"/>
      <c r="BB578" s="217"/>
      <c r="BC578" s="217"/>
      <c r="BD578" s="217"/>
      <c r="BE578" s="217"/>
      <c r="BF578" s="217"/>
      <c r="BG578" s="217"/>
      <c r="BH578" s="217"/>
      <c r="BI578" s="217"/>
      <c r="BJ578" s="217"/>
      <c r="BK578" s="217"/>
      <c r="BL578" s="217"/>
      <c r="BM578" s="217"/>
      <c r="BN578" s="217"/>
      <c r="BO578" s="217"/>
      <c r="BP578" s="217"/>
      <c r="BQ578" s="217"/>
      <c r="BR578" s="217"/>
      <c r="BS578" s="217"/>
    </row>
    <row r="579" spans="1:71" s="2" customFormat="1" ht="34.5" customHeight="1">
      <c r="A579" s="159" t="s">
        <v>607</v>
      </c>
      <c r="B579" s="1"/>
      <c r="C579" s="133"/>
      <c r="D579" s="269" t="s">
        <v>595</v>
      </c>
      <c r="E579" s="270"/>
      <c r="F579" s="270"/>
      <c r="G579" s="270"/>
      <c r="H579" s="271"/>
      <c r="I579" s="246"/>
      <c r="J579" s="242"/>
      <c r="K579" s="243"/>
      <c r="L579" s="134">
        <v>24.2</v>
      </c>
      <c r="M579" s="216">
        <v>0</v>
      </c>
      <c r="N579" s="216"/>
      <c r="O579" s="216"/>
      <c r="P579" s="216"/>
      <c r="Q579" s="216"/>
      <c r="R579" s="216"/>
      <c r="S579" s="216"/>
      <c r="T579" s="216"/>
      <c r="U579" s="216"/>
      <c r="V579" s="216"/>
      <c r="W579" s="216"/>
      <c r="X579" s="216"/>
      <c r="Y579" s="216"/>
      <c r="Z579" s="216"/>
      <c r="AA579" s="216"/>
      <c r="AB579" s="216"/>
      <c r="AC579" s="216"/>
      <c r="AD579" s="216"/>
      <c r="AE579" s="216"/>
      <c r="AF579" s="216"/>
      <c r="AG579" s="216"/>
      <c r="AH579" s="216"/>
      <c r="AI579" s="216"/>
      <c r="AJ579" s="216"/>
      <c r="AK579" s="216"/>
      <c r="AL579" s="216"/>
      <c r="AM579" s="216"/>
      <c r="AN579" s="216"/>
      <c r="AO579" s="216"/>
      <c r="AP579" s="216"/>
      <c r="AQ579" s="216"/>
      <c r="AR579" s="216"/>
      <c r="AS579" s="216"/>
      <c r="AT579" s="216"/>
      <c r="AU579" s="216"/>
      <c r="AV579" s="216"/>
      <c r="AW579" s="216"/>
      <c r="AX579" s="216"/>
      <c r="AY579" s="216"/>
      <c r="AZ579" s="216"/>
      <c r="BA579" s="216"/>
      <c r="BB579" s="216"/>
      <c r="BC579" s="216"/>
      <c r="BD579" s="216"/>
      <c r="BE579" s="216"/>
      <c r="BF579" s="216"/>
      <c r="BG579" s="216"/>
      <c r="BH579" s="216"/>
      <c r="BI579" s="216"/>
      <c r="BJ579" s="216"/>
      <c r="BK579" s="216"/>
      <c r="BL579" s="216"/>
      <c r="BM579" s="216"/>
      <c r="BN579" s="216"/>
      <c r="BO579" s="216"/>
      <c r="BP579" s="216"/>
      <c r="BQ579" s="216"/>
      <c r="BR579" s="216"/>
      <c r="BS579" s="216"/>
    </row>
    <row r="580" spans="1:71" s="2" customFormat="1" ht="34.5" customHeight="1">
      <c r="A580" s="159" t="s">
        <v>608</v>
      </c>
      <c r="B580" s="1"/>
      <c r="C580" s="133"/>
      <c r="D580" s="269" t="s">
        <v>597</v>
      </c>
      <c r="E580" s="270"/>
      <c r="F580" s="270"/>
      <c r="G580" s="270"/>
      <c r="H580" s="271"/>
      <c r="I580" s="246"/>
      <c r="J580" s="242"/>
      <c r="K580" s="243"/>
      <c r="L580" s="134">
        <v>6.1</v>
      </c>
      <c r="M580" s="216">
        <v>0</v>
      </c>
      <c r="N580" s="216"/>
      <c r="O580" s="216"/>
      <c r="P580" s="216"/>
      <c r="Q580" s="216"/>
      <c r="R580" s="216"/>
      <c r="S580" s="216"/>
      <c r="T580" s="216"/>
      <c r="U580" s="216"/>
      <c r="V580" s="216"/>
      <c r="W580" s="216"/>
      <c r="X580" s="216"/>
      <c r="Y580" s="216"/>
      <c r="Z580" s="216"/>
      <c r="AA580" s="216"/>
      <c r="AB580" s="216"/>
      <c r="AC580" s="216"/>
      <c r="AD580" s="216"/>
      <c r="AE580" s="216"/>
      <c r="AF580" s="216"/>
      <c r="AG580" s="216"/>
      <c r="AH580" s="216"/>
      <c r="AI580" s="216"/>
      <c r="AJ580" s="216"/>
      <c r="AK580" s="216"/>
      <c r="AL580" s="216"/>
      <c r="AM580" s="216"/>
      <c r="AN580" s="216"/>
      <c r="AO580" s="216"/>
      <c r="AP580" s="216"/>
      <c r="AQ580" s="216"/>
      <c r="AR580" s="216"/>
      <c r="AS580" s="216"/>
      <c r="AT580" s="216"/>
      <c r="AU580" s="216"/>
      <c r="AV580" s="216"/>
      <c r="AW580" s="216"/>
      <c r="AX580" s="216"/>
      <c r="AY580" s="216"/>
      <c r="AZ580" s="216"/>
      <c r="BA580" s="216"/>
      <c r="BB580" s="216"/>
      <c r="BC580" s="216"/>
      <c r="BD580" s="216"/>
      <c r="BE580" s="216"/>
      <c r="BF580" s="216"/>
      <c r="BG580" s="216"/>
      <c r="BH580" s="216"/>
      <c r="BI580" s="216"/>
      <c r="BJ580" s="216"/>
      <c r="BK580" s="216"/>
      <c r="BL580" s="216"/>
      <c r="BM580" s="216"/>
      <c r="BN580" s="216"/>
      <c r="BO580" s="216"/>
      <c r="BP580" s="216"/>
      <c r="BQ580" s="216"/>
      <c r="BR580" s="216"/>
      <c r="BS580" s="216"/>
    </row>
    <row r="581" spans="1:71" s="2" customFormat="1" ht="34.5" customHeight="1">
      <c r="A581" s="159" t="s">
        <v>609</v>
      </c>
      <c r="B581" s="1"/>
      <c r="C581" s="133"/>
      <c r="D581" s="269" t="s">
        <v>599</v>
      </c>
      <c r="E581" s="270"/>
      <c r="F581" s="270"/>
      <c r="G581" s="270"/>
      <c r="H581" s="271"/>
      <c r="I581" s="246"/>
      <c r="J581" s="242"/>
      <c r="K581" s="243"/>
      <c r="L581" s="134">
        <v>3.8</v>
      </c>
      <c r="M581" s="216">
        <v>0</v>
      </c>
      <c r="N581" s="216"/>
      <c r="O581" s="216"/>
      <c r="P581" s="216"/>
      <c r="Q581" s="216"/>
      <c r="R581" s="216"/>
      <c r="S581" s="216"/>
      <c r="T581" s="216"/>
      <c r="U581" s="216"/>
      <c r="V581" s="216"/>
      <c r="W581" s="216"/>
      <c r="X581" s="216"/>
      <c r="Y581" s="216"/>
      <c r="Z581" s="216"/>
      <c r="AA581" s="216"/>
      <c r="AB581" s="216"/>
      <c r="AC581" s="216"/>
      <c r="AD581" s="216"/>
      <c r="AE581" s="216"/>
      <c r="AF581" s="216"/>
      <c r="AG581" s="216"/>
      <c r="AH581" s="216"/>
      <c r="AI581" s="216"/>
      <c r="AJ581" s="216"/>
      <c r="AK581" s="216"/>
      <c r="AL581" s="216"/>
      <c r="AM581" s="216"/>
      <c r="AN581" s="216"/>
      <c r="AO581" s="216"/>
      <c r="AP581" s="216"/>
      <c r="AQ581" s="216"/>
      <c r="AR581" s="216"/>
      <c r="AS581" s="216"/>
      <c r="AT581" s="216"/>
      <c r="AU581" s="216"/>
      <c r="AV581" s="216"/>
      <c r="AW581" s="216"/>
      <c r="AX581" s="216"/>
      <c r="AY581" s="216"/>
      <c r="AZ581" s="216"/>
      <c r="BA581" s="216"/>
      <c r="BB581" s="216"/>
      <c r="BC581" s="216"/>
      <c r="BD581" s="216"/>
      <c r="BE581" s="216"/>
      <c r="BF581" s="216"/>
      <c r="BG581" s="216"/>
      <c r="BH581" s="216"/>
      <c r="BI581" s="216"/>
      <c r="BJ581" s="216"/>
      <c r="BK581" s="216"/>
      <c r="BL581" s="216"/>
      <c r="BM581" s="216"/>
      <c r="BN581" s="216"/>
      <c r="BO581" s="216"/>
      <c r="BP581" s="216"/>
      <c r="BQ581" s="216"/>
      <c r="BR581" s="216"/>
      <c r="BS581" s="216"/>
    </row>
    <row r="582" spans="1:71" s="2" customFormat="1" ht="34.5" customHeight="1">
      <c r="A582" s="159" t="s">
        <v>610</v>
      </c>
      <c r="B582" s="1"/>
      <c r="C582" s="133"/>
      <c r="D582" s="269" t="s">
        <v>601</v>
      </c>
      <c r="E582" s="270"/>
      <c r="F582" s="270"/>
      <c r="G582" s="270"/>
      <c r="H582" s="271"/>
      <c r="I582" s="246"/>
      <c r="J582" s="242"/>
      <c r="K582" s="243"/>
      <c r="L582" s="134">
        <v>3.1</v>
      </c>
      <c r="M582" s="216">
        <v>0</v>
      </c>
      <c r="N582" s="216"/>
      <c r="O582" s="216"/>
      <c r="P582" s="216"/>
      <c r="Q582" s="216"/>
      <c r="R582" s="216"/>
      <c r="S582" s="216"/>
      <c r="T582" s="216"/>
      <c r="U582" s="216"/>
      <c r="V582" s="216"/>
      <c r="W582" s="216"/>
      <c r="X582" s="216"/>
      <c r="Y582" s="216"/>
      <c r="Z582" s="216"/>
      <c r="AA582" s="216"/>
      <c r="AB582" s="216"/>
      <c r="AC582" s="216"/>
      <c r="AD582" s="216"/>
      <c r="AE582" s="216"/>
      <c r="AF582" s="216"/>
      <c r="AG582" s="216"/>
      <c r="AH582" s="216"/>
      <c r="AI582" s="216"/>
      <c r="AJ582" s="216"/>
      <c r="AK582" s="216"/>
      <c r="AL582" s="216"/>
      <c r="AM582" s="216"/>
      <c r="AN582" s="216"/>
      <c r="AO582" s="216"/>
      <c r="AP582" s="216"/>
      <c r="AQ582" s="216"/>
      <c r="AR582" s="216"/>
      <c r="AS582" s="216"/>
      <c r="AT582" s="216"/>
      <c r="AU582" s="216"/>
      <c r="AV582" s="216"/>
      <c r="AW582" s="216"/>
      <c r="AX582" s="216"/>
      <c r="AY582" s="216"/>
      <c r="AZ582" s="216"/>
      <c r="BA582" s="216"/>
      <c r="BB582" s="216"/>
      <c r="BC582" s="216"/>
      <c r="BD582" s="216"/>
      <c r="BE582" s="216"/>
      <c r="BF582" s="216"/>
      <c r="BG582" s="216"/>
      <c r="BH582" s="216"/>
      <c r="BI582" s="216"/>
      <c r="BJ582" s="216"/>
      <c r="BK582" s="216"/>
      <c r="BL582" s="216"/>
      <c r="BM582" s="216"/>
      <c r="BN582" s="216"/>
      <c r="BO582" s="216"/>
      <c r="BP582" s="216"/>
      <c r="BQ582" s="216"/>
      <c r="BR582" s="216"/>
      <c r="BS582" s="216"/>
    </row>
    <row r="583" spans="1:71" s="2" customFormat="1" ht="34.5" customHeight="1">
      <c r="A583" s="159" t="s">
        <v>611</v>
      </c>
      <c r="B583" s="1"/>
      <c r="C583" s="133"/>
      <c r="D583" s="269" t="s">
        <v>603</v>
      </c>
      <c r="E583" s="270"/>
      <c r="F583" s="270"/>
      <c r="G583" s="270"/>
      <c r="H583" s="271"/>
      <c r="I583" s="246"/>
      <c r="J583" s="242"/>
      <c r="K583" s="243"/>
      <c r="L583" s="134">
        <v>0</v>
      </c>
      <c r="M583" s="216">
        <v>0</v>
      </c>
      <c r="N583" s="216"/>
      <c r="O583" s="216"/>
      <c r="P583" s="216"/>
      <c r="Q583" s="216"/>
      <c r="R583" s="216"/>
      <c r="S583" s="216"/>
      <c r="T583" s="216"/>
      <c r="U583" s="216"/>
      <c r="V583" s="216"/>
      <c r="W583" s="216"/>
      <c r="X583" s="216"/>
      <c r="Y583" s="216"/>
      <c r="Z583" s="216"/>
      <c r="AA583" s="216"/>
      <c r="AB583" s="216"/>
      <c r="AC583" s="216"/>
      <c r="AD583" s="216"/>
      <c r="AE583" s="216"/>
      <c r="AF583" s="216"/>
      <c r="AG583" s="216"/>
      <c r="AH583" s="216"/>
      <c r="AI583" s="216"/>
      <c r="AJ583" s="216"/>
      <c r="AK583" s="216"/>
      <c r="AL583" s="216"/>
      <c r="AM583" s="216"/>
      <c r="AN583" s="216"/>
      <c r="AO583" s="216"/>
      <c r="AP583" s="216"/>
      <c r="AQ583" s="216"/>
      <c r="AR583" s="216"/>
      <c r="AS583" s="216"/>
      <c r="AT583" s="216"/>
      <c r="AU583" s="216"/>
      <c r="AV583" s="216"/>
      <c r="AW583" s="216"/>
      <c r="AX583" s="216"/>
      <c r="AY583" s="216"/>
      <c r="AZ583" s="216"/>
      <c r="BA583" s="216"/>
      <c r="BB583" s="216"/>
      <c r="BC583" s="216"/>
      <c r="BD583" s="216"/>
      <c r="BE583" s="216"/>
      <c r="BF583" s="216"/>
      <c r="BG583" s="216"/>
      <c r="BH583" s="216"/>
      <c r="BI583" s="216"/>
      <c r="BJ583" s="216"/>
      <c r="BK583" s="216"/>
      <c r="BL583" s="216"/>
      <c r="BM583" s="216"/>
      <c r="BN583" s="216"/>
      <c r="BO583" s="216"/>
      <c r="BP583" s="216"/>
      <c r="BQ583" s="216"/>
      <c r="BR583" s="216"/>
      <c r="BS583" s="216"/>
    </row>
    <row r="584" spans="1:71" s="2" customFormat="1" ht="34.5" customHeight="1">
      <c r="A584" s="159" t="s">
        <v>612</v>
      </c>
      <c r="B584" s="1"/>
      <c r="C584" s="133"/>
      <c r="D584" s="269" t="s">
        <v>605</v>
      </c>
      <c r="E584" s="270"/>
      <c r="F584" s="270"/>
      <c r="G584" s="270"/>
      <c r="H584" s="271"/>
      <c r="I584" s="246"/>
      <c r="J584" s="242"/>
      <c r="K584" s="243"/>
      <c r="L584" s="134">
        <v>4.9000000000000004</v>
      </c>
      <c r="M584" s="216">
        <v>0</v>
      </c>
      <c r="N584" s="216"/>
      <c r="O584" s="216"/>
      <c r="P584" s="216"/>
      <c r="Q584" s="216"/>
      <c r="R584" s="216"/>
      <c r="S584" s="216"/>
      <c r="T584" s="216"/>
      <c r="U584" s="216"/>
      <c r="V584" s="216"/>
      <c r="W584" s="216"/>
      <c r="X584" s="216"/>
      <c r="Y584" s="216"/>
      <c r="Z584" s="216"/>
      <c r="AA584" s="216"/>
      <c r="AB584" s="216"/>
      <c r="AC584" s="216"/>
      <c r="AD584" s="216"/>
      <c r="AE584" s="216"/>
      <c r="AF584" s="216"/>
      <c r="AG584" s="216"/>
      <c r="AH584" s="216"/>
      <c r="AI584" s="216"/>
      <c r="AJ584" s="216"/>
      <c r="AK584" s="216"/>
      <c r="AL584" s="216"/>
      <c r="AM584" s="216"/>
      <c r="AN584" s="216"/>
      <c r="AO584" s="216"/>
      <c r="AP584" s="216"/>
      <c r="AQ584" s="216"/>
      <c r="AR584" s="216"/>
      <c r="AS584" s="216"/>
      <c r="AT584" s="216"/>
      <c r="AU584" s="216"/>
      <c r="AV584" s="216"/>
      <c r="AW584" s="216"/>
      <c r="AX584" s="216"/>
      <c r="AY584" s="216"/>
      <c r="AZ584" s="216"/>
      <c r="BA584" s="216"/>
      <c r="BB584" s="216"/>
      <c r="BC584" s="216"/>
      <c r="BD584" s="216"/>
      <c r="BE584" s="216"/>
      <c r="BF584" s="216"/>
      <c r="BG584" s="216"/>
      <c r="BH584" s="216"/>
      <c r="BI584" s="216"/>
      <c r="BJ584" s="216"/>
      <c r="BK584" s="216"/>
      <c r="BL584" s="216"/>
      <c r="BM584" s="216"/>
      <c r="BN584" s="216"/>
      <c r="BO584" s="216"/>
      <c r="BP584" s="216"/>
      <c r="BQ584" s="216"/>
      <c r="BR584" s="216"/>
      <c r="BS584" s="216"/>
    </row>
    <row r="585" spans="1:71" s="2" customFormat="1" ht="42.75" customHeight="1">
      <c r="A585" s="152"/>
      <c r="B585" s="1"/>
      <c r="C585" s="259" t="s">
        <v>613</v>
      </c>
      <c r="D585" s="260"/>
      <c r="E585" s="260"/>
      <c r="F585" s="260"/>
      <c r="G585" s="260"/>
      <c r="H585" s="261"/>
      <c r="I585" s="246"/>
      <c r="J585" s="242"/>
      <c r="K585" s="243"/>
      <c r="L585" s="135"/>
      <c r="M585" s="217"/>
      <c r="N585" s="217"/>
      <c r="O585" s="217"/>
      <c r="P585" s="217"/>
      <c r="Q585" s="217"/>
      <c r="R585" s="217"/>
      <c r="S585" s="217"/>
      <c r="T585" s="217"/>
      <c r="U585" s="217"/>
      <c r="V585" s="217"/>
      <c r="W585" s="217"/>
      <c r="X585" s="217"/>
      <c r="Y585" s="217"/>
      <c r="Z585" s="217"/>
      <c r="AA585" s="217"/>
      <c r="AB585" s="217"/>
      <c r="AC585" s="217"/>
      <c r="AD585" s="217"/>
      <c r="AE585" s="217"/>
      <c r="AF585" s="217"/>
      <c r="AG585" s="217"/>
      <c r="AH585" s="217"/>
      <c r="AI585" s="217"/>
      <c r="AJ585" s="217"/>
      <c r="AK585" s="217"/>
      <c r="AL585" s="217"/>
      <c r="AM585" s="217"/>
      <c r="AN585" s="217"/>
      <c r="AO585" s="217"/>
      <c r="AP585" s="217"/>
      <c r="AQ585" s="217"/>
      <c r="AR585" s="217"/>
      <c r="AS585" s="217"/>
      <c r="AT585" s="217"/>
      <c r="AU585" s="217"/>
      <c r="AV585" s="217"/>
      <c r="AW585" s="217"/>
      <c r="AX585" s="217"/>
      <c r="AY585" s="217"/>
      <c r="AZ585" s="217"/>
      <c r="BA585" s="217"/>
      <c r="BB585" s="217"/>
      <c r="BC585" s="217"/>
      <c r="BD585" s="217"/>
      <c r="BE585" s="217"/>
      <c r="BF585" s="217"/>
      <c r="BG585" s="217"/>
      <c r="BH585" s="217"/>
      <c r="BI585" s="217"/>
      <c r="BJ585" s="217"/>
      <c r="BK585" s="217"/>
      <c r="BL585" s="217"/>
      <c r="BM585" s="217"/>
      <c r="BN585" s="217"/>
      <c r="BO585" s="217"/>
      <c r="BP585" s="217"/>
      <c r="BQ585" s="217"/>
      <c r="BR585" s="217"/>
      <c r="BS585" s="217"/>
    </row>
    <row r="586" spans="1:71" s="2" customFormat="1" ht="34.5" customHeight="1">
      <c r="A586" s="159" t="s">
        <v>614</v>
      </c>
      <c r="B586" s="1"/>
      <c r="C586" s="133"/>
      <c r="D586" s="269" t="s">
        <v>595</v>
      </c>
      <c r="E586" s="270"/>
      <c r="F586" s="270"/>
      <c r="G586" s="270"/>
      <c r="H586" s="271"/>
      <c r="I586" s="246"/>
      <c r="J586" s="242"/>
      <c r="K586" s="243"/>
      <c r="L586" s="134">
        <v>0</v>
      </c>
      <c r="M586" s="216">
        <v>0</v>
      </c>
      <c r="N586" s="216"/>
      <c r="O586" s="216"/>
      <c r="P586" s="216"/>
      <c r="Q586" s="216"/>
      <c r="R586" s="216"/>
      <c r="S586" s="216"/>
      <c r="T586" s="216"/>
      <c r="U586" s="216"/>
      <c r="V586" s="216"/>
      <c r="W586" s="216"/>
      <c r="X586" s="216"/>
      <c r="Y586" s="216"/>
      <c r="Z586" s="216"/>
      <c r="AA586" s="216"/>
      <c r="AB586" s="216"/>
      <c r="AC586" s="216"/>
      <c r="AD586" s="216"/>
      <c r="AE586" s="216"/>
      <c r="AF586" s="216"/>
      <c r="AG586" s="216"/>
      <c r="AH586" s="216"/>
      <c r="AI586" s="216"/>
      <c r="AJ586" s="216"/>
      <c r="AK586" s="216"/>
      <c r="AL586" s="216"/>
      <c r="AM586" s="216"/>
      <c r="AN586" s="216"/>
      <c r="AO586" s="216"/>
      <c r="AP586" s="216"/>
      <c r="AQ586" s="216"/>
      <c r="AR586" s="216"/>
      <c r="AS586" s="216"/>
      <c r="AT586" s="216"/>
      <c r="AU586" s="216"/>
      <c r="AV586" s="216"/>
      <c r="AW586" s="216"/>
      <c r="AX586" s="216"/>
      <c r="AY586" s="216"/>
      <c r="AZ586" s="216"/>
      <c r="BA586" s="216"/>
      <c r="BB586" s="216"/>
      <c r="BC586" s="216"/>
      <c r="BD586" s="216"/>
      <c r="BE586" s="216"/>
      <c r="BF586" s="216"/>
      <c r="BG586" s="216"/>
      <c r="BH586" s="216"/>
      <c r="BI586" s="216"/>
      <c r="BJ586" s="216"/>
      <c r="BK586" s="216"/>
      <c r="BL586" s="216"/>
      <c r="BM586" s="216"/>
      <c r="BN586" s="216"/>
      <c r="BO586" s="216"/>
      <c r="BP586" s="216"/>
      <c r="BQ586" s="216"/>
      <c r="BR586" s="216"/>
      <c r="BS586" s="216"/>
    </row>
    <row r="587" spans="1:71" s="2" customFormat="1" ht="34.5" customHeight="1">
      <c r="A587" s="159" t="s">
        <v>615</v>
      </c>
      <c r="B587" s="1"/>
      <c r="C587" s="133"/>
      <c r="D587" s="269" t="s">
        <v>597</v>
      </c>
      <c r="E587" s="270"/>
      <c r="F587" s="270"/>
      <c r="G587" s="270"/>
      <c r="H587" s="271"/>
      <c r="I587" s="246"/>
      <c r="J587" s="242"/>
      <c r="K587" s="243"/>
      <c r="L587" s="134">
        <v>0</v>
      </c>
      <c r="M587" s="216">
        <v>0</v>
      </c>
      <c r="N587" s="216"/>
      <c r="O587" s="216"/>
      <c r="P587" s="216"/>
      <c r="Q587" s="216"/>
      <c r="R587" s="216"/>
      <c r="S587" s="216"/>
      <c r="T587" s="216"/>
      <c r="U587" s="216"/>
      <c r="V587" s="216"/>
      <c r="W587" s="216"/>
      <c r="X587" s="216"/>
      <c r="Y587" s="216"/>
      <c r="Z587" s="216"/>
      <c r="AA587" s="216"/>
      <c r="AB587" s="216"/>
      <c r="AC587" s="216"/>
      <c r="AD587" s="216"/>
      <c r="AE587" s="216"/>
      <c r="AF587" s="216"/>
      <c r="AG587" s="216"/>
      <c r="AH587" s="216"/>
      <c r="AI587" s="216"/>
      <c r="AJ587" s="216"/>
      <c r="AK587" s="216"/>
      <c r="AL587" s="216"/>
      <c r="AM587" s="216"/>
      <c r="AN587" s="216"/>
      <c r="AO587" s="216"/>
      <c r="AP587" s="216"/>
      <c r="AQ587" s="216"/>
      <c r="AR587" s="216"/>
      <c r="AS587" s="216"/>
      <c r="AT587" s="216"/>
      <c r="AU587" s="216"/>
      <c r="AV587" s="216"/>
      <c r="AW587" s="216"/>
      <c r="AX587" s="216"/>
      <c r="AY587" s="216"/>
      <c r="AZ587" s="216"/>
      <c r="BA587" s="216"/>
      <c r="BB587" s="216"/>
      <c r="BC587" s="216"/>
      <c r="BD587" s="216"/>
      <c r="BE587" s="216"/>
      <c r="BF587" s="216"/>
      <c r="BG587" s="216"/>
      <c r="BH587" s="216"/>
      <c r="BI587" s="216"/>
      <c r="BJ587" s="216"/>
      <c r="BK587" s="216"/>
      <c r="BL587" s="216"/>
      <c r="BM587" s="216"/>
      <c r="BN587" s="216"/>
      <c r="BO587" s="216"/>
      <c r="BP587" s="216"/>
      <c r="BQ587" s="216"/>
      <c r="BR587" s="216"/>
      <c r="BS587" s="216"/>
    </row>
    <row r="588" spans="1:71" s="2" customFormat="1" ht="34.5" customHeight="1">
      <c r="A588" s="159" t="s">
        <v>616</v>
      </c>
      <c r="B588" s="1"/>
      <c r="C588" s="133"/>
      <c r="D588" s="269" t="s">
        <v>599</v>
      </c>
      <c r="E588" s="270"/>
      <c r="F588" s="270"/>
      <c r="G588" s="270"/>
      <c r="H588" s="271"/>
      <c r="I588" s="246"/>
      <c r="J588" s="242"/>
      <c r="K588" s="243"/>
      <c r="L588" s="134">
        <v>0</v>
      </c>
      <c r="M588" s="216">
        <v>0</v>
      </c>
      <c r="N588" s="216"/>
      <c r="O588" s="216"/>
      <c r="P588" s="216"/>
      <c r="Q588" s="216"/>
      <c r="R588" s="216"/>
      <c r="S588" s="216"/>
      <c r="T588" s="216"/>
      <c r="U588" s="216"/>
      <c r="V588" s="216"/>
      <c r="W588" s="216"/>
      <c r="X588" s="216"/>
      <c r="Y588" s="216"/>
      <c r="Z588" s="216"/>
      <c r="AA588" s="216"/>
      <c r="AB588" s="216"/>
      <c r="AC588" s="216"/>
      <c r="AD588" s="216"/>
      <c r="AE588" s="216"/>
      <c r="AF588" s="216"/>
      <c r="AG588" s="216"/>
      <c r="AH588" s="216"/>
      <c r="AI588" s="216"/>
      <c r="AJ588" s="216"/>
      <c r="AK588" s="216"/>
      <c r="AL588" s="216"/>
      <c r="AM588" s="216"/>
      <c r="AN588" s="216"/>
      <c r="AO588" s="216"/>
      <c r="AP588" s="216"/>
      <c r="AQ588" s="216"/>
      <c r="AR588" s="216"/>
      <c r="AS588" s="216"/>
      <c r="AT588" s="216"/>
      <c r="AU588" s="216"/>
      <c r="AV588" s="216"/>
      <c r="AW588" s="216"/>
      <c r="AX588" s="216"/>
      <c r="AY588" s="216"/>
      <c r="AZ588" s="216"/>
      <c r="BA588" s="216"/>
      <c r="BB588" s="216"/>
      <c r="BC588" s="216"/>
      <c r="BD588" s="216"/>
      <c r="BE588" s="216"/>
      <c r="BF588" s="216"/>
      <c r="BG588" s="216"/>
      <c r="BH588" s="216"/>
      <c r="BI588" s="216"/>
      <c r="BJ588" s="216"/>
      <c r="BK588" s="216"/>
      <c r="BL588" s="216"/>
      <c r="BM588" s="216"/>
      <c r="BN588" s="216"/>
      <c r="BO588" s="216"/>
      <c r="BP588" s="216"/>
      <c r="BQ588" s="216"/>
      <c r="BR588" s="216"/>
      <c r="BS588" s="216"/>
    </row>
    <row r="589" spans="1:71" s="2" customFormat="1" ht="34.5" customHeight="1">
      <c r="A589" s="159" t="s">
        <v>617</v>
      </c>
      <c r="B589" s="1"/>
      <c r="C589" s="133"/>
      <c r="D589" s="269" t="s">
        <v>601</v>
      </c>
      <c r="E589" s="270"/>
      <c r="F589" s="270"/>
      <c r="G589" s="270"/>
      <c r="H589" s="271"/>
      <c r="I589" s="246"/>
      <c r="J589" s="242"/>
      <c r="K589" s="243"/>
      <c r="L589" s="134">
        <v>0</v>
      </c>
      <c r="M589" s="216">
        <v>0</v>
      </c>
      <c r="N589" s="216"/>
      <c r="O589" s="216"/>
      <c r="P589" s="216"/>
      <c r="Q589" s="216"/>
      <c r="R589" s="216"/>
      <c r="S589" s="216"/>
      <c r="T589" s="216"/>
      <c r="U589" s="216"/>
      <c r="V589" s="216"/>
      <c r="W589" s="216"/>
      <c r="X589" s="216"/>
      <c r="Y589" s="216"/>
      <c r="Z589" s="216"/>
      <c r="AA589" s="216"/>
      <c r="AB589" s="216"/>
      <c r="AC589" s="216"/>
      <c r="AD589" s="216"/>
      <c r="AE589" s="216"/>
      <c r="AF589" s="216"/>
      <c r="AG589" s="216"/>
      <c r="AH589" s="216"/>
      <c r="AI589" s="216"/>
      <c r="AJ589" s="216"/>
      <c r="AK589" s="216"/>
      <c r="AL589" s="216"/>
      <c r="AM589" s="216"/>
      <c r="AN589" s="216"/>
      <c r="AO589" s="216"/>
      <c r="AP589" s="216"/>
      <c r="AQ589" s="216"/>
      <c r="AR589" s="216"/>
      <c r="AS589" s="216"/>
      <c r="AT589" s="216"/>
      <c r="AU589" s="216"/>
      <c r="AV589" s="216"/>
      <c r="AW589" s="216"/>
      <c r="AX589" s="216"/>
      <c r="AY589" s="216"/>
      <c r="AZ589" s="216"/>
      <c r="BA589" s="216"/>
      <c r="BB589" s="216"/>
      <c r="BC589" s="216"/>
      <c r="BD589" s="216"/>
      <c r="BE589" s="216"/>
      <c r="BF589" s="216"/>
      <c r="BG589" s="216"/>
      <c r="BH589" s="216"/>
      <c r="BI589" s="216"/>
      <c r="BJ589" s="216"/>
      <c r="BK589" s="216"/>
      <c r="BL589" s="216"/>
      <c r="BM589" s="216"/>
      <c r="BN589" s="216"/>
      <c r="BO589" s="216"/>
      <c r="BP589" s="216"/>
      <c r="BQ589" s="216"/>
      <c r="BR589" s="216"/>
      <c r="BS589" s="216"/>
    </row>
    <row r="590" spans="1:71" s="2" customFormat="1" ht="34.5" customHeight="1">
      <c r="A590" s="159" t="s">
        <v>618</v>
      </c>
      <c r="B590" s="1"/>
      <c r="C590" s="133"/>
      <c r="D590" s="269" t="s">
        <v>603</v>
      </c>
      <c r="E590" s="270"/>
      <c r="F590" s="270"/>
      <c r="G590" s="270"/>
      <c r="H590" s="271"/>
      <c r="I590" s="246"/>
      <c r="J590" s="242"/>
      <c r="K590" s="243"/>
      <c r="L590" s="134">
        <v>0</v>
      </c>
      <c r="M590" s="216">
        <v>0</v>
      </c>
      <c r="N590" s="216"/>
      <c r="O590" s="216"/>
      <c r="P590" s="216"/>
      <c r="Q590" s="216"/>
      <c r="R590" s="216"/>
      <c r="S590" s="216"/>
      <c r="T590" s="216"/>
      <c r="U590" s="216"/>
      <c r="V590" s="216"/>
      <c r="W590" s="216"/>
      <c r="X590" s="216"/>
      <c r="Y590" s="216"/>
      <c r="Z590" s="216"/>
      <c r="AA590" s="216"/>
      <c r="AB590" s="216"/>
      <c r="AC590" s="216"/>
      <c r="AD590" s="216"/>
      <c r="AE590" s="216"/>
      <c r="AF590" s="216"/>
      <c r="AG590" s="216"/>
      <c r="AH590" s="216"/>
      <c r="AI590" s="216"/>
      <c r="AJ590" s="216"/>
      <c r="AK590" s="216"/>
      <c r="AL590" s="216"/>
      <c r="AM590" s="216"/>
      <c r="AN590" s="216"/>
      <c r="AO590" s="216"/>
      <c r="AP590" s="216"/>
      <c r="AQ590" s="216"/>
      <c r="AR590" s="216"/>
      <c r="AS590" s="216"/>
      <c r="AT590" s="216"/>
      <c r="AU590" s="216"/>
      <c r="AV590" s="216"/>
      <c r="AW590" s="216"/>
      <c r="AX590" s="216"/>
      <c r="AY590" s="216"/>
      <c r="AZ590" s="216"/>
      <c r="BA590" s="216"/>
      <c r="BB590" s="216"/>
      <c r="BC590" s="216"/>
      <c r="BD590" s="216"/>
      <c r="BE590" s="216"/>
      <c r="BF590" s="216"/>
      <c r="BG590" s="216"/>
      <c r="BH590" s="216"/>
      <c r="BI590" s="216"/>
      <c r="BJ590" s="216"/>
      <c r="BK590" s="216"/>
      <c r="BL590" s="216"/>
      <c r="BM590" s="216"/>
      <c r="BN590" s="216"/>
      <c r="BO590" s="216"/>
      <c r="BP590" s="216"/>
      <c r="BQ590" s="216"/>
      <c r="BR590" s="216"/>
      <c r="BS590" s="216"/>
    </row>
    <row r="591" spans="1:71" s="2" customFormat="1" ht="34.5" customHeight="1">
      <c r="A591" s="159" t="s">
        <v>619</v>
      </c>
      <c r="B591" s="1"/>
      <c r="C591" s="204"/>
      <c r="D591" s="269" t="s">
        <v>605</v>
      </c>
      <c r="E591" s="270"/>
      <c r="F591" s="270"/>
      <c r="G591" s="270"/>
      <c r="H591" s="271"/>
      <c r="I591" s="247"/>
      <c r="J591" s="242"/>
      <c r="K591" s="243"/>
      <c r="L591" s="134">
        <v>0</v>
      </c>
      <c r="M591" s="216">
        <v>0</v>
      </c>
      <c r="N591" s="216"/>
      <c r="O591" s="216"/>
      <c r="P591" s="216"/>
      <c r="Q591" s="216"/>
      <c r="R591" s="216"/>
      <c r="S591" s="216"/>
      <c r="T591" s="216"/>
      <c r="U591" s="216"/>
      <c r="V591" s="216"/>
      <c r="W591" s="216"/>
      <c r="X591" s="216"/>
      <c r="Y591" s="216"/>
      <c r="Z591" s="216"/>
      <c r="AA591" s="216"/>
      <c r="AB591" s="216"/>
      <c r="AC591" s="216"/>
      <c r="AD591" s="216"/>
      <c r="AE591" s="216"/>
      <c r="AF591" s="216"/>
      <c r="AG591" s="216"/>
      <c r="AH591" s="216"/>
      <c r="AI591" s="216"/>
      <c r="AJ591" s="216"/>
      <c r="AK591" s="216"/>
      <c r="AL591" s="216"/>
      <c r="AM591" s="216"/>
      <c r="AN591" s="216"/>
      <c r="AO591" s="216"/>
      <c r="AP591" s="216"/>
      <c r="AQ591" s="216"/>
      <c r="AR591" s="216"/>
      <c r="AS591" s="216"/>
      <c r="AT591" s="216"/>
      <c r="AU591" s="216"/>
      <c r="AV591" s="216"/>
      <c r="AW591" s="216"/>
      <c r="AX591" s="216"/>
      <c r="AY591" s="216"/>
      <c r="AZ591" s="216"/>
      <c r="BA591" s="216"/>
      <c r="BB591" s="216"/>
      <c r="BC591" s="216"/>
      <c r="BD591" s="216"/>
      <c r="BE591" s="216"/>
      <c r="BF591" s="216"/>
      <c r="BG591" s="216"/>
      <c r="BH591" s="216"/>
      <c r="BI591" s="216"/>
      <c r="BJ591" s="216"/>
      <c r="BK591" s="216"/>
      <c r="BL591" s="216"/>
      <c r="BM591" s="216"/>
      <c r="BN591" s="216"/>
      <c r="BO591" s="216"/>
      <c r="BP591" s="216"/>
      <c r="BQ591" s="216"/>
      <c r="BR591" s="216"/>
      <c r="BS591" s="216"/>
    </row>
    <row r="592" spans="1:71" s="2" customFormat="1">
      <c r="A592" s="152"/>
      <c r="B592" s="12"/>
      <c r="C592" s="12"/>
      <c r="D592" s="12"/>
      <c r="E592" s="12"/>
      <c r="F592" s="12"/>
      <c r="G592" s="12"/>
      <c r="H592" s="8"/>
      <c r="I592" s="8"/>
      <c r="J592" s="60"/>
      <c r="K592" s="61"/>
      <c r="L592" s="61"/>
      <c r="M592" s="61"/>
      <c r="N592" s="61"/>
      <c r="O592" s="61"/>
      <c r="P592" s="61"/>
      <c r="Q592" s="61"/>
    </row>
    <row r="593" spans="1:71" s="2" customFormat="1">
      <c r="A593" s="152"/>
      <c r="B593" s="57"/>
      <c r="C593" s="25"/>
      <c r="D593" s="25"/>
      <c r="E593" s="25"/>
      <c r="F593" s="25"/>
      <c r="G593" s="25"/>
      <c r="H593" s="26"/>
      <c r="I593" s="26"/>
      <c r="J593" s="60"/>
      <c r="K593" s="61"/>
      <c r="L593" s="61"/>
      <c r="M593" s="61"/>
      <c r="N593" s="61"/>
      <c r="O593" s="61"/>
      <c r="P593" s="61"/>
      <c r="Q593" s="61"/>
    </row>
    <row r="594" spans="1:71" s="2" customFormat="1">
      <c r="A594" s="152"/>
      <c r="B594" s="1"/>
      <c r="H594" s="3"/>
      <c r="I594" s="3"/>
      <c r="J594" s="6"/>
      <c r="K594" s="5"/>
      <c r="L594" s="5"/>
      <c r="M594" s="5"/>
      <c r="N594" s="5"/>
      <c r="O594" s="5"/>
      <c r="P594" s="5"/>
      <c r="Q594" s="5"/>
    </row>
    <row r="595" spans="1:71" s="2" customFormat="1">
      <c r="A595" s="152"/>
      <c r="B595" s="12" t="s">
        <v>620</v>
      </c>
      <c r="C595" s="12"/>
      <c r="D595" s="12"/>
      <c r="E595" s="12"/>
      <c r="F595" s="12"/>
      <c r="G595" s="12"/>
      <c r="H595" s="8"/>
      <c r="I595" s="8"/>
      <c r="J595" s="6"/>
      <c r="K595" s="5"/>
      <c r="L595" s="5"/>
      <c r="M595" s="5"/>
      <c r="N595" s="5"/>
      <c r="O595" s="5"/>
      <c r="P595" s="5"/>
      <c r="Q595" s="5"/>
    </row>
    <row r="596" spans="1:71">
      <c r="B596" s="12"/>
      <c r="C596" s="12"/>
      <c r="D596" s="12"/>
      <c r="E596" s="12"/>
      <c r="F596" s="12"/>
      <c r="G596" s="12"/>
      <c r="H596" s="8"/>
      <c r="I596" s="8"/>
      <c r="L596" s="52"/>
      <c r="M596" s="52"/>
      <c r="N596" s="52"/>
      <c r="O596" s="52"/>
      <c r="P596" s="52"/>
      <c r="Q596" s="52"/>
      <c r="R596" s="1"/>
      <c r="S596" s="1"/>
      <c r="T596" s="1"/>
      <c r="U596" s="1"/>
      <c r="V596" s="1"/>
    </row>
    <row r="597" spans="1:71" ht="34.5" customHeight="1">
      <c r="B597" s="12"/>
      <c r="J597" s="53" t="s">
        <v>74</v>
      </c>
      <c r="K597" s="114"/>
      <c r="L597" s="197" t="str">
        <f t="shared" ref="L597:AQ597" si="99">IF(ISBLANK(L$390),"",L$390)</f>
        <v>3階病棟</v>
      </c>
      <c r="M597" s="208" t="str">
        <f t="shared" si="99"/>
        <v>4階病棟</v>
      </c>
      <c r="N597" s="197" t="str">
        <f t="shared" si="99"/>
        <v/>
      </c>
      <c r="O597" s="197" t="str">
        <f t="shared" si="99"/>
        <v/>
      </c>
      <c r="P597" s="197" t="str">
        <f t="shared" si="99"/>
        <v/>
      </c>
      <c r="Q597" s="197" t="str">
        <f t="shared" si="99"/>
        <v/>
      </c>
      <c r="R597" s="197" t="str">
        <f t="shared" si="99"/>
        <v/>
      </c>
      <c r="S597" s="197" t="str">
        <f t="shared" si="99"/>
        <v/>
      </c>
      <c r="T597" s="197" t="str">
        <f t="shared" si="99"/>
        <v/>
      </c>
      <c r="U597" s="197" t="str">
        <f t="shared" si="99"/>
        <v/>
      </c>
      <c r="V597" s="197" t="str">
        <f t="shared" si="99"/>
        <v/>
      </c>
      <c r="W597" s="197" t="str">
        <f t="shared" si="99"/>
        <v/>
      </c>
      <c r="X597" s="197" t="str">
        <f t="shared" si="99"/>
        <v/>
      </c>
      <c r="Y597" s="197" t="str">
        <f t="shared" si="99"/>
        <v/>
      </c>
      <c r="Z597" s="197" t="str">
        <f t="shared" si="99"/>
        <v/>
      </c>
      <c r="AA597" s="197" t="str">
        <f t="shared" si="99"/>
        <v/>
      </c>
      <c r="AB597" s="197" t="str">
        <f t="shared" si="99"/>
        <v/>
      </c>
      <c r="AC597" s="197" t="str">
        <f t="shared" si="99"/>
        <v/>
      </c>
      <c r="AD597" s="197" t="str">
        <f t="shared" si="99"/>
        <v/>
      </c>
      <c r="AE597" s="197" t="str">
        <f t="shared" si="99"/>
        <v/>
      </c>
      <c r="AF597" s="197" t="str">
        <f t="shared" si="99"/>
        <v/>
      </c>
      <c r="AG597" s="197" t="str">
        <f t="shared" si="99"/>
        <v/>
      </c>
      <c r="AH597" s="197" t="str">
        <f t="shared" si="99"/>
        <v/>
      </c>
      <c r="AI597" s="197" t="str">
        <f t="shared" si="99"/>
        <v/>
      </c>
      <c r="AJ597" s="197" t="str">
        <f t="shared" si="99"/>
        <v/>
      </c>
      <c r="AK597" s="197" t="str">
        <f t="shared" si="99"/>
        <v/>
      </c>
      <c r="AL597" s="197" t="str">
        <f t="shared" si="99"/>
        <v/>
      </c>
      <c r="AM597" s="197" t="str">
        <f t="shared" si="99"/>
        <v/>
      </c>
      <c r="AN597" s="197" t="str">
        <f t="shared" si="99"/>
        <v/>
      </c>
      <c r="AO597" s="197" t="str">
        <f t="shared" si="99"/>
        <v/>
      </c>
      <c r="AP597" s="197" t="str">
        <f t="shared" si="99"/>
        <v/>
      </c>
      <c r="AQ597" s="197" t="str">
        <f t="shared" si="99"/>
        <v/>
      </c>
      <c r="AR597" s="197" t="str">
        <f t="shared" ref="AR597:BS597" si="100">IF(ISBLANK(AR$390),"",AR$390)</f>
        <v/>
      </c>
      <c r="AS597" s="197" t="str">
        <f t="shared" si="100"/>
        <v/>
      </c>
      <c r="AT597" s="197" t="str">
        <f t="shared" si="100"/>
        <v/>
      </c>
      <c r="AU597" s="197" t="str">
        <f t="shared" si="100"/>
        <v/>
      </c>
      <c r="AV597" s="197" t="str">
        <f t="shared" si="100"/>
        <v/>
      </c>
      <c r="AW597" s="197" t="str">
        <f t="shared" si="100"/>
        <v/>
      </c>
      <c r="AX597" s="197" t="str">
        <f t="shared" si="100"/>
        <v/>
      </c>
      <c r="AY597" s="197" t="str">
        <f t="shared" si="100"/>
        <v/>
      </c>
      <c r="AZ597" s="197" t="str">
        <f t="shared" si="100"/>
        <v/>
      </c>
      <c r="BA597" s="197" t="str">
        <f t="shared" si="100"/>
        <v/>
      </c>
      <c r="BB597" s="197" t="str">
        <f t="shared" si="100"/>
        <v/>
      </c>
      <c r="BC597" s="197" t="str">
        <f t="shared" si="100"/>
        <v/>
      </c>
      <c r="BD597" s="197" t="str">
        <f t="shared" si="100"/>
        <v/>
      </c>
      <c r="BE597" s="197" t="str">
        <f t="shared" si="100"/>
        <v/>
      </c>
      <c r="BF597" s="197" t="str">
        <f t="shared" si="100"/>
        <v/>
      </c>
      <c r="BG597" s="197" t="str">
        <f t="shared" si="100"/>
        <v/>
      </c>
      <c r="BH597" s="197" t="str">
        <f t="shared" si="100"/>
        <v/>
      </c>
      <c r="BI597" s="197" t="str">
        <f t="shared" si="100"/>
        <v/>
      </c>
      <c r="BJ597" s="197" t="str">
        <f t="shared" si="100"/>
        <v/>
      </c>
      <c r="BK597" s="197" t="str">
        <f t="shared" si="100"/>
        <v/>
      </c>
      <c r="BL597" s="197" t="str">
        <f t="shared" si="100"/>
        <v/>
      </c>
      <c r="BM597" s="197" t="str">
        <f t="shared" si="100"/>
        <v/>
      </c>
      <c r="BN597" s="197" t="str">
        <f t="shared" si="100"/>
        <v/>
      </c>
      <c r="BO597" s="197" t="str">
        <f t="shared" si="100"/>
        <v/>
      </c>
      <c r="BP597" s="197" t="str">
        <f t="shared" si="100"/>
        <v/>
      </c>
      <c r="BQ597" s="197" t="str">
        <f t="shared" si="100"/>
        <v/>
      </c>
      <c r="BR597" s="197" t="str">
        <f t="shared" si="100"/>
        <v/>
      </c>
      <c r="BS597" s="197" t="str">
        <f t="shared" si="100"/>
        <v/>
      </c>
    </row>
    <row r="598" spans="1:71" ht="20.25" customHeight="1">
      <c r="C598" s="25"/>
      <c r="I598" s="46" t="s">
        <v>75</v>
      </c>
      <c r="J598" s="47"/>
      <c r="K598" s="55"/>
      <c r="L598" s="49" t="str">
        <f t="shared" ref="L598:AQ598" si="101">IF(ISBLANK(L$391),"",L$391)</f>
        <v>-</v>
      </c>
      <c r="M598" s="44" t="str">
        <f t="shared" si="101"/>
        <v>-</v>
      </c>
      <c r="N598" s="49" t="str">
        <f t="shared" si="101"/>
        <v/>
      </c>
      <c r="O598" s="49" t="str">
        <f t="shared" si="101"/>
        <v/>
      </c>
      <c r="P598" s="49" t="str">
        <f t="shared" si="101"/>
        <v/>
      </c>
      <c r="Q598" s="49" t="str">
        <f t="shared" si="101"/>
        <v/>
      </c>
      <c r="R598" s="49" t="str">
        <f t="shared" si="101"/>
        <v/>
      </c>
      <c r="S598" s="49" t="str">
        <f t="shared" si="101"/>
        <v/>
      </c>
      <c r="T598" s="49" t="str">
        <f t="shared" si="101"/>
        <v/>
      </c>
      <c r="U598" s="49" t="str">
        <f t="shared" si="101"/>
        <v/>
      </c>
      <c r="V598" s="49" t="str">
        <f t="shared" si="101"/>
        <v/>
      </c>
      <c r="W598" s="49" t="str">
        <f t="shared" si="101"/>
        <v/>
      </c>
      <c r="X598" s="49" t="str">
        <f t="shared" si="101"/>
        <v/>
      </c>
      <c r="Y598" s="49" t="str">
        <f t="shared" si="101"/>
        <v/>
      </c>
      <c r="Z598" s="49" t="str">
        <f t="shared" si="101"/>
        <v/>
      </c>
      <c r="AA598" s="49" t="str">
        <f t="shared" si="101"/>
        <v/>
      </c>
      <c r="AB598" s="49" t="str">
        <f t="shared" si="101"/>
        <v/>
      </c>
      <c r="AC598" s="49" t="str">
        <f t="shared" si="101"/>
        <v/>
      </c>
      <c r="AD598" s="49" t="str">
        <f t="shared" si="101"/>
        <v/>
      </c>
      <c r="AE598" s="49" t="str">
        <f t="shared" si="101"/>
        <v/>
      </c>
      <c r="AF598" s="49" t="str">
        <f t="shared" si="101"/>
        <v/>
      </c>
      <c r="AG598" s="49" t="str">
        <f t="shared" si="101"/>
        <v/>
      </c>
      <c r="AH598" s="49" t="str">
        <f t="shared" si="101"/>
        <v/>
      </c>
      <c r="AI598" s="49" t="str">
        <f t="shared" si="101"/>
        <v/>
      </c>
      <c r="AJ598" s="49" t="str">
        <f t="shared" si="101"/>
        <v/>
      </c>
      <c r="AK598" s="49" t="str">
        <f t="shared" si="101"/>
        <v/>
      </c>
      <c r="AL598" s="49" t="str">
        <f t="shared" si="101"/>
        <v/>
      </c>
      <c r="AM598" s="49" t="str">
        <f t="shared" si="101"/>
        <v/>
      </c>
      <c r="AN598" s="49" t="str">
        <f t="shared" si="101"/>
        <v/>
      </c>
      <c r="AO598" s="49" t="str">
        <f t="shared" si="101"/>
        <v/>
      </c>
      <c r="AP598" s="49" t="str">
        <f t="shared" si="101"/>
        <v/>
      </c>
      <c r="AQ598" s="49" t="str">
        <f t="shared" si="101"/>
        <v/>
      </c>
      <c r="AR598" s="49" t="str">
        <f t="shared" ref="AR598:BS598" si="102">IF(ISBLANK(AR$391),"",AR$391)</f>
        <v/>
      </c>
      <c r="AS598" s="49" t="str">
        <f t="shared" si="102"/>
        <v/>
      </c>
      <c r="AT598" s="49" t="str">
        <f t="shared" si="102"/>
        <v/>
      </c>
      <c r="AU598" s="49" t="str">
        <f t="shared" si="102"/>
        <v/>
      </c>
      <c r="AV598" s="49" t="str">
        <f t="shared" si="102"/>
        <v/>
      </c>
      <c r="AW598" s="49" t="str">
        <f t="shared" si="102"/>
        <v/>
      </c>
      <c r="AX598" s="49" t="str">
        <f t="shared" si="102"/>
        <v/>
      </c>
      <c r="AY598" s="49" t="str">
        <f t="shared" si="102"/>
        <v/>
      </c>
      <c r="AZ598" s="49" t="str">
        <f t="shared" si="102"/>
        <v/>
      </c>
      <c r="BA598" s="49" t="str">
        <f t="shared" si="102"/>
        <v/>
      </c>
      <c r="BB598" s="49" t="str">
        <f t="shared" si="102"/>
        <v/>
      </c>
      <c r="BC598" s="49" t="str">
        <f t="shared" si="102"/>
        <v/>
      </c>
      <c r="BD598" s="49" t="str">
        <f t="shared" si="102"/>
        <v/>
      </c>
      <c r="BE598" s="49" t="str">
        <f t="shared" si="102"/>
        <v/>
      </c>
      <c r="BF598" s="49" t="str">
        <f t="shared" si="102"/>
        <v/>
      </c>
      <c r="BG598" s="49" t="str">
        <f t="shared" si="102"/>
        <v/>
      </c>
      <c r="BH598" s="49" t="str">
        <f t="shared" si="102"/>
        <v/>
      </c>
      <c r="BI598" s="49" t="str">
        <f t="shared" si="102"/>
        <v/>
      </c>
      <c r="BJ598" s="49" t="str">
        <f t="shared" si="102"/>
        <v/>
      </c>
      <c r="BK598" s="49" t="str">
        <f t="shared" si="102"/>
        <v/>
      </c>
      <c r="BL598" s="49" t="str">
        <f t="shared" si="102"/>
        <v/>
      </c>
      <c r="BM598" s="49" t="str">
        <f t="shared" si="102"/>
        <v/>
      </c>
      <c r="BN598" s="49" t="str">
        <f t="shared" si="102"/>
        <v/>
      </c>
      <c r="BO598" s="49" t="str">
        <f t="shared" si="102"/>
        <v/>
      </c>
      <c r="BP598" s="49" t="str">
        <f t="shared" si="102"/>
        <v/>
      </c>
      <c r="BQ598" s="49" t="str">
        <f t="shared" si="102"/>
        <v/>
      </c>
      <c r="BR598" s="49" t="str">
        <f t="shared" si="102"/>
        <v/>
      </c>
      <c r="BS598" s="49" t="str">
        <f t="shared" si="102"/>
        <v/>
      </c>
    </row>
    <row r="599" spans="1:71" s="76" customFormat="1" ht="70.150000000000006" customHeight="1">
      <c r="A599" s="160" t="s">
        <v>621</v>
      </c>
      <c r="C599" s="234" t="s">
        <v>622</v>
      </c>
      <c r="D599" s="235"/>
      <c r="E599" s="235"/>
      <c r="F599" s="235"/>
      <c r="G599" s="235"/>
      <c r="H599" s="236"/>
      <c r="I599" s="81" t="s">
        <v>623</v>
      </c>
      <c r="J599" s="77">
        <f>IF(SUM(L599:BS599)=0,IF(COUNTIF(L599:BS599,"未確認")&gt;0,"未確認",IF(COUNTIF(L599:BS599,"~*")&gt;0,"*",SUM(L599:BS599))),SUM(L599:BS599))</f>
        <v>29</v>
      </c>
      <c r="K599" s="128" t="str">
        <f>IF(OR(COUNTIF(L599:BS599,"未確認")&gt;0,COUNTIF(L599:BS599,"*")&gt;0),"※","")</f>
        <v/>
      </c>
      <c r="L599" s="78">
        <v>12</v>
      </c>
      <c r="M599" s="215">
        <v>17</v>
      </c>
      <c r="N599" s="215"/>
      <c r="O599" s="215"/>
      <c r="P599" s="215"/>
      <c r="Q599" s="215"/>
      <c r="R599" s="215"/>
      <c r="S599" s="215"/>
      <c r="T599" s="215"/>
      <c r="U599" s="215"/>
      <c r="V599" s="215"/>
      <c r="W599" s="215"/>
      <c r="X599" s="215"/>
      <c r="Y599" s="215"/>
      <c r="Z599" s="215"/>
      <c r="AA599" s="215"/>
      <c r="AB599" s="215"/>
      <c r="AC599" s="215"/>
      <c r="AD599" s="215"/>
      <c r="AE599" s="215"/>
      <c r="AF599" s="215"/>
      <c r="AG599" s="215"/>
      <c r="AH599" s="215"/>
      <c r="AI599" s="215"/>
      <c r="AJ599" s="215"/>
      <c r="AK599" s="215"/>
      <c r="AL599" s="215"/>
      <c r="AM599" s="215"/>
      <c r="AN599" s="215"/>
      <c r="AO599" s="215"/>
      <c r="AP599" s="215"/>
      <c r="AQ599" s="215"/>
      <c r="AR599" s="215"/>
      <c r="AS599" s="215"/>
      <c r="AT599" s="215"/>
      <c r="AU599" s="215"/>
      <c r="AV599" s="215"/>
      <c r="AW599" s="215"/>
      <c r="AX599" s="215"/>
      <c r="AY599" s="215"/>
      <c r="AZ599" s="215"/>
      <c r="BA599" s="215"/>
      <c r="BB599" s="215"/>
      <c r="BC599" s="215"/>
      <c r="BD599" s="215"/>
      <c r="BE599" s="215"/>
      <c r="BF599" s="215"/>
      <c r="BG599" s="215"/>
      <c r="BH599" s="215"/>
      <c r="BI599" s="215"/>
      <c r="BJ599" s="215"/>
      <c r="BK599" s="215"/>
      <c r="BL599" s="215"/>
      <c r="BM599" s="215"/>
      <c r="BN599" s="215"/>
      <c r="BO599" s="215"/>
      <c r="BP599" s="215"/>
      <c r="BQ599" s="215"/>
      <c r="BR599" s="215"/>
      <c r="BS599" s="215"/>
    </row>
    <row r="600" spans="1:71" s="76" customFormat="1" ht="70.150000000000006" customHeight="1">
      <c r="A600" s="160" t="s">
        <v>624</v>
      </c>
      <c r="B600" s="57"/>
      <c r="C600" s="234" t="s">
        <v>625</v>
      </c>
      <c r="D600" s="235"/>
      <c r="E600" s="235"/>
      <c r="F600" s="235"/>
      <c r="G600" s="235"/>
      <c r="H600" s="236"/>
      <c r="I600" s="81" t="s">
        <v>626</v>
      </c>
      <c r="J600" s="77">
        <f>IF(SUM(L600:BS600)=0,IF(COUNTIF(L600:BS600,"未確認")&gt;0,"未確認",IF(COUNTIF(L600:BS600,"~*")&gt;0,"*",SUM(L600:BS600))),SUM(L600:BS600))</f>
        <v>58</v>
      </c>
      <c r="K600" s="128" t="str">
        <f>IF(OR(COUNTIF(L600:BS600,"未確認")&gt;0,COUNTIF(L600:BS600,"*")&gt;0),"※","")</f>
        <v/>
      </c>
      <c r="L600" s="78">
        <v>15</v>
      </c>
      <c r="M600" s="215">
        <v>43</v>
      </c>
      <c r="N600" s="215"/>
      <c r="O600" s="215"/>
      <c r="P600" s="215"/>
      <c r="Q600" s="215"/>
      <c r="R600" s="215"/>
      <c r="S600" s="215"/>
      <c r="T600" s="215"/>
      <c r="U600" s="215"/>
      <c r="V600" s="215"/>
      <c r="W600" s="215"/>
      <c r="X600" s="215"/>
      <c r="Y600" s="215"/>
      <c r="Z600" s="215"/>
      <c r="AA600" s="215"/>
      <c r="AB600" s="215"/>
      <c r="AC600" s="215"/>
      <c r="AD600" s="215"/>
      <c r="AE600" s="215"/>
      <c r="AF600" s="215"/>
      <c r="AG600" s="215"/>
      <c r="AH600" s="215"/>
      <c r="AI600" s="215"/>
      <c r="AJ600" s="215"/>
      <c r="AK600" s="215"/>
      <c r="AL600" s="215"/>
      <c r="AM600" s="215"/>
      <c r="AN600" s="215"/>
      <c r="AO600" s="215"/>
      <c r="AP600" s="215"/>
      <c r="AQ600" s="215"/>
      <c r="AR600" s="215"/>
      <c r="AS600" s="215"/>
      <c r="AT600" s="215"/>
      <c r="AU600" s="215"/>
      <c r="AV600" s="215"/>
      <c r="AW600" s="215"/>
      <c r="AX600" s="215"/>
      <c r="AY600" s="215"/>
      <c r="AZ600" s="215"/>
      <c r="BA600" s="215"/>
      <c r="BB600" s="215"/>
      <c r="BC600" s="215"/>
      <c r="BD600" s="215"/>
      <c r="BE600" s="215"/>
      <c r="BF600" s="215"/>
      <c r="BG600" s="215"/>
      <c r="BH600" s="215"/>
      <c r="BI600" s="215"/>
      <c r="BJ600" s="215"/>
      <c r="BK600" s="215"/>
      <c r="BL600" s="215"/>
      <c r="BM600" s="215"/>
      <c r="BN600" s="215"/>
      <c r="BO600" s="215"/>
      <c r="BP600" s="215"/>
      <c r="BQ600" s="215"/>
      <c r="BR600" s="215"/>
      <c r="BS600" s="215"/>
    </row>
    <row r="601" spans="1:71" s="76" customFormat="1" ht="72" customHeight="1">
      <c r="A601" s="160" t="s">
        <v>627</v>
      </c>
      <c r="B601" s="57"/>
      <c r="C601" s="234" t="s">
        <v>628</v>
      </c>
      <c r="D601" s="235"/>
      <c r="E601" s="235"/>
      <c r="F601" s="235"/>
      <c r="G601" s="235"/>
      <c r="H601" s="236"/>
      <c r="I601" s="81" t="s">
        <v>629</v>
      </c>
      <c r="J601" s="77">
        <f>IF(SUM(L601:BS601)=0,IF(COUNTIF(L601:BS601,"未確認")&gt;0,"未確認",IF(COUNTIF(L601:BS601,"~*")&gt;0,"*",SUM(L601:BS601))),SUM(L601:BS601))</f>
        <v>0</v>
      </c>
      <c r="K601" s="128" t="str">
        <f>IF(OR(COUNTIF(L601:BS601,"未確認")&gt;0,COUNTIF(L601:BS601,"*")&gt;0),"※","")</f>
        <v/>
      </c>
      <c r="L601" s="78">
        <v>0</v>
      </c>
      <c r="M601" s="215">
        <v>0</v>
      </c>
      <c r="N601" s="215"/>
      <c r="O601" s="215"/>
      <c r="P601" s="215"/>
      <c r="Q601" s="215"/>
      <c r="R601" s="215"/>
      <c r="S601" s="215"/>
      <c r="T601" s="215"/>
      <c r="U601" s="215"/>
      <c r="V601" s="215"/>
      <c r="W601" s="215"/>
      <c r="X601" s="215"/>
      <c r="Y601" s="215"/>
      <c r="Z601" s="215"/>
      <c r="AA601" s="215"/>
      <c r="AB601" s="215"/>
      <c r="AC601" s="215"/>
      <c r="AD601" s="215"/>
      <c r="AE601" s="215"/>
      <c r="AF601" s="215"/>
      <c r="AG601" s="215"/>
      <c r="AH601" s="215"/>
      <c r="AI601" s="215"/>
      <c r="AJ601" s="215"/>
      <c r="AK601" s="215"/>
      <c r="AL601" s="215"/>
      <c r="AM601" s="215"/>
      <c r="AN601" s="215"/>
      <c r="AO601" s="215"/>
      <c r="AP601" s="215"/>
      <c r="AQ601" s="215"/>
      <c r="AR601" s="215"/>
      <c r="AS601" s="215"/>
      <c r="AT601" s="215"/>
      <c r="AU601" s="215"/>
      <c r="AV601" s="215"/>
      <c r="AW601" s="215"/>
      <c r="AX601" s="215"/>
      <c r="AY601" s="215"/>
      <c r="AZ601" s="215"/>
      <c r="BA601" s="215"/>
      <c r="BB601" s="215"/>
      <c r="BC601" s="215"/>
      <c r="BD601" s="215"/>
      <c r="BE601" s="215"/>
      <c r="BF601" s="215"/>
      <c r="BG601" s="215"/>
      <c r="BH601" s="215"/>
      <c r="BI601" s="215"/>
      <c r="BJ601" s="215"/>
      <c r="BK601" s="215"/>
      <c r="BL601" s="215"/>
      <c r="BM601" s="215"/>
      <c r="BN601" s="215"/>
      <c r="BO601" s="215"/>
      <c r="BP601" s="215"/>
      <c r="BQ601" s="215"/>
      <c r="BR601" s="215"/>
      <c r="BS601" s="215"/>
    </row>
    <row r="602" spans="1:71" s="76" customFormat="1" ht="56.1" customHeight="1">
      <c r="A602" s="160" t="s">
        <v>630</v>
      </c>
      <c r="B602" s="57"/>
      <c r="C602" s="234" t="s">
        <v>631</v>
      </c>
      <c r="D602" s="235"/>
      <c r="E602" s="235"/>
      <c r="F602" s="235"/>
      <c r="G602" s="235"/>
      <c r="H602" s="236"/>
      <c r="I602" s="189" t="s">
        <v>632</v>
      </c>
      <c r="J602" s="77">
        <f>IF(SUM(L602:BS602)=0,IF(COUNTIF(L602:BS602,"未確認")&gt;0,"未確認",IF(COUNTIF(L602:BS602,"~*")&gt;0,"*",SUM(L602:BS602))),SUM(L602:BS602))</f>
        <v>530</v>
      </c>
      <c r="K602" s="128" t="str">
        <f>IF(OR(COUNTIF(L602:BS602,"未確認")&gt;0,COUNTIF(L602:BS602,"*")&gt;0),"※","")</f>
        <v/>
      </c>
      <c r="L602" s="78">
        <v>181</v>
      </c>
      <c r="M602" s="215">
        <v>349</v>
      </c>
      <c r="N602" s="215"/>
      <c r="O602" s="215"/>
      <c r="P602" s="215"/>
      <c r="Q602" s="215"/>
      <c r="R602" s="215"/>
      <c r="S602" s="215"/>
      <c r="T602" s="215"/>
      <c r="U602" s="215"/>
      <c r="V602" s="215"/>
      <c r="W602" s="215"/>
      <c r="X602" s="215"/>
      <c r="Y602" s="215"/>
      <c r="Z602" s="215"/>
      <c r="AA602" s="215"/>
      <c r="AB602" s="215"/>
      <c r="AC602" s="215"/>
      <c r="AD602" s="215"/>
      <c r="AE602" s="215"/>
      <c r="AF602" s="215"/>
      <c r="AG602" s="215"/>
      <c r="AH602" s="215"/>
      <c r="AI602" s="215"/>
      <c r="AJ602" s="215"/>
      <c r="AK602" s="215"/>
      <c r="AL602" s="215"/>
      <c r="AM602" s="215"/>
      <c r="AN602" s="215"/>
      <c r="AO602" s="215"/>
      <c r="AP602" s="215"/>
      <c r="AQ602" s="215"/>
      <c r="AR602" s="215"/>
      <c r="AS602" s="215"/>
      <c r="AT602" s="215"/>
      <c r="AU602" s="215"/>
      <c r="AV602" s="215"/>
      <c r="AW602" s="215"/>
      <c r="AX602" s="215"/>
      <c r="AY602" s="215"/>
      <c r="AZ602" s="215"/>
      <c r="BA602" s="215"/>
      <c r="BB602" s="215"/>
      <c r="BC602" s="215"/>
      <c r="BD602" s="215"/>
      <c r="BE602" s="215"/>
      <c r="BF602" s="215"/>
      <c r="BG602" s="215"/>
      <c r="BH602" s="215"/>
      <c r="BI602" s="215"/>
      <c r="BJ602" s="215"/>
      <c r="BK602" s="215"/>
      <c r="BL602" s="215"/>
      <c r="BM602" s="215"/>
      <c r="BN602" s="215"/>
      <c r="BO602" s="215"/>
      <c r="BP602" s="215"/>
      <c r="BQ602" s="215"/>
      <c r="BR602" s="215"/>
      <c r="BS602" s="215"/>
    </row>
    <row r="603" spans="1:71" s="76" customFormat="1" ht="84" customHeight="1">
      <c r="A603" s="160" t="s">
        <v>633</v>
      </c>
      <c r="B603" s="57"/>
      <c r="C603" s="234" t="s">
        <v>634</v>
      </c>
      <c r="D603" s="235"/>
      <c r="E603" s="235"/>
      <c r="F603" s="235"/>
      <c r="G603" s="235"/>
      <c r="H603" s="236"/>
      <c r="I603" s="81" t="s">
        <v>635</v>
      </c>
      <c r="J603" s="77">
        <f>IF(SUM(L603:BS603)=0,IF(COUNTIF(L603:BS603,"未確認")&gt;0,"未確認",IF(COUNTIF(L603:BS603,"~*")&gt;0,"*",SUM(L603:BS603))),SUM(L603:BS603))</f>
        <v>0</v>
      </c>
      <c r="K603" s="128" t="str">
        <f>IF(OR(COUNTIF(L603:BS603,"未確認")&gt;0,COUNTIF(L603:BS603,"*")&gt;0),"※","")</f>
        <v/>
      </c>
      <c r="L603" s="78">
        <v>0</v>
      </c>
      <c r="M603" s="215">
        <v>0</v>
      </c>
      <c r="N603" s="215"/>
      <c r="O603" s="215"/>
      <c r="P603" s="215"/>
      <c r="Q603" s="215"/>
      <c r="R603" s="215"/>
      <c r="S603" s="215"/>
      <c r="T603" s="215"/>
      <c r="U603" s="215"/>
      <c r="V603" s="215"/>
      <c r="W603" s="215"/>
      <c r="X603" s="215"/>
      <c r="Y603" s="215"/>
      <c r="Z603" s="215"/>
      <c r="AA603" s="215"/>
      <c r="AB603" s="215"/>
      <c r="AC603" s="215"/>
      <c r="AD603" s="215"/>
      <c r="AE603" s="215"/>
      <c r="AF603" s="215"/>
      <c r="AG603" s="215"/>
      <c r="AH603" s="215"/>
      <c r="AI603" s="215"/>
      <c r="AJ603" s="215"/>
      <c r="AK603" s="215"/>
      <c r="AL603" s="215"/>
      <c r="AM603" s="215"/>
      <c r="AN603" s="215"/>
      <c r="AO603" s="215"/>
      <c r="AP603" s="215"/>
      <c r="AQ603" s="215"/>
      <c r="AR603" s="215"/>
      <c r="AS603" s="215"/>
      <c r="AT603" s="215"/>
      <c r="AU603" s="215"/>
      <c r="AV603" s="215"/>
      <c r="AW603" s="215"/>
      <c r="AX603" s="215"/>
      <c r="AY603" s="215"/>
      <c r="AZ603" s="215"/>
      <c r="BA603" s="215"/>
      <c r="BB603" s="215"/>
      <c r="BC603" s="215"/>
      <c r="BD603" s="215"/>
      <c r="BE603" s="215"/>
      <c r="BF603" s="215"/>
      <c r="BG603" s="215"/>
      <c r="BH603" s="215"/>
      <c r="BI603" s="215"/>
      <c r="BJ603" s="215"/>
      <c r="BK603" s="215"/>
      <c r="BL603" s="215"/>
      <c r="BM603" s="215"/>
      <c r="BN603" s="215"/>
      <c r="BO603" s="215"/>
      <c r="BP603" s="215"/>
      <c r="BQ603" s="215"/>
      <c r="BR603" s="215"/>
      <c r="BS603" s="215"/>
    </row>
    <row r="604" spans="1:71" s="76" customFormat="1" ht="35.1" customHeight="1">
      <c r="A604" s="159" t="s">
        <v>636</v>
      </c>
      <c r="B604" s="57"/>
      <c r="C604" s="259" t="s">
        <v>637</v>
      </c>
      <c r="D604" s="260"/>
      <c r="E604" s="260"/>
      <c r="F604" s="260"/>
      <c r="G604" s="260"/>
      <c r="H604" s="261"/>
      <c r="I604" s="231" t="s">
        <v>638</v>
      </c>
      <c r="J604" s="85">
        <v>206</v>
      </c>
      <c r="K604" s="128" t="str">
        <f>IF(OR(COUNTIF(L604:BS604,"未確認")&gt;0,COUNTIF(L604:BS604,"~*")&gt;0),"※","")</f>
        <v/>
      </c>
      <c r="L604" s="135"/>
      <c r="M604" s="217"/>
      <c r="N604" s="217"/>
      <c r="O604" s="217"/>
      <c r="P604" s="217"/>
      <c r="Q604" s="217"/>
      <c r="R604" s="217"/>
      <c r="S604" s="217"/>
      <c r="T604" s="217"/>
      <c r="U604" s="217"/>
      <c r="V604" s="217"/>
      <c r="W604" s="217"/>
      <c r="X604" s="217"/>
      <c r="Y604" s="217"/>
      <c r="Z604" s="217"/>
      <c r="AA604" s="217"/>
      <c r="AB604" s="217"/>
      <c r="AC604" s="217"/>
      <c r="AD604" s="217"/>
      <c r="AE604" s="217"/>
      <c r="AF604" s="217"/>
      <c r="AG604" s="217"/>
      <c r="AH604" s="217"/>
      <c r="AI604" s="217"/>
      <c r="AJ604" s="217"/>
      <c r="AK604" s="217"/>
      <c r="AL604" s="217"/>
      <c r="AM604" s="217"/>
      <c r="AN604" s="217"/>
      <c r="AO604" s="217"/>
      <c r="AP604" s="217"/>
      <c r="AQ604" s="217"/>
      <c r="AR604" s="217"/>
      <c r="AS604" s="217"/>
      <c r="AT604" s="217"/>
      <c r="AU604" s="217"/>
      <c r="AV604" s="217"/>
      <c r="AW604" s="217"/>
      <c r="AX604" s="217"/>
      <c r="AY604" s="217"/>
      <c r="AZ604" s="217"/>
      <c r="BA604" s="217"/>
      <c r="BB604" s="217"/>
      <c r="BC604" s="217"/>
      <c r="BD604" s="217"/>
      <c r="BE604" s="217"/>
      <c r="BF604" s="217"/>
      <c r="BG604" s="217"/>
      <c r="BH604" s="217"/>
      <c r="BI604" s="217"/>
      <c r="BJ604" s="217"/>
      <c r="BK604" s="217"/>
      <c r="BL604" s="217"/>
      <c r="BM604" s="217"/>
      <c r="BN604" s="217"/>
      <c r="BO604" s="217"/>
      <c r="BP604" s="217"/>
      <c r="BQ604" s="217"/>
      <c r="BR604" s="217"/>
      <c r="BS604" s="217"/>
    </row>
    <row r="605" spans="1:71" s="76" customFormat="1" ht="35.1" customHeight="1">
      <c r="A605" s="159" t="s">
        <v>639</v>
      </c>
      <c r="B605" s="57"/>
      <c r="C605" s="187"/>
      <c r="D605" s="188"/>
      <c r="E605" s="228" t="s">
        <v>640</v>
      </c>
      <c r="F605" s="229"/>
      <c r="G605" s="229"/>
      <c r="H605" s="230"/>
      <c r="I605" s="233"/>
      <c r="J605" s="85">
        <v>76</v>
      </c>
      <c r="K605" s="128" t="str">
        <f>IF(OR(COUNTIF(L605:BS605,"未確認")&gt;0,COUNTIF(L605:BS605,"~*")&gt;0),"※","")</f>
        <v/>
      </c>
      <c r="L605" s="135"/>
      <c r="M605" s="217"/>
      <c r="N605" s="217"/>
      <c r="O605" s="217"/>
      <c r="P605" s="217"/>
      <c r="Q605" s="217"/>
      <c r="R605" s="217"/>
      <c r="S605" s="217"/>
      <c r="T605" s="217"/>
      <c r="U605" s="217"/>
      <c r="V605" s="217"/>
      <c r="W605" s="217"/>
      <c r="X605" s="217"/>
      <c r="Y605" s="217"/>
      <c r="Z605" s="217"/>
      <c r="AA605" s="217"/>
      <c r="AB605" s="217"/>
      <c r="AC605" s="217"/>
      <c r="AD605" s="217"/>
      <c r="AE605" s="217"/>
      <c r="AF605" s="217"/>
      <c r="AG605" s="217"/>
      <c r="AH605" s="217"/>
      <c r="AI605" s="217"/>
      <c r="AJ605" s="217"/>
      <c r="AK605" s="217"/>
      <c r="AL605" s="217"/>
      <c r="AM605" s="217"/>
      <c r="AN605" s="217"/>
      <c r="AO605" s="217"/>
      <c r="AP605" s="217"/>
      <c r="AQ605" s="217"/>
      <c r="AR605" s="217"/>
      <c r="AS605" s="217"/>
      <c r="AT605" s="217"/>
      <c r="AU605" s="217"/>
      <c r="AV605" s="217"/>
      <c r="AW605" s="217"/>
      <c r="AX605" s="217"/>
      <c r="AY605" s="217"/>
      <c r="AZ605" s="217"/>
      <c r="BA605" s="217"/>
      <c r="BB605" s="217"/>
      <c r="BC605" s="217"/>
      <c r="BD605" s="217"/>
      <c r="BE605" s="217"/>
      <c r="BF605" s="217"/>
      <c r="BG605" s="217"/>
      <c r="BH605" s="217"/>
      <c r="BI605" s="217"/>
      <c r="BJ605" s="217"/>
      <c r="BK605" s="217"/>
      <c r="BL605" s="217"/>
      <c r="BM605" s="217"/>
      <c r="BN605" s="217"/>
      <c r="BO605" s="217"/>
      <c r="BP605" s="217"/>
      <c r="BQ605" s="217"/>
      <c r="BR605" s="217"/>
      <c r="BS605" s="217"/>
    </row>
    <row r="606" spans="1:71" s="76" customFormat="1" ht="35.1" customHeight="1">
      <c r="A606" s="159" t="s">
        <v>641</v>
      </c>
      <c r="B606" s="57"/>
      <c r="C606" s="259" t="s">
        <v>642</v>
      </c>
      <c r="D606" s="260"/>
      <c r="E606" s="260"/>
      <c r="F606" s="260"/>
      <c r="G606" s="260"/>
      <c r="H606" s="261"/>
      <c r="I606" s="245" t="s">
        <v>643</v>
      </c>
      <c r="J606" s="85">
        <v>359</v>
      </c>
      <c r="K606" s="128" t="str">
        <f>IF(OR(COUNTIF(L606:BS606,"未確認")&gt;0,COUNTIF(L606:BS606,"~*")&gt;0),"※","")</f>
        <v/>
      </c>
      <c r="L606" s="135"/>
      <c r="M606" s="217"/>
      <c r="N606" s="217"/>
      <c r="O606" s="217"/>
      <c r="P606" s="217"/>
      <c r="Q606" s="217"/>
      <c r="R606" s="217"/>
      <c r="S606" s="217"/>
      <c r="T606" s="217"/>
      <c r="U606" s="217"/>
      <c r="V606" s="217"/>
      <c r="W606" s="217"/>
      <c r="X606" s="217"/>
      <c r="Y606" s="217"/>
      <c r="Z606" s="217"/>
      <c r="AA606" s="217"/>
      <c r="AB606" s="217"/>
      <c r="AC606" s="217"/>
      <c r="AD606" s="217"/>
      <c r="AE606" s="217"/>
      <c r="AF606" s="217"/>
      <c r="AG606" s="217"/>
      <c r="AH606" s="217"/>
      <c r="AI606" s="217"/>
      <c r="AJ606" s="217"/>
      <c r="AK606" s="217"/>
      <c r="AL606" s="217"/>
      <c r="AM606" s="217"/>
      <c r="AN606" s="217"/>
      <c r="AO606" s="217"/>
      <c r="AP606" s="217"/>
      <c r="AQ606" s="217"/>
      <c r="AR606" s="217"/>
      <c r="AS606" s="217"/>
      <c r="AT606" s="217"/>
      <c r="AU606" s="217"/>
      <c r="AV606" s="217"/>
      <c r="AW606" s="217"/>
      <c r="AX606" s="217"/>
      <c r="AY606" s="217"/>
      <c r="AZ606" s="217"/>
      <c r="BA606" s="217"/>
      <c r="BB606" s="217"/>
      <c r="BC606" s="217"/>
      <c r="BD606" s="217"/>
      <c r="BE606" s="217"/>
      <c r="BF606" s="217"/>
      <c r="BG606" s="217"/>
      <c r="BH606" s="217"/>
      <c r="BI606" s="217"/>
      <c r="BJ606" s="217"/>
      <c r="BK606" s="217"/>
      <c r="BL606" s="217"/>
      <c r="BM606" s="217"/>
      <c r="BN606" s="217"/>
      <c r="BO606" s="217"/>
      <c r="BP606" s="217"/>
      <c r="BQ606" s="217"/>
      <c r="BR606" s="217"/>
      <c r="BS606" s="217"/>
    </row>
    <row r="607" spans="1:71" s="76" customFormat="1" ht="35.1" customHeight="1">
      <c r="A607" s="159" t="s">
        <v>644</v>
      </c>
      <c r="B607" s="57"/>
      <c r="C607" s="187"/>
      <c r="D607" s="188"/>
      <c r="E607" s="228" t="s">
        <v>640</v>
      </c>
      <c r="F607" s="229"/>
      <c r="G607" s="229"/>
      <c r="H607" s="230"/>
      <c r="I607" s="249"/>
      <c r="J607" s="85">
        <v>171</v>
      </c>
      <c r="K607" s="128" t="str">
        <f>IF(OR(COUNTIF(L607:BS607,"未確認")&gt;0,COUNTIF(L607:BS607,"~*")&gt;0),"※","")</f>
        <v/>
      </c>
      <c r="L607" s="135"/>
      <c r="M607" s="217"/>
      <c r="N607" s="217"/>
      <c r="O607" s="217"/>
      <c r="P607" s="217"/>
      <c r="Q607" s="217"/>
      <c r="R607" s="217"/>
      <c r="S607" s="217"/>
      <c r="T607" s="217"/>
      <c r="U607" s="217"/>
      <c r="V607" s="217"/>
      <c r="W607" s="217"/>
      <c r="X607" s="217"/>
      <c r="Y607" s="217"/>
      <c r="Z607" s="217"/>
      <c r="AA607" s="217"/>
      <c r="AB607" s="217"/>
      <c r="AC607" s="217"/>
      <c r="AD607" s="217"/>
      <c r="AE607" s="217"/>
      <c r="AF607" s="217"/>
      <c r="AG607" s="217"/>
      <c r="AH607" s="217"/>
      <c r="AI607" s="217"/>
      <c r="AJ607" s="217"/>
      <c r="AK607" s="217"/>
      <c r="AL607" s="217"/>
      <c r="AM607" s="217"/>
      <c r="AN607" s="217"/>
      <c r="AO607" s="217"/>
      <c r="AP607" s="217"/>
      <c r="AQ607" s="217"/>
      <c r="AR607" s="217"/>
      <c r="AS607" s="217"/>
      <c r="AT607" s="217"/>
      <c r="AU607" s="217"/>
      <c r="AV607" s="217"/>
      <c r="AW607" s="217"/>
      <c r="AX607" s="217"/>
      <c r="AY607" s="217"/>
      <c r="AZ607" s="217"/>
      <c r="BA607" s="217"/>
      <c r="BB607" s="217"/>
      <c r="BC607" s="217"/>
      <c r="BD607" s="217"/>
      <c r="BE607" s="217"/>
      <c r="BF607" s="217"/>
      <c r="BG607" s="217"/>
      <c r="BH607" s="217"/>
      <c r="BI607" s="217"/>
      <c r="BJ607" s="217"/>
      <c r="BK607" s="217"/>
      <c r="BL607" s="217"/>
      <c r="BM607" s="217"/>
      <c r="BN607" s="217"/>
      <c r="BO607" s="217"/>
      <c r="BP607" s="217"/>
      <c r="BQ607" s="217"/>
      <c r="BR607" s="217"/>
      <c r="BS607" s="217"/>
    </row>
    <row r="608" spans="1:71" s="76" customFormat="1" ht="42" customHeight="1">
      <c r="A608" s="159" t="s">
        <v>645</v>
      </c>
      <c r="B608" s="57"/>
      <c r="C608" s="228" t="s">
        <v>646</v>
      </c>
      <c r="D608" s="229"/>
      <c r="E608" s="229"/>
      <c r="F608" s="229"/>
      <c r="G608" s="229"/>
      <c r="H608" s="230"/>
      <c r="I608" s="80" t="s">
        <v>647</v>
      </c>
      <c r="J608" s="77">
        <v>330</v>
      </c>
      <c r="K608" s="128" t="str">
        <f>IF(OR(COUNTIF(L608:BS608,"未確認")&gt;0,COUNTIF(L608:BS608,"~*")&gt;0),"※","")</f>
        <v/>
      </c>
      <c r="L608" s="135"/>
      <c r="M608" s="217"/>
      <c r="N608" s="217"/>
      <c r="O608" s="217"/>
      <c r="P608" s="217"/>
      <c r="Q608" s="217"/>
      <c r="R608" s="217"/>
      <c r="S608" s="217"/>
      <c r="T608" s="217"/>
      <c r="U608" s="217"/>
      <c r="V608" s="217"/>
      <c r="W608" s="217"/>
      <c r="X608" s="217"/>
      <c r="Y608" s="217"/>
      <c r="Z608" s="217"/>
      <c r="AA608" s="217"/>
      <c r="AB608" s="217"/>
      <c r="AC608" s="217"/>
      <c r="AD608" s="217"/>
      <c r="AE608" s="217"/>
      <c r="AF608" s="217"/>
      <c r="AG608" s="217"/>
      <c r="AH608" s="217"/>
      <c r="AI608" s="217"/>
      <c r="AJ608" s="217"/>
      <c r="AK608" s="217"/>
      <c r="AL608" s="217"/>
      <c r="AM608" s="217"/>
      <c r="AN608" s="217"/>
      <c r="AO608" s="217"/>
      <c r="AP608" s="217"/>
      <c r="AQ608" s="217"/>
      <c r="AR608" s="217"/>
      <c r="AS608" s="217"/>
      <c r="AT608" s="217"/>
      <c r="AU608" s="217"/>
      <c r="AV608" s="217"/>
      <c r="AW608" s="217"/>
      <c r="AX608" s="217"/>
      <c r="AY608" s="217"/>
      <c r="AZ608" s="217"/>
      <c r="BA608" s="217"/>
      <c r="BB608" s="217"/>
      <c r="BC608" s="217"/>
      <c r="BD608" s="217"/>
      <c r="BE608" s="217"/>
      <c r="BF608" s="217"/>
      <c r="BG608" s="217"/>
      <c r="BH608" s="217"/>
      <c r="BI608" s="217"/>
      <c r="BJ608" s="217"/>
      <c r="BK608" s="217"/>
      <c r="BL608" s="217"/>
      <c r="BM608" s="217"/>
      <c r="BN608" s="217"/>
      <c r="BO608" s="217"/>
      <c r="BP608" s="217"/>
      <c r="BQ608" s="217"/>
      <c r="BR608" s="217"/>
      <c r="BS608" s="217"/>
    </row>
    <row r="609" spans="1:71" s="76" customFormat="1" ht="56.1" customHeight="1">
      <c r="A609" s="160" t="s">
        <v>648</v>
      </c>
      <c r="B609" s="57"/>
      <c r="C609" s="234" t="s">
        <v>649</v>
      </c>
      <c r="D609" s="235"/>
      <c r="E609" s="235"/>
      <c r="F609" s="235"/>
      <c r="G609" s="235"/>
      <c r="H609" s="236"/>
      <c r="I609" s="80" t="s">
        <v>650</v>
      </c>
      <c r="J609" s="77" t="str">
        <f t="shared" ref="J609:J614" si="103">IF(SUM(L609:BS609)=0,IF(COUNTIF(L609:BS609,"未確認")&gt;0,"未確認",IF(COUNTIF(L609:BS609,"~*")&gt;0,"*",SUM(L609:BS609))),SUM(L609:BS609))</f>
        <v>*</v>
      </c>
      <c r="K609" s="128" t="str">
        <f t="shared" ref="K609:K614" si="104">IF(OR(COUNTIF(L609:BS609,"未確認")&gt;0,COUNTIF(L609:BS609,"*")&gt;0),"※","")</f>
        <v>※</v>
      </c>
      <c r="L609" s="78" t="s">
        <v>841</v>
      </c>
      <c r="M609" s="215" t="s">
        <v>841</v>
      </c>
      <c r="N609" s="215"/>
      <c r="O609" s="215"/>
      <c r="P609" s="215"/>
      <c r="Q609" s="215"/>
      <c r="R609" s="215"/>
      <c r="S609" s="215"/>
      <c r="T609" s="215"/>
      <c r="U609" s="215"/>
      <c r="V609" s="215"/>
      <c r="W609" s="215"/>
      <c r="X609" s="215"/>
      <c r="Y609" s="215"/>
      <c r="Z609" s="215"/>
      <c r="AA609" s="215"/>
      <c r="AB609" s="215"/>
      <c r="AC609" s="215"/>
      <c r="AD609" s="215"/>
      <c r="AE609" s="215"/>
      <c r="AF609" s="215"/>
      <c r="AG609" s="215"/>
      <c r="AH609" s="215"/>
      <c r="AI609" s="215"/>
      <c r="AJ609" s="215"/>
      <c r="AK609" s="215"/>
      <c r="AL609" s="215"/>
      <c r="AM609" s="215"/>
      <c r="AN609" s="215"/>
      <c r="AO609" s="215"/>
      <c r="AP609" s="215"/>
      <c r="AQ609" s="215"/>
      <c r="AR609" s="215"/>
      <c r="AS609" s="215"/>
      <c r="AT609" s="215"/>
      <c r="AU609" s="215"/>
      <c r="AV609" s="215"/>
      <c r="AW609" s="215"/>
      <c r="AX609" s="215"/>
      <c r="AY609" s="215"/>
      <c r="AZ609" s="215"/>
      <c r="BA609" s="215"/>
      <c r="BB609" s="215"/>
      <c r="BC609" s="215"/>
      <c r="BD609" s="215"/>
      <c r="BE609" s="215"/>
      <c r="BF609" s="215"/>
      <c r="BG609" s="215"/>
      <c r="BH609" s="215"/>
      <c r="BI609" s="215"/>
      <c r="BJ609" s="215"/>
      <c r="BK609" s="215"/>
      <c r="BL609" s="215"/>
      <c r="BM609" s="215"/>
      <c r="BN609" s="215"/>
      <c r="BO609" s="215"/>
      <c r="BP609" s="215"/>
      <c r="BQ609" s="215"/>
      <c r="BR609" s="215"/>
      <c r="BS609" s="215"/>
    </row>
    <row r="610" spans="1:71" s="76" customFormat="1" ht="56.1" customHeight="1">
      <c r="A610" s="160" t="s">
        <v>651</v>
      </c>
      <c r="B610" s="57"/>
      <c r="C610" s="234" t="s">
        <v>652</v>
      </c>
      <c r="D610" s="235"/>
      <c r="E610" s="235"/>
      <c r="F610" s="235"/>
      <c r="G610" s="235"/>
      <c r="H610" s="236"/>
      <c r="I610" s="80" t="s">
        <v>653</v>
      </c>
      <c r="J610" s="77">
        <f t="shared" si="103"/>
        <v>0</v>
      </c>
      <c r="K610" s="128" t="str">
        <f t="shared" si="104"/>
        <v/>
      </c>
      <c r="L610" s="78">
        <v>0</v>
      </c>
      <c r="M610" s="215">
        <v>0</v>
      </c>
      <c r="N610" s="215"/>
      <c r="O610" s="215"/>
      <c r="P610" s="215"/>
      <c r="Q610" s="215"/>
      <c r="R610" s="215"/>
      <c r="S610" s="215"/>
      <c r="T610" s="215"/>
      <c r="U610" s="215"/>
      <c r="V610" s="215"/>
      <c r="W610" s="215"/>
      <c r="X610" s="215"/>
      <c r="Y610" s="215"/>
      <c r="Z610" s="215"/>
      <c r="AA610" s="215"/>
      <c r="AB610" s="215"/>
      <c r="AC610" s="215"/>
      <c r="AD610" s="215"/>
      <c r="AE610" s="215"/>
      <c r="AF610" s="215"/>
      <c r="AG610" s="215"/>
      <c r="AH610" s="215"/>
      <c r="AI610" s="215"/>
      <c r="AJ610" s="215"/>
      <c r="AK610" s="215"/>
      <c r="AL610" s="215"/>
      <c r="AM610" s="215"/>
      <c r="AN610" s="215"/>
      <c r="AO610" s="215"/>
      <c r="AP610" s="215"/>
      <c r="AQ610" s="215"/>
      <c r="AR610" s="215"/>
      <c r="AS610" s="215"/>
      <c r="AT610" s="215"/>
      <c r="AU610" s="215"/>
      <c r="AV610" s="215"/>
      <c r="AW610" s="215"/>
      <c r="AX610" s="215"/>
      <c r="AY610" s="215"/>
      <c r="AZ610" s="215"/>
      <c r="BA610" s="215"/>
      <c r="BB610" s="215"/>
      <c r="BC610" s="215"/>
      <c r="BD610" s="215"/>
      <c r="BE610" s="215"/>
      <c r="BF610" s="215"/>
      <c r="BG610" s="215"/>
      <c r="BH610" s="215"/>
      <c r="BI610" s="215"/>
      <c r="BJ610" s="215"/>
      <c r="BK610" s="215"/>
      <c r="BL610" s="215"/>
      <c r="BM610" s="215"/>
      <c r="BN610" s="215"/>
      <c r="BO610" s="215"/>
      <c r="BP610" s="215"/>
      <c r="BQ610" s="215"/>
      <c r="BR610" s="215"/>
      <c r="BS610" s="215"/>
    </row>
    <row r="611" spans="1:71" s="2" customFormat="1" ht="56.1" customHeight="1">
      <c r="A611" s="160" t="s">
        <v>654</v>
      </c>
      <c r="B611" s="57"/>
      <c r="C611" s="234" t="s">
        <v>655</v>
      </c>
      <c r="D611" s="235"/>
      <c r="E611" s="235"/>
      <c r="F611" s="235"/>
      <c r="G611" s="235"/>
      <c r="H611" s="236"/>
      <c r="I611" s="80" t="s">
        <v>656</v>
      </c>
      <c r="J611" s="77" t="str">
        <f t="shared" si="103"/>
        <v>*</v>
      </c>
      <c r="K611" s="128" t="str">
        <f t="shared" si="104"/>
        <v>※</v>
      </c>
      <c r="L611" s="78" t="s">
        <v>841</v>
      </c>
      <c r="M611" s="215" t="s">
        <v>841</v>
      </c>
      <c r="N611" s="215"/>
      <c r="O611" s="215"/>
      <c r="P611" s="215"/>
      <c r="Q611" s="215"/>
      <c r="R611" s="215"/>
      <c r="S611" s="215"/>
      <c r="T611" s="215"/>
      <c r="U611" s="215"/>
      <c r="V611" s="215"/>
      <c r="W611" s="215"/>
      <c r="X611" s="215"/>
      <c r="Y611" s="215"/>
      <c r="Z611" s="215"/>
      <c r="AA611" s="215"/>
      <c r="AB611" s="215"/>
      <c r="AC611" s="215"/>
      <c r="AD611" s="215"/>
      <c r="AE611" s="215"/>
      <c r="AF611" s="215"/>
      <c r="AG611" s="215"/>
      <c r="AH611" s="215"/>
      <c r="AI611" s="215"/>
      <c r="AJ611" s="215"/>
      <c r="AK611" s="215"/>
      <c r="AL611" s="215"/>
      <c r="AM611" s="215"/>
      <c r="AN611" s="215"/>
      <c r="AO611" s="215"/>
      <c r="AP611" s="215"/>
      <c r="AQ611" s="215"/>
      <c r="AR611" s="215"/>
      <c r="AS611" s="215"/>
      <c r="AT611" s="215"/>
      <c r="AU611" s="215"/>
      <c r="AV611" s="215"/>
      <c r="AW611" s="215"/>
      <c r="AX611" s="215"/>
      <c r="AY611" s="215"/>
      <c r="AZ611" s="215"/>
      <c r="BA611" s="215"/>
      <c r="BB611" s="215"/>
      <c r="BC611" s="215"/>
      <c r="BD611" s="215"/>
      <c r="BE611" s="215"/>
      <c r="BF611" s="215"/>
      <c r="BG611" s="215"/>
      <c r="BH611" s="215"/>
      <c r="BI611" s="215"/>
      <c r="BJ611" s="215"/>
      <c r="BK611" s="215"/>
      <c r="BL611" s="215"/>
      <c r="BM611" s="215"/>
      <c r="BN611" s="215"/>
      <c r="BO611" s="215"/>
      <c r="BP611" s="215"/>
      <c r="BQ611" s="215"/>
      <c r="BR611" s="215"/>
      <c r="BS611" s="215"/>
    </row>
    <row r="612" spans="1:71" s="2" customFormat="1" ht="56.1" customHeight="1">
      <c r="A612" s="160" t="s">
        <v>657</v>
      </c>
      <c r="B612" s="57"/>
      <c r="C612" s="234" t="s">
        <v>658</v>
      </c>
      <c r="D612" s="235"/>
      <c r="E612" s="235"/>
      <c r="F612" s="235"/>
      <c r="G612" s="235"/>
      <c r="H612" s="236"/>
      <c r="I612" s="80" t="s">
        <v>659</v>
      </c>
      <c r="J612" s="77" t="str">
        <f t="shared" si="103"/>
        <v>*</v>
      </c>
      <c r="K612" s="128" t="str">
        <f t="shared" si="104"/>
        <v>※</v>
      </c>
      <c r="L612" s="78" t="s">
        <v>841</v>
      </c>
      <c r="M612" s="215" t="s">
        <v>841</v>
      </c>
      <c r="N612" s="215"/>
      <c r="O612" s="215"/>
      <c r="P612" s="215"/>
      <c r="Q612" s="215"/>
      <c r="R612" s="215"/>
      <c r="S612" s="215"/>
      <c r="T612" s="215"/>
      <c r="U612" s="215"/>
      <c r="V612" s="215"/>
      <c r="W612" s="215"/>
      <c r="X612" s="215"/>
      <c r="Y612" s="215"/>
      <c r="Z612" s="215"/>
      <c r="AA612" s="215"/>
      <c r="AB612" s="215"/>
      <c r="AC612" s="215"/>
      <c r="AD612" s="215"/>
      <c r="AE612" s="215"/>
      <c r="AF612" s="215"/>
      <c r="AG612" s="215"/>
      <c r="AH612" s="215"/>
      <c r="AI612" s="215"/>
      <c r="AJ612" s="215"/>
      <c r="AK612" s="215"/>
      <c r="AL612" s="215"/>
      <c r="AM612" s="215"/>
      <c r="AN612" s="215"/>
      <c r="AO612" s="215"/>
      <c r="AP612" s="215"/>
      <c r="AQ612" s="215"/>
      <c r="AR612" s="215"/>
      <c r="AS612" s="215"/>
      <c r="AT612" s="215"/>
      <c r="AU612" s="215"/>
      <c r="AV612" s="215"/>
      <c r="AW612" s="215"/>
      <c r="AX612" s="215"/>
      <c r="AY612" s="215"/>
      <c r="AZ612" s="215"/>
      <c r="BA612" s="215"/>
      <c r="BB612" s="215"/>
      <c r="BC612" s="215"/>
      <c r="BD612" s="215"/>
      <c r="BE612" s="215"/>
      <c r="BF612" s="215"/>
      <c r="BG612" s="215"/>
      <c r="BH612" s="215"/>
      <c r="BI612" s="215"/>
      <c r="BJ612" s="215"/>
      <c r="BK612" s="215"/>
      <c r="BL612" s="215"/>
      <c r="BM612" s="215"/>
      <c r="BN612" s="215"/>
      <c r="BO612" s="215"/>
      <c r="BP612" s="215"/>
      <c r="BQ612" s="215"/>
      <c r="BR612" s="215"/>
      <c r="BS612" s="215"/>
    </row>
    <row r="613" spans="1:71" s="2" customFormat="1" ht="42" customHeight="1">
      <c r="A613" s="160" t="s">
        <v>660</v>
      </c>
      <c r="B613" s="57"/>
      <c r="C613" s="234" t="s">
        <v>661</v>
      </c>
      <c r="D613" s="235"/>
      <c r="E613" s="235"/>
      <c r="F613" s="235"/>
      <c r="G613" s="235"/>
      <c r="H613" s="236"/>
      <c r="I613" s="136" t="s">
        <v>662</v>
      </c>
      <c r="J613" s="77">
        <f t="shared" si="103"/>
        <v>0</v>
      </c>
      <c r="K613" s="128" t="str">
        <f t="shared" si="104"/>
        <v/>
      </c>
      <c r="L613" s="78">
        <v>0</v>
      </c>
      <c r="M613" s="215">
        <v>0</v>
      </c>
      <c r="N613" s="215"/>
      <c r="O613" s="215"/>
      <c r="P613" s="215"/>
      <c r="Q613" s="215"/>
      <c r="R613" s="215"/>
      <c r="S613" s="215"/>
      <c r="T613" s="215"/>
      <c r="U613" s="215"/>
      <c r="V613" s="215"/>
      <c r="W613" s="215"/>
      <c r="X613" s="215"/>
      <c r="Y613" s="215"/>
      <c r="Z613" s="215"/>
      <c r="AA613" s="215"/>
      <c r="AB613" s="215"/>
      <c r="AC613" s="215"/>
      <c r="AD613" s="215"/>
      <c r="AE613" s="215"/>
      <c r="AF613" s="215"/>
      <c r="AG613" s="215"/>
      <c r="AH613" s="215"/>
      <c r="AI613" s="215"/>
      <c r="AJ613" s="215"/>
      <c r="AK613" s="215"/>
      <c r="AL613" s="215"/>
      <c r="AM613" s="215"/>
      <c r="AN613" s="215"/>
      <c r="AO613" s="215"/>
      <c r="AP613" s="215"/>
      <c r="AQ613" s="215"/>
      <c r="AR613" s="215"/>
      <c r="AS613" s="215"/>
      <c r="AT613" s="215"/>
      <c r="AU613" s="215"/>
      <c r="AV613" s="215"/>
      <c r="AW613" s="215"/>
      <c r="AX613" s="215"/>
      <c r="AY613" s="215"/>
      <c r="AZ613" s="215"/>
      <c r="BA613" s="215"/>
      <c r="BB613" s="215"/>
      <c r="BC613" s="215"/>
      <c r="BD613" s="215"/>
      <c r="BE613" s="215"/>
      <c r="BF613" s="215"/>
      <c r="BG613" s="215"/>
      <c r="BH613" s="215"/>
      <c r="BI613" s="215"/>
      <c r="BJ613" s="215"/>
      <c r="BK613" s="215"/>
      <c r="BL613" s="215"/>
      <c r="BM613" s="215"/>
      <c r="BN613" s="215"/>
      <c r="BO613" s="215"/>
      <c r="BP613" s="215"/>
      <c r="BQ613" s="215"/>
      <c r="BR613" s="215"/>
      <c r="BS613" s="215"/>
    </row>
    <row r="614" spans="1:71" s="2" customFormat="1" ht="56.1" customHeight="1">
      <c r="A614" s="160" t="s">
        <v>663</v>
      </c>
      <c r="B614" s="57"/>
      <c r="C614" s="234" t="s">
        <v>664</v>
      </c>
      <c r="D614" s="235"/>
      <c r="E614" s="235"/>
      <c r="F614" s="235"/>
      <c r="G614" s="235"/>
      <c r="H614" s="236"/>
      <c r="I614" s="80" t="s">
        <v>665</v>
      </c>
      <c r="J614" s="77">
        <f t="shared" si="103"/>
        <v>0</v>
      </c>
      <c r="K614" s="128" t="str">
        <f t="shared" si="104"/>
        <v/>
      </c>
      <c r="L614" s="78">
        <v>0</v>
      </c>
      <c r="M614" s="215">
        <v>0</v>
      </c>
      <c r="N614" s="215"/>
      <c r="O614" s="215"/>
      <c r="P614" s="215"/>
      <c r="Q614" s="215"/>
      <c r="R614" s="215"/>
      <c r="S614" s="215"/>
      <c r="T614" s="215"/>
      <c r="U614" s="215"/>
      <c r="V614" s="215"/>
      <c r="W614" s="215"/>
      <c r="X614" s="215"/>
      <c r="Y614" s="215"/>
      <c r="Z614" s="215"/>
      <c r="AA614" s="215"/>
      <c r="AB614" s="215"/>
      <c r="AC614" s="215"/>
      <c r="AD614" s="215"/>
      <c r="AE614" s="215"/>
      <c r="AF614" s="215"/>
      <c r="AG614" s="215"/>
      <c r="AH614" s="215"/>
      <c r="AI614" s="215"/>
      <c r="AJ614" s="215"/>
      <c r="AK614" s="215"/>
      <c r="AL614" s="215"/>
      <c r="AM614" s="215"/>
      <c r="AN614" s="215"/>
      <c r="AO614" s="215"/>
      <c r="AP614" s="215"/>
      <c r="AQ614" s="215"/>
      <c r="AR614" s="215"/>
      <c r="AS614" s="215"/>
      <c r="AT614" s="215"/>
      <c r="AU614" s="215"/>
      <c r="AV614" s="215"/>
      <c r="AW614" s="215"/>
      <c r="AX614" s="215"/>
      <c r="AY614" s="215"/>
      <c r="AZ614" s="215"/>
      <c r="BA614" s="215"/>
      <c r="BB614" s="215"/>
      <c r="BC614" s="215"/>
      <c r="BD614" s="215"/>
      <c r="BE614" s="215"/>
      <c r="BF614" s="215"/>
      <c r="BG614" s="215"/>
      <c r="BH614" s="215"/>
      <c r="BI614" s="215"/>
      <c r="BJ614" s="215"/>
      <c r="BK614" s="215"/>
      <c r="BL614" s="215"/>
      <c r="BM614" s="215"/>
      <c r="BN614" s="215"/>
      <c r="BO614" s="215"/>
      <c r="BP614" s="215"/>
      <c r="BQ614" s="215"/>
      <c r="BR614" s="215"/>
      <c r="BS614" s="215"/>
    </row>
    <row r="615" spans="1:71" s="2" customFormat="1">
      <c r="A615" s="152"/>
      <c r="B615" s="12"/>
      <c r="C615" s="12"/>
      <c r="D615" s="12"/>
      <c r="E615" s="12"/>
      <c r="F615" s="12"/>
      <c r="G615" s="12"/>
      <c r="H615" s="8"/>
      <c r="I615" s="8"/>
      <c r="J615" s="60"/>
      <c r="K615" s="61"/>
      <c r="L615" s="61"/>
      <c r="M615" s="61"/>
      <c r="N615" s="61"/>
      <c r="O615" s="61"/>
      <c r="P615" s="61"/>
      <c r="Q615" s="61"/>
    </row>
    <row r="616" spans="1:71" s="2" customFormat="1">
      <c r="A616" s="152"/>
      <c r="B616" s="57"/>
      <c r="C616" s="25"/>
      <c r="D616" s="25"/>
      <c r="E616" s="25"/>
      <c r="F616" s="25"/>
      <c r="G616" s="25"/>
      <c r="H616" s="26"/>
      <c r="I616" s="26"/>
      <c r="J616" s="60"/>
      <c r="K616" s="61"/>
      <c r="L616" s="61"/>
      <c r="M616" s="61"/>
      <c r="N616" s="61"/>
      <c r="O616" s="61"/>
      <c r="P616" s="61"/>
      <c r="Q616" s="61"/>
    </row>
    <row r="617" spans="1:71" s="2" customFormat="1">
      <c r="A617" s="152"/>
      <c r="B617" s="57"/>
      <c r="E617" s="82"/>
      <c r="F617" s="82"/>
      <c r="G617" s="82"/>
      <c r="H617" s="83"/>
      <c r="I617" s="83"/>
      <c r="J617" s="60"/>
      <c r="K617" s="61"/>
      <c r="L617" s="61"/>
      <c r="M617" s="61"/>
      <c r="N617" s="61"/>
      <c r="O617" s="61"/>
      <c r="P617" s="61"/>
      <c r="Q617" s="61"/>
    </row>
    <row r="618" spans="1:71" s="2" customFormat="1">
      <c r="A618" s="152"/>
      <c r="B618" s="12" t="s">
        <v>666</v>
      </c>
      <c r="C618" s="13"/>
      <c r="D618" s="13"/>
      <c r="E618" s="13"/>
      <c r="F618" s="13"/>
      <c r="G618" s="13"/>
      <c r="H618" s="8"/>
      <c r="I618" s="8"/>
      <c r="J618" s="60"/>
      <c r="K618" s="61"/>
      <c r="L618" s="61"/>
      <c r="M618" s="61"/>
      <c r="N618" s="61"/>
      <c r="O618" s="61"/>
      <c r="P618" s="61"/>
      <c r="Q618" s="61"/>
    </row>
    <row r="619" spans="1:71">
      <c r="B619" s="12"/>
      <c r="C619" s="12"/>
      <c r="D619" s="12"/>
      <c r="E619" s="12"/>
      <c r="F619" s="12"/>
      <c r="G619" s="12"/>
      <c r="H619" s="8"/>
      <c r="I619" s="8"/>
      <c r="L619" s="52"/>
      <c r="M619" s="52"/>
      <c r="N619" s="52"/>
      <c r="O619" s="52"/>
      <c r="P619" s="52"/>
      <c r="Q619" s="52"/>
      <c r="R619" s="1"/>
      <c r="S619" s="1"/>
      <c r="T619" s="1"/>
      <c r="U619" s="1"/>
      <c r="V619" s="1"/>
    </row>
    <row r="620" spans="1:71" ht="34.5" customHeight="1">
      <c r="B620" s="12"/>
      <c r="J620" s="53" t="s">
        <v>74</v>
      </c>
      <c r="K620" s="137"/>
      <c r="L620" s="197" t="str">
        <f t="shared" ref="L620:AQ620" si="105">IF(ISBLANK(L$390),"",L$390)</f>
        <v>3階病棟</v>
      </c>
      <c r="M620" s="208" t="str">
        <f t="shared" si="105"/>
        <v>4階病棟</v>
      </c>
      <c r="N620" s="197" t="str">
        <f t="shared" si="105"/>
        <v/>
      </c>
      <c r="O620" s="197" t="str">
        <f t="shared" si="105"/>
        <v/>
      </c>
      <c r="P620" s="197" t="str">
        <f t="shared" si="105"/>
        <v/>
      </c>
      <c r="Q620" s="197" t="str">
        <f t="shared" si="105"/>
        <v/>
      </c>
      <c r="R620" s="197" t="str">
        <f t="shared" si="105"/>
        <v/>
      </c>
      <c r="S620" s="197" t="str">
        <f t="shared" si="105"/>
        <v/>
      </c>
      <c r="T620" s="197" t="str">
        <f t="shared" si="105"/>
        <v/>
      </c>
      <c r="U620" s="197" t="str">
        <f t="shared" si="105"/>
        <v/>
      </c>
      <c r="V620" s="197" t="str">
        <f t="shared" si="105"/>
        <v/>
      </c>
      <c r="W620" s="197" t="str">
        <f t="shared" si="105"/>
        <v/>
      </c>
      <c r="X620" s="197" t="str">
        <f t="shared" si="105"/>
        <v/>
      </c>
      <c r="Y620" s="197" t="str">
        <f t="shared" si="105"/>
        <v/>
      </c>
      <c r="Z620" s="197" t="str">
        <f t="shared" si="105"/>
        <v/>
      </c>
      <c r="AA620" s="197" t="str">
        <f t="shared" si="105"/>
        <v/>
      </c>
      <c r="AB620" s="197" t="str">
        <f t="shared" si="105"/>
        <v/>
      </c>
      <c r="AC620" s="197" t="str">
        <f t="shared" si="105"/>
        <v/>
      </c>
      <c r="AD620" s="197" t="str">
        <f t="shared" si="105"/>
        <v/>
      </c>
      <c r="AE620" s="197" t="str">
        <f t="shared" si="105"/>
        <v/>
      </c>
      <c r="AF620" s="197" t="str">
        <f t="shared" si="105"/>
        <v/>
      </c>
      <c r="AG620" s="197" t="str">
        <f t="shared" si="105"/>
        <v/>
      </c>
      <c r="AH620" s="197" t="str">
        <f t="shared" si="105"/>
        <v/>
      </c>
      <c r="AI620" s="197" t="str">
        <f t="shared" si="105"/>
        <v/>
      </c>
      <c r="AJ620" s="197" t="str">
        <f t="shared" si="105"/>
        <v/>
      </c>
      <c r="AK620" s="197" t="str">
        <f t="shared" si="105"/>
        <v/>
      </c>
      <c r="AL620" s="197" t="str">
        <f t="shared" si="105"/>
        <v/>
      </c>
      <c r="AM620" s="197" t="str">
        <f t="shared" si="105"/>
        <v/>
      </c>
      <c r="AN620" s="197" t="str">
        <f t="shared" si="105"/>
        <v/>
      </c>
      <c r="AO620" s="197" t="str">
        <f t="shared" si="105"/>
        <v/>
      </c>
      <c r="AP620" s="197" t="str">
        <f t="shared" si="105"/>
        <v/>
      </c>
      <c r="AQ620" s="197" t="str">
        <f t="shared" si="105"/>
        <v/>
      </c>
      <c r="AR620" s="197" t="str">
        <f t="shared" ref="AR620:BS620" si="106">IF(ISBLANK(AR$390),"",AR$390)</f>
        <v/>
      </c>
      <c r="AS620" s="197" t="str">
        <f t="shared" si="106"/>
        <v/>
      </c>
      <c r="AT620" s="197" t="str">
        <f t="shared" si="106"/>
        <v/>
      </c>
      <c r="AU620" s="197" t="str">
        <f t="shared" si="106"/>
        <v/>
      </c>
      <c r="AV620" s="197" t="str">
        <f t="shared" si="106"/>
        <v/>
      </c>
      <c r="AW620" s="197" t="str">
        <f t="shared" si="106"/>
        <v/>
      </c>
      <c r="AX620" s="197" t="str">
        <f t="shared" si="106"/>
        <v/>
      </c>
      <c r="AY620" s="197" t="str">
        <f t="shared" si="106"/>
        <v/>
      </c>
      <c r="AZ620" s="197" t="str">
        <f t="shared" si="106"/>
        <v/>
      </c>
      <c r="BA620" s="197" t="str">
        <f t="shared" si="106"/>
        <v/>
      </c>
      <c r="BB620" s="197" t="str">
        <f t="shared" si="106"/>
        <v/>
      </c>
      <c r="BC620" s="197" t="str">
        <f t="shared" si="106"/>
        <v/>
      </c>
      <c r="BD620" s="197" t="str">
        <f t="shared" si="106"/>
        <v/>
      </c>
      <c r="BE620" s="197" t="str">
        <f t="shared" si="106"/>
        <v/>
      </c>
      <c r="BF620" s="197" t="str">
        <f t="shared" si="106"/>
        <v/>
      </c>
      <c r="BG620" s="197" t="str">
        <f t="shared" si="106"/>
        <v/>
      </c>
      <c r="BH620" s="197" t="str">
        <f t="shared" si="106"/>
        <v/>
      </c>
      <c r="BI620" s="197" t="str">
        <f t="shared" si="106"/>
        <v/>
      </c>
      <c r="BJ620" s="197" t="str">
        <f t="shared" si="106"/>
        <v/>
      </c>
      <c r="BK620" s="197" t="str">
        <f t="shared" si="106"/>
        <v/>
      </c>
      <c r="BL620" s="197" t="str">
        <f t="shared" si="106"/>
        <v/>
      </c>
      <c r="BM620" s="197" t="str">
        <f t="shared" si="106"/>
        <v/>
      </c>
      <c r="BN620" s="197" t="str">
        <f t="shared" si="106"/>
        <v/>
      </c>
      <c r="BO620" s="197" t="str">
        <f t="shared" si="106"/>
        <v/>
      </c>
      <c r="BP620" s="197" t="str">
        <f t="shared" si="106"/>
        <v/>
      </c>
      <c r="BQ620" s="197" t="str">
        <f t="shared" si="106"/>
        <v/>
      </c>
      <c r="BR620" s="197" t="str">
        <f t="shared" si="106"/>
        <v/>
      </c>
      <c r="BS620" s="197" t="str">
        <f t="shared" si="106"/>
        <v/>
      </c>
    </row>
    <row r="621" spans="1:71" ht="20.25" customHeight="1">
      <c r="C621" s="25"/>
      <c r="I621" s="46" t="s">
        <v>75</v>
      </c>
      <c r="J621" s="47"/>
      <c r="K621" s="138"/>
      <c r="L621" s="49" t="str">
        <f t="shared" ref="L621:AQ621" si="107">IF(ISBLANK(L$391),"",L$391)</f>
        <v>-</v>
      </c>
      <c r="M621" s="44" t="str">
        <f t="shared" si="107"/>
        <v>-</v>
      </c>
      <c r="N621" s="49" t="str">
        <f t="shared" si="107"/>
        <v/>
      </c>
      <c r="O621" s="49" t="str">
        <f t="shared" si="107"/>
        <v/>
      </c>
      <c r="P621" s="49" t="str">
        <f t="shared" si="107"/>
        <v/>
      </c>
      <c r="Q621" s="49" t="str">
        <f t="shared" si="107"/>
        <v/>
      </c>
      <c r="R621" s="49" t="str">
        <f t="shared" si="107"/>
        <v/>
      </c>
      <c r="S621" s="49" t="str">
        <f t="shared" si="107"/>
        <v/>
      </c>
      <c r="T621" s="49" t="str">
        <f t="shared" si="107"/>
        <v/>
      </c>
      <c r="U621" s="49" t="str">
        <f t="shared" si="107"/>
        <v/>
      </c>
      <c r="V621" s="49" t="str">
        <f t="shared" si="107"/>
        <v/>
      </c>
      <c r="W621" s="49" t="str">
        <f t="shared" si="107"/>
        <v/>
      </c>
      <c r="X621" s="49" t="str">
        <f t="shared" si="107"/>
        <v/>
      </c>
      <c r="Y621" s="49" t="str">
        <f t="shared" si="107"/>
        <v/>
      </c>
      <c r="Z621" s="49" t="str">
        <f t="shared" si="107"/>
        <v/>
      </c>
      <c r="AA621" s="49" t="str">
        <f t="shared" si="107"/>
        <v/>
      </c>
      <c r="AB621" s="49" t="str">
        <f t="shared" si="107"/>
        <v/>
      </c>
      <c r="AC621" s="49" t="str">
        <f t="shared" si="107"/>
        <v/>
      </c>
      <c r="AD621" s="49" t="str">
        <f t="shared" si="107"/>
        <v/>
      </c>
      <c r="AE621" s="49" t="str">
        <f t="shared" si="107"/>
        <v/>
      </c>
      <c r="AF621" s="49" t="str">
        <f t="shared" si="107"/>
        <v/>
      </c>
      <c r="AG621" s="49" t="str">
        <f t="shared" si="107"/>
        <v/>
      </c>
      <c r="AH621" s="49" t="str">
        <f t="shared" si="107"/>
        <v/>
      </c>
      <c r="AI621" s="49" t="str">
        <f t="shared" si="107"/>
        <v/>
      </c>
      <c r="AJ621" s="49" t="str">
        <f t="shared" si="107"/>
        <v/>
      </c>
      <c r="AK621" s="49" t="str">
        <f t="shared" si="107"/>
        <v/>
      </c>
      <c r="AL621" s="49" t="str">
        <f t="shared" si="107"/>
        <v/>
      </c>
      <c r="AM621" s="49" t="str">
        <f t="shared" si="107"/>
        <v/>
      </c>
      <c r="AN621" s="49" t="str">
        <f t="shared" si="107"/>
        <v/>
      </c>
      <c r="AO621" s="49" t="str">
        <f t="shared" si="107"/>
        <v/>
      </c>
      <c r="AP621" s="49" t="str">
        <f t="shared" si="107"/>
        <v/>
      </c>
      <c r="AQ621" s="49" t="str">
        <f t="shared" si="107"/>
        <v/>
      </c>
      <c r="AR621" s="49" t="str">
        <f t="shared" ref="AR621:BS621" si="108">IF(ISBLANK(AR$391),"",AR$391)</f>
        <v/>
      </c>
      <c r="AS621" s="49" t="str">
        <f t="shared" si="108"/>
        <v/>
      </c>
      <c r="AT621" s="49" t="str">
        <f t="shared" si="108"/>
        <v/>
      </c>
      <c r="AU621" s="49" t="str">
        <f t="shared" si="108"/>
        <v/>
      </c>
      <c r="AV621" s="49" t="str">
        <f t="shared" si="108"/>
        <v/>
      </c>
      <c r="AW621" s="49" t="str">
        <f t="shared" si="108"/>
        <v/>
      </c>
      <c r="AX621" s="49" t="str">
        <f t="shared" si="108"/>
        <v/>
      </c>
      <c r="AY621" s="49" t="str">
        <f t="shared" si="108"/>
        <v/>
      </c>
      <c r="AZ621" s="49" t="str">
        <f t="shared" si="108"/>
        <v/>
      </c>
      <c r="BA621" s="49" t="str">
        <f t="shared" si="108"/>
        <v/>
      </c>
      <c r="BB621" s="49" t="str">
        <f t="shared" si="108"/>
        <v/>
      </c>
      <c r="BC621" s="49" t="str">
        <f t="shared" si="108"/>
        <v/>
      </c>
      <c r="BD621" s="49" t="str">
        <f t="shared" si="108"/>
        <v/>
      </c>
      <c r="BE621" s="49" t="str">
        <f t="shared" si="108"/>
        <v/>
      </c>
      <c r="BF621" s="49" t="str">
        <f t="shared" si="108"/>
        <v/>
      </c>
      <c r="BG621" s="49" t="str">
        <f t="shared" si="108"/>
        <v/>
      </c>
      <c r="BH621" s="49" t="str">
        <f t="shared" si="108"/>
        <v/>
      </c>
      <c r="BI621" s="49" t="str">
        <f t="shared" si="108"/>
        <v/>
      </c>
      <c r="BJ621" s="49" t="str">
        <f t="shared" si="108"/>
        <v/>
      </c>
      <c r="BK621" s="49" t="str">
        <f t="shared" si="108"/>
        <v/>
      </c>
      <c r="BL621" s="49" t="str">
        <f t="shared" si="108"/>
        <v/>
      </c>
      <c r="BM621" s="49" t="str">
        <f t="shared" si="108"/>
        <v/>
      </c>
      <c r="BN621" s="49" t="str">
        <f t="shared" si="108"/>
        <v/>
      </c>
      <c r="BO621" s="49" t="str">
        <f t="shared" si="108"/>
        <v/>
      </c>
      <c r="BP621" s="49" t="str">
        <f t="shared" si="108"/>
        <v/>
      </c>
      <c r="BQ621" s="49" t="str">
        <f t="shared" si="108"/>
        <v/>
      </c>
      <c r="BR621" s="49" t="str">
        <f t="shared" si="108"/>
        <v/>
      </c>
      <c r="BS621" s="49" t="str">
        <f t="shared" si="108"/>
        <v/>
      </c>
    </row>
    <row r="622" spans="1:71" s="76" customFormat="1" ht="71.25" customHeight="1">
      <c r="A622" s="160" t="s">
        <v>667</v>
      </c>
      <c r="C622" s="228" t="s">
        <v>668</v>
      </c>
      <c r="D622" s="229"/>
      <c r="E622" s="229"/>
      <c r="F622" s="229"/>
      <c r="G622" s="229"/>
      <c r="H622" s="230"/>
      <c r="I622" s="272" t="s">
        <v>669</v>
      </c>
      <c r="J622" s="77">
        <f>IF(SUM(L622:BS622)=0,IF(COUNTIF(L622:BS622,"未確認")&gt;0,"未確認",IF(COUNTIF(L622:BS622,"~*")&gt;0,"*",SUM(L622:BS622))),SUM(L622:BS622))</f>
        <v>0</v>
      </c>
      <c r="K622" s="128" t="str">
        <f t="shared" ref="K622:K633" si="109">IF(OR(COUNTIF(L622:BS622,"未確認")&gt;0,COUNTIF(L622:BS622,"*")&gt;0),"※","")</f>
        <v/>
      </c>
      <c r="L622" s="78">
        <v>0</v>
      </c>
      <c r="M622" s="215">
        <v>0</v>
      </c>
      <c r="N622" s="215"/>
      <c r="O622" s="215"/>
      <c r="P622" s="215"/>
      <c r="Q622" s="215"/>
      <c r="R622" s="215"/>
      <c r="S622" s="215"/>
      <c r="T622" s="215"/>
      <c r="U622" s="215"/>
      <c r="V622" s="215"/>
      <c r="W622" s="215"/>
      <c r="X622" s="215"/>
      <c r="Y622" s="215"/>
      <c r="Z622" s="215"/>
      <c r="AA622" s="215"/>
      <c r="AB622" s="215"/>
      <c r="AC622" s="215"/>
      <c r="AD622" s="215"/>
      <c r="AE622" s="215"/>
      <c r="AF622" s="215"/>
      <c r="AG622" s="215"/>
      <c r="AH622" s="215"/>
      <c r="AI622" s="215"/>
      <c r="AJ622" s="215"/>
      <c r="AK622" s="215"/>
      <c r="AL622" s="215"/>
      <c r="AM622" s="215"/>
      <c r="AN622" s="215"/>
      <c r="AO622" s="215"/>
      <c r="AP622" s="215"/>
      <c r="AQ622" s="215"/>
      <c r="AR622" s="215"/>
      <c r="AS622" s="215"/>
      <c r="AT622" s="215"/>
      <c r="AU622" s="215"/>
      <c r="AV622" s="215"/>
      <c r="AW622" s="215"/>
      <c r="AX622" s="215"/>
      <c r="AY622" s="215"/>
      <c r="AZ622" s="215"/>
      <c r="BA622" s="215"/>
      <c r="BB622" s="215"/>
      <c r="BC622" s="215"/>
      <c r="BD622" s="215"/>
      <c r="BE622" s="215"/>
      <c r="BF622" s="215"/>
      <c r="BG622" s="215"/>
      <c r="BH622" s="215"/>
      <c r="BI622" s="215"/>
      <c r="BJ622" s="215"/>
      <c r="BK622" s="215"/>
      <c r="BL622" s="215"/>
      <c r="BM622" s="215"/>
      <c r="BN622" s="215"/>
      <c r="BO622" s="215"/>
      <c r="BP622" s="215"/>
      <c r="BQ622" s="215"/>
      <c r="BR622" s="215"/>
      <c r="BS622" s="215"/>
    </row>
    <row r="623" spans="1:71" s="76" customFormat="1" ht="71.25" customHeight="1">
      <c r="A623" s="160" t="s">
        <v>670</v>
      </c>
      <c r="C623" s="228" t="s">
        <v>671</v>
      </c>
      <c r="D623" s="229"/>
      <c r="E623" s="229"/>
      <c r="F623" s="229"/>
      <c r="G623" s="229"/>
      <c r="H623" s="230"/>
      <c r="I623" s="273"/>
      <c r="J623" s="77">
        <f t="shared" ref="J623:J633" si="110">IF(SUM(L623:BS623)=0,IF(COUNTIF(L623:BS623,"未確認")&gt;0,"未確認",IF(COUNTIF(L623:BS623,"~*")&gt;0,"*",SUM(L623:BS623))),SUM(L623:BS623))</f>
        <v>0</v>
      </c>
      <c r="K623" s="128" t="str">
        <f t="shared" si="109"/>
        <v/>
      </c>
      <c r="L623" s="78">
        <v>0</v>
      </c>
      <c r="M623" s="215">
        <v>0</v>
      </c>
      <c r="N623" s="215"/>
      <c r="O623" s="215"/>
      <c r="P623" s="215"/>
      <c r="Q623" s="215"/>
      <c r="R623" s="215"/>
      <c r="S623" s="215"/>
      <c r="T623" s="215"/>
      <c r="U623" s="215"/>
      <c r="V623" s="215"/>
      <c r="W623" s="215"/>
      <c r="X623" s="215"/>
      <c r="Y623" s="215"/>
      <c r="Z623" s="215"/>
      <c r="AA623" s="215"/>
      <c r="AB623" s="215"/>
      <c r="AC623" s="215"/>
      <c r="AD623" s="215"/>
      <c r="AE623" s="215"/>
      <c r="AF623" s="215"/>
      <c r="AG623" s="215"/>
      <c r="AH623" s="215"/>
      <c r="AI623" s="215"/>
      <c r="AJ623" s="215"/>
      <c r="AK623" s="215"/>
      <c r="AL623" s="215"/>
      <c r="AM623" s="215"/>
      <c r="AN623" s="215"/>
      <c r="AO623" s="215"/>
      <c r="AP623" s="215"/>
      <c r="AQ623" s="215"/>
      <c r="AR623" s="215"/>
      <c r="AS623" s="215"/>
      <c r="AT623" s="215"/>
      <c r="AU623" s="215"/>
      <c r="AV623" s="215"/>
      <c r="AW623" s="215"/>
      <c r="AX623" s="215"/>
      <c r="AY623" s="215"/>
      <c r="AZ623" s="215"/>
      <c r="BA623" s="215"/>
      <c r="BB623" s="215"/>
      <c r="BC623" s="215"/>
      <c r="BD623" s="215"/>
      <c r="BE623" s="215"/>
      <c r="BF623" s="215"/>
      <c r="BG623" s="215"/>
      <c r="BH623" s="215"/>
      <c r="BI623" s="215"/>
      <c r="BJ623" s="215"/>
      <c r="BK623" s="215"/>
      <c r="BL623" s="215"/>
      <c r="BM623" s="215"/>
      <c r="BN623" s="215"/>
      <c r="BO623" s="215"/>
      <c r="BP623" s="215"/>
      <c r="BQ623" s="215"/>
      <c r="BR623" s="215"/>
      <c r="BS623" s="215"/>
    </row>
    <row r="624" spans="1:71" s="76" customFormat="1" ht="71.25" customHeight="1">
      <c r="A624" s="160" t="s">
        <v>672</v>
      </c>
      <c r="C624" s="228" t="s">
        <v>673</v>
      </c>
      <c r="D624" s="229"/>
      <c r="E624" s="229"/>
      <c r="F624" s="229"/>
      <c r="G624" s="229"/>
      <c r="H624" s="230"/>
      <c r="I624" s="274"/>
      <c r="J624" s="77">
        <f t="shared" si="110"/>
        <v>0</v>
      </c>
      <c r="K624" s="128" t="str">
        <f t="shared" si="109"/>
        <v/>
      </c>
      <c r="L624" s="78">
        <v>0</v>
      </c>
      <c r="M624" s="215">
        <v>0</v>
      </c>
      <c r="N624" s="215"/>
      <c r="O624" s="215"/>
      <c r="P624" s="215"/>
      <c r="Q624" s="215"/>
      <c r="R624" s="215"/>
      <c r="S624" s="215"/>
      <c r="T624" s="215"/>
      <c r="U624" s="215"/>
      <c r="V624" s="215"/>
      <c r="W624" s="215"/>
      <c r="X624" s="215"/>
      <c r="Y624" s="215"/>
      <c r="Z624" s="215"/>
      <c r="AA624" s="215"/>
      <c r="AB624" s="215"/>
      <c r="AC624" s="215"/>
      <c r="AD624" s="215"/>
      <c r="AE624" s="215"/>
      <c r="AF624" s="215"/>
      <c r="AG624" s="215"/>
      <c r="AH624" s="215"/>
      <c r="AI624" s="215"/>
      <c r="AJ624" s="215"/>
      <c r="AK624" s="215"/>
      <c r="AL624" s="215"/>
      <c r="AM624" s="215"/>
      <c r="AN624" s="215"/>
      <c r="AO624" s="215"/>
      <c r="AP624" s="215"/>
      <c r="AQ624" s="215"/>
      <c r="AR624" s="215"/>
      <c r="AS624" s="215"/>
      <c r="AT624" s="215"/>
      <c r="AU624" s="215"/>
      <c r="AV624" s="215"/>
      <c r="AW624" s="215"/>
      <c r="AX624" s="215"/>
      <c r="AY624" s="215"/>
      <c r="AZ624" s="215"/>
      <c r="BA624" s="215"/>
      <c r="BB624" s="215"/>
      <c r="BC624" s="215"/>
      <c r="BD624" s="215"/>
      <c r="BE624" s="215"/>
      <c r="BF624" s="215"/>
      <c r="BG624" s="215"/>
      <c r="BH624" s="215"/>
      <c r="BI624" s="215"/>
      <c r="BJ624" s="215"/>
      <c r="BK624" s="215"/>
      <c r="BL624" s="215"/>
      <c r="BM624" s="215"/>
      <c r="BN624" s="215"/>
      <c r="BO624" s="215"/>
      <c r="BP624" s="215"/>
      <c r="BQ624" s="215"/>
      <c r="BR624" s="215"/>
      <c r="BS624" s="215"/>
    </row>
    <row r="625" spans="1:71" s="76" customFormat="1" ht="70.150000000000006" customHeight="1">
      <c r="A625" s="160" t="s">
        <v>674</v>
      </c>
      <c r="C625" s="228" t="s">
        <v>675</v>
      </c>
      <c r="D625" s="229"/>
      <c r="E625" s="229"/>
      <c r="F625" s="229"/>
      <c r="G625" s="229"/>
      <c r="H625" s="230"/>
      <c r="I625" s="275" t="s">
        <v>676</v>
      </c>
      <c r="J625" s="77">
        <f t="shared" si="110"/>
        <v>0</v>
      </c>
      <c r="K625" s="128" t="str">
        <f t="shared" si="109"/>
        <v/>
      </c>
      <c r="L625" s="78">
        <v>0</v>
      </c>
      <c r="M625" s="215">
        <v>0</v>
      </c>
      <c r="N625" s="215"/>
      <c r="O625" s="215"/>
      <c r="P625" s="215"/>
      <c r="Q625" s="215"/>
      <c r="R625" s="215"/>
      <c r="S625" s="215"/>
      <c r="T625" s="215"/>
      <c r="U625" s="215"/>
      <c r="V625" s="215"/>
      <c r="W625" s="215"/>
      <c r="X625" s="215"/>
      <c r="Y625" s="215"/>
      <c r="Z625" s="215"/>
      <c r="AA625" s="215"/>
      <c r="AB625" s="215"/>
      <c r="AC625" s="215"/>
      <c r="AD625" s="215"/>
      <c r="AE625" s="215"/>
      <c r="AF625" s="215"/>
      <c r="AG625" s="215"/>
      <c r="AH625" s="215"/>
      <c r="AI625" s="215"/>
      <c r="AJ625" s="215"/>
      <c r="AK625" s="215"/>
      <c r="AL625" s="215"/>
      <c r="AM625" s="215"/>
      <c r="AN625" s="215"/>
      <c r="AO625" s="215"/>
      <c r="AP625" s="215"/>
      <c r="AQ625" s="215"/>
      <c r="AR625" s="215"/>
      <c r="AS625" s="215"/>
      <c r="AT625" s="215"/>
      <c r="AU625" s="215"/>
      <c r="AV625" s="215"/>
      <c r="AW625" s="215"/>
      <c r="AX625" s="215"/>
      <c r="AY625" s="215"/>
      <c r="AZ625" s="215"/>
      <c r="BA625" s="215"/>
      <c r="BB625" s="215"/>
      <c r="BC625" s="215"/>
      <c r="BD625" s="215"/>
      <c r="BE625" s="215"/>
      <c r="BF625" s="215"/>
      <c r="BG625" s="215"/>
      <c r="BH625" s="215"/>
      <c r="BI625" s="215"/>
      <c r="BJ625" s="215"/>
      <c r="BK625" s="215"/>
      <c r="BL625" s="215"/>
      <c r="BM625" s="215"/>
      <c r="BN625" s="215"/>
      <c r="BO625" s="215"/>
      <c r="BP625" s="215"/>
      <c r="BQ625" s="215"/>
      <c r="BR625" s="215"/>
      <c r="BS625" s="215"/>
    </row>
    <row r="626" spans="1:71" s="76" customFormat="1" ht="70.150000000000006" customHeight="1">
      <c r="A626" s="160"/>
      <c r="C626" s="228" t="s">
        <v>677</v>
      </c>
      <c r="D626" s="229"/>
      <c r="E626" s="229"/>
      <c r="F626" s="229"/>
      <c r="G626" s="229"/>
      <c r="H626" s="230"/>
      <c r="I626" s="276"/>
      <c r="J626" s="77">
        <f>IF(SUM(L626:BS626)=0,IF(COUNTIF(L626:BS626,"未確認")&gt;0,"未確認",IF(COUNTIF(L626:BS626,"~*")&gt;0,"*",SUM(L626:BS626))),SUM(L626:BS626))</f>
        <v>0</v>
      </c>
      <c r="K626" s="128" t="str">
        <f>IF(OR(COUNTIF(L626:BS626,"未確認")&gt;0,COUNTIF(L626:BS626,"*")&gt;0),"※","")</f>
        <v/>
      </c>
      <c r="L626" s="78">
        <v>0</v>
      </c>
      <c r="M626" s="215">
        <v>0</v>
      </c>
      <c r="N626" s="215"/>
      <c r="O626" s="215"/>
      <c r="P626" s="215"/>
      <c r="Q626" s="215"/>
      <c r="R626" s="215"/>
      <c r="S626" s="215"/>
      <c r="T626" s="215"/>
      <c r="U626" s="215"/>
      <c r="V626" s="215"/>
      <c r="W626" s="215"/>
      <c r="X626" s="215"/>
      <c r="Y626" s="215"/>
      <c r="Z626" s="215"/>
      <c r="AA626" s="215"/>
      <c r="AB626" s="215"/>
      <c r="AC626" s="215"/>
      <c r="AD626" s="215"/>
      <c r="AE626" s="215"/>
      <c r="AF626" s="215"/>
      <c r="AG626" s="215"/>
      <c r="AH626" s="215"/>
      <c r="AI626" s="215"/>
      <c r="AJ626" s="215"/>
      <c r="AK626" s="215"/>
      <c r="AL626" s="215"/>
      <c r="AM626" s="215"/>
      <c r="AN626" s="215"/>
      <c r="AO626" s="215"/>
      <c r="AP626" s="215"/>
      <c r="AQ626" s="215"/>
      <c r="AR626" s="215"/>
      <c r="AS626" s="215"/>
      <c r="AT626" s="215"/>
      <c r="AU626" s="215"/>
      <c r="AV626" s="215"/>
      <c r="AW626" s="215"/>
      <c r="AX626" s="215"/>
      <c r="AY626" s="215"/>
      <c r="AZ626" s="215"/>
      <c r="BA626" s="215"/>
      <c r="BB626" s="215"/>
      <c r="BC626" s="215"/>
      <c r="BD626" s="215"/>
      <c r="BE626" s="215"/>
      <c r="BF626" s="215"/>
      <c r="BG626" s="215"/>
      <c r="BH626" s="215"/>
      <c r="BI626" s="215"/>
      <c r="BJ626" s="215"/>
      <c r="BK626" s="215"/>
      <c r="BL626" s="215"/>
      <c r="BM626" s="215"/>
      <c r="BN626" s="215"/>
      <c r="BO626" s="215"/>
      <c r="BP626" s="215"/>
      <c r="BQ626" s="215"/>
      <c r="BR626" s="215"/>
      <c r="BS626" s="215"/>
    </row>
    <row r="627" spans="1:71" s="76" customFormat="1" ht="84" customHeight="1">
      <c r="A627" s="160" t="s">
        <v>678</v>
      </c>
      <c r="C627" s="234" t="s">
        <v>679</v>
      </c>
      <c r="D627" s="235"/>
      <c r="E627" s="235"/>
      <c r="F627" s="235"/>
      <c r="G627" s="235"/>
      <c r="H627" s="236"/>
      <c r="I627" s="80" t="s">
        <v>680</v>
      </c>
      <c r="J627" s="77">
        <f t="shared" si="110"/>
        <v>0</v>
      </c>
      <c r="K627" s="128" t="str">
        <f t="shared" si="109"/>
        <v/>
      </c>
      <c r="L627" s="78">
        <v>0</v>
      </c>
      <c r="M627" s="215">
        <v>0</v>
      </c>
      <c r="N627" s="215"/>
      <c r="O627" s="215"/>
      <c r="P627" s="215"/>
      <c r="Q627" s="215"/>
      <c r="R627" s="215"/>
      <c r="S627" s="215"/>
      <c r="T627" s="215"/>
      <c r="U627" s="215"/>
      <c r="V627" s="215"/>
      <c r="W627" s="215"/>
      <c r="X627" s="215"/>
      <c r="Y627" s="215"/>
      <c r="Z627" s="215"/>
      <c r="AA627" s="215"/>
      <c r="AB627" s="215"/>
      <c r="AC627" s="215"/>
      <c r="AD627" s="215"/>
      <c r="AE627" s="215"/>
      <c r="AF627" s="215"/>
      <c r="AG627" s="215"/>
      <c r="AH627" s="215"/>
      <c r="AI627" s="215"/>
      <c r="AJ627" s="215"/>
      <c r="AK627" s="215"/>
      <c r="AL627" s="215"/>
      <c r="AM627" s="215"/>
      <c r="AN627" s="215"/>
      <c r="AO627" s="215"/>
      <c r="AP627" s="215"/>
      <c r="AQ627" s="215"/>
      <c r="AR627" s="215"/>
      <c r="AS627" s="215"/>
      <c r="AT627" s="215"/>
      <c r="AU627" s="215"/>
      <c r="AV627" s="215"/>
      <c r="AW627" s="215"/>
      <c r="AX627" s="215"/>
      <c r="AY627" s="215"/>
      <c r="AZ627" s="215"/>
      <c r="BA627" s="215"/>
      <c r="BB627" s="215"/>
      <c r="BC627" s="215"/>
      <c r="BD627" s="215"/>
      <c r="BE627" s="215"/>
      <c r="BF627" s="215"/>
      <c r="BG627" s="215"/>
      <c r="BH627" s="215"/>
      <c r="BI627" s="215"/>
      <c r="BJ627" s="215"/>
      <c r="BK627" s="215"/>
      <c r="BL627" s="215"/>
      <c r="BM627" s="215"/>
      <c r="BN627" s="215"/>
      <c r="BO627" s="215"/>
      <c r="BP627" s="215"/>
      <c r="BQ627" s="215"/>
      <c r="BR627" s="215"/>
      <c r="BS627" s="215"/>
    </row>
    <row r="628" spans="1:71" s="76" customFormat="1" ht="100.35" customHeight="1">
      <c r="A628" s="160" t="s">
        <v>681</v>
      </c>
      <c r="C628" s="228" t="s">
        <v>682</v>
      </c>
      <c r="D628" s="229"/>
      <c r="E628" s="229"/>
      <c r="F628" s="229"/>
      <c r="G628" s="229"/>
      <c r="H628" s="230"/>
      <c r="I628" s="84" t="s">
        <v>683</v>
      </c>
      <c r="J628" s="77">
        <f t="shared" si="110"/>
        <v>31</v>
      </c>
      <c r="K628" s="128" t="str">
        <f t="shared" si="109"/>
        <v/>
      </c>
      <c r="L628" s="78">
        <v>31</v>
      </c>
      <c r="M628" s="215">
        <v>0</v>
      </c>
      <c r="N628" s="215"/>
      <c r="O628" s="215"/>
      <c r="P628" s="215"/>
      <c r="Q628" s="215"/>
      <c r="R628" s="215"/>
      <c r="S628" s="215"/>
      <c r="T628" s="215"/>
      <c r="U628" s="215"/>
      <c r="V628" s="215"/>
      <c r="W628" s="215"/>
      <c r="X628" s="215"/>
      <c r="Y628" s="215"/>
      <c r="Z628" s="215"/>
      <c r="AA628" s="215"/>
      <c r="AB628" s="215"/>
      <c r="AC628" s="215"/>
      <c r="AD628" s="215"/>
      <c r="AE628" s="215"/>
      <c r="AF628" s="215"/>
      <c r="AG628" s="215"/>
      <c r="AH628" s="215"/>
      <c r="AI628" s="215"/>
      <c r="AJ628" s="215"/>
      <c r="AK628" s="215"/>
      <c r="AL628" s="215"/>
      <c r="AM628" s="215"/>
      <c r="AN628" s="215"/>
      <c r="AO628" s="215"/>
      <c r="AP628" s="215"/>
      <c r="AQ628" s="215"/>
      <c r="AR628" s="215"/>
      <c r="AS628" s="215"/>
      <c r="AT628" s="215"/>
      <c r="AU628" s="215"/>
      <c r="AV628" s="215"/>
      <c r="AW628" s="215"/>
      <c r="AX628" s="215"/>
      <c r="AY628" s="215"/>
      <c r="AZ628" s="215"/>
      <c r="BA628" s="215"/>
      <c r="BB628" s="215"/>
      <c r="BC628" s="215"/>
      <c r="BD628" s="215"/>
      <c r="BE628" s="215"/>
      <c r="BF628" s="215"/>
      <c r="BG628" s="215"/>
      <c r="BH628" s="215"/>
      <c r="BI628" s="215"/>
      <c r="BJ628" s="215"/>
      <c r="BK628" s="215"/>
      <c r="BL628" s="215"/>
      <c r="BM628" s="215"/>
      <c r="BN628" s="215"/>
      <c r="BO628" s="215"/>
      <c r="BP628" s="215"/>
      <c r="BQ628" s="215"/>
      <c r="BR628" s="215"/>
      <c r="BS628" s="215"/>
    </row>
    <row r="629" spans="1:71" s="76" customFormat="1" ht="84" customHeight="1">
      <c r="A629" s="160" t="s">
        <v>684</v>
      </c>
      <c r="B629" s="1"/>
      <c r="C629" s="228" t="s">
        <v>685</v>
      </c>
      <c r="D629" s="229"/>
      <c r="E629" s="229"/>
      <c r="F629" s="229"/>
      <c r="G629" s="229"/>
      <c r="H629" s="230"/>
      <c r="I629" s="84" t="s">
        <v>686</v>
      </c>
      <c r="J629" s="77">
        <f t="shared" si="110"/>
        <v>0</v>
      </c>
      <c r="K629" s="128" t="str">
        <f t="shared" si="109"/>
        <v/>
      </c>
      <c r="L629" s="78">
        <v>0</v>
      </c>
      <c r="M629" s="215">
        <v>0</v>
      </c>
      <c r="N629" s="215"/>
      <c r="O629" s="215"/>
      <c r="P629" s="215"/>
      <c r="Q629" s="215"/>
      <c r="R629" s="215"/>
      <c r="S629" s="215"/>
      <c r="T629" s="215"/>
      <c r="U629" s="215"/>
      <c r="V629" s="215"/>
      <c r="W629" s="215"/>
      <c r="X629" s="215"/>
      <c r="Y629" s="215"/>
      <c r="Z629" s="215"/>
      <c r="AA629" s="215"/>
      <c r="AB629" s="215"/>
      <c r="AC629" s="215"/>
      <c r="AD629" s="215"/>
      <c r="AE629" s="215"/>
      <c r="AF629" s="215"/>
      <c r="AG629" s="215"/>
      <c r="AH629" s="215"/>
      <c r="AI629" s="215"/>
      <c r="AJ629" s="215"/>
      <c r="AK629" s="215"/>
      <c r="AL629" s="215"/>
      <c r="AM629" s="215"/>
      <c r="AN629" s="215"/>
      <c r="AO629" s="215"/>
      <c r="AP629" s="215"/>
      <c r="AQ629" s="215"/>
      <c r="AR629" s="215"/>
      <c r="AS629" s="215"/>
      <c r="AT629" s="215"/>
      <c r="AU629" s="215"/>
      <c r="AV629" s="215"/>
      <c r="AW629" s="215"/>
      <c r="AX629" s="215"/>
      <c r="AY629" s="215"/>
      <c r="AZ629" s="215"/>
      <c r="BA629" s="215"/>
      <c r="BB629" s="215"/>
      <c r="BC629" s="215"/>
      <c r="BD629" s="215"/>
      <c r="BE629" s="215"/>
      <c r="BF629" s="215"/>
      <c r="BG629" s="215"/>
      <c r="BH629" s="215"/>
      <c r="BI629" s="215"/>
      <c r="BJ629" s="215"/>
      <c r="BK629" s="215"/>
      <c r="BL629" s="215"/>
      <c r="BM629" s="215"/>
      <c r="BN629" s="215"/>
      <c r="BO629" s="215"/>
      <c r="BP629" s="215"/>
      <c r="BQ629" s="215"/>
      <c r="BR629" s="215"/>
      <c r="BS629" s="215"/>
    </row>
    <row r="630" spans="1:71" s="76" customFormat="1" ht="98.1" customHeight="1">
      <c r="A630" s="160" t="s">
        <v>687</v>
      </c>
      <c r="B630" s="1"/>
      <c r="C630" s="234" t="s">
        <v>688</v>
      </c>
      <c r="D630" s="235"/>
      <c r="E630" s="235"/>
      <c r="F630" s="235"/>
      <c r="G630" s="235"/>
      <c r="H630" s="236"/>
      <c r="I630" s="80" t="s">
        <v>689</v>
      </c>
      <c r="J630" s="77">
        <f t="shared" si="110"/>
        <v>0</v>
      </c>
      <c r="K630" s="128" t="str">
        <f t="shared" si="109"/>
        <v/>
      </c>
      <c r="L630" s="78">
        <v>0</v>
      </c>
      <c r="M630" s="215">
        <v>0</v>
      </c>
      <c r="N630" s="215"/>
      <c r="O630" s="215"/>
      <c r="P630" s="215"/>
      <c r="Q630" s="215"/>
      <c r="R630" s="215"/>
      <c r="S630" s="215"/>
      <c r="T630" s="215"/>
      <c r="U630" s="215"/>
      <c r="V630" s="215"/>
      <c r="W630" s="215"/>
      <c r="X630" s="215"/>
      <c r="Y630" s="215"/>
      <c r="Z630" s="215"/>
      <c r="AA630" s="215"/>
      <c r="AB630" s="215"/>
      <c r="AC630" s="215"/>
      <c r="AD630" s="215"/>
      <c r="AE630" s="215"/>
      <c r="AF630" s="215"/>
      <c r="AG630" s="215"/>
      <c r="AH630" s="215"/>
      <c r="AI630" s="215"/>
      <c r="AJ630" s="215"/>
      <c r="AK630" s="215"/>
      <c r="AL630" s="215"/>
      <c r="AM630" s="215"/>
      <c r="AN630" s="215"/>
      <c r="AO630" s="215"/>
      <c r="AP630" s="215"/>
      <c r="AQ630" s="215"/>
      <c r="AR630" s="215"/>
      <c r="AS630" s="215"/>
      <c r="AT630" s="215"/>
      <c r="AU630" s="215"/>
      <c r="AV630" s="215"/>
      <c r="AW630" s="215"/>
      <c r="AX630" s="215"/>
      <c r="AY630" s="215"/>
      <c r="AZ630" s="215"/>
      <c r="BA630" s="215"/>
      <c r="BB630" s="215"/>
      <c r="BC630" s="215"/>
      <c r="BD630" s="215"/>
      <c r="BE630" s="215"/>
      <c r="BF630" s="215"/>
      <c r="BG630" s="215"/>
      <c r="BH630" s="215"/>
      <c r="BI630" s="215"/>
      <c r="BJ630" s="215"/>
      <c r="BK630" s="215"/>
      <c r="BL630" s="215"/>
      <c r="BM630" s="215"/>
      <c r="BN630" s="215"/>
      <c r="BO630" s="215"/>
      <c r="BP630" s="215"/>
      <c r="BQ630" s="215"/>
      <c r="BR630" s="215"/>
      <c r="BS630" s="215"/>
    </row>
    <row r="631" spans="1:71" s="76" customFormat="1" ht="84" customHeight="1">
      <c r="A631" s="160" t="s">
        <v>690</v>
      </c>
      <c r="B631" s="1"/>
      <c r="C631" s="228" t="s">
        <v>691</v>
      </c>
      <c r="D631" s="229"/>
      <c r="E631" s="229"/>
      <c r="F631" s="229"/>
      <c r="G631" s="229"/>
      <c r="H631" s="230"/>
      <c r="I631" s="80" t="s">
        <v>692</v>
      </c>
      <c r="J631" s="77" t="str">
        <f t="shared" si="110"/>
        <v>*</v>
      </c>
      <c r="K631" s="128" t="str">
        <f t="shared" si="109"/>
        <v>※</v>
      </c>
      <c r="L631" s="78" t="s">
        <v>841</v>
      </c>
      <c r="M631" s="215" t="s">
        <v>841</v>
      </c>
      <c r="N631" s="215"/>
      <c r="O631" s="215"/>
      <c r="P631" s="215"/>
      <c r="Q631" s="215"/>
      <c r="R631" s="215"/>
      <c r="S631" s="215"/>
      <c r="T631" s="215"/>
      <c r="U631" s="215"/>
      <c r="V631" s="215"/>
      <c r="W631" s="215"/>
      <c r="X631" s="215"/>
      <c r="Y631" s="215"/>
      <c r="Z631" s="215"/>
      <c r="AA631" s="215"/>
      <c r="AB631" s="215"/>
      <c r="AC631" s="215"/>
      <c r="AD631" s="215"/>
      <c r="AE631" s="215"/>
      <c r="AF631" s="215"/>
      <c r="AG631" s="215"/>
      <c r="AH631" s="215"/>
      <c r="AI631" s="215"/>
      <c r="AJ631" s="215"/>
      <c r="AK631" s="215"/>
      <c r="AL631" s="215"/>
      <c r="AM631" s="215"/>
      <c r="AN631" s="215"/>
      <c r="AO631" s="215"/>
      <c r="AP631" s="215"/>
      <c r="AQ631" s="215"/>
      <c r="AR631" s="215"/>
      <c r="AS631" s="215"/>
      <c r="AT631" s="215"/>
      <c r="AU631" s="215"/>
      <c r="AV631" s="215"/>
      <c r="AW631" s="215"/>
      <c r="AX631" s="215"/>
      <c r="AY631" s="215"/>
      <c r="AZ631" s="215"/>
      <c r="BA631" s="215"/>
      <c r="BB631" s="215"/>
      <c r="BC631" s="215"/>
      <c r="BD631" s="215"/>
      <c r="BE631" s="215"/>
      <c r="BF631" s="215"/>
      <c r="BG631" s="215"/>
      <c r="BH631" s="215"/>
      <c r="BI631" s="215"/>
      <c r="BJ631" s="215"/>
      <c r="BK631" s="215"/>
      <c r="BL631" s="215"/>
      <c r="BM631" s="215"/>
      <c r="BN631" s="215"/>
      <c r="BO631" s="215"/>
      <c r="BP631" s="215"/>
      <c r="BQ631" s="215"/>
      <c r="BR631" s="215"/>
      <c r="BS631" s="215"/>
    </row>
    <row r="632" spans="1:71" s="76" customFormat="1" ht="70.150000000000006" customHeight="1">
      <c r="A632" s="160" t="s">
        <v>693</v>
      </c>
      <c r="B632" s="1"/>
      <c r="C632" s="234" t="s">
        <v>694</v>
      </c>
      <c r="D632" s="235"/>
      <c r="E632" s="235"/>
      <c r="F632" s="235"/>
      <c r="G632" s="235"/>
      <c r="H632" s="236"/>
      <c r="I632" s="80" t="s">
        <v>695</v>
      </c>
      <c r="J632" s="77">
        <f t="shared" si="110"/>
        <v>443</v>
      </c>
      <c r="K632" s="128" t="str">
        <f t="shared" si="109"/>
        <v/>
      </c>
      <c r="L632" s="78">
        <v>175</v>
      </c>
      <c r="M632" s="215">
        <v>268</v>
      </c>
      <c r="N632" s="215"/>
      <c r="O632" s="215"/>
      <c r="P632" s="215"/>
      <c r="Q632" s="215"/>
      <c r="R632" s="215"/>
      <c r="S632" s="215"/>
      <c r="T632" s="215"/>
      <c r="U632" s="215"/>
      <c r="V632" s="215"/>
      <c r="W632" s="215"/>
      <c r="X632" s="215"/>
      <c r="Y632" s="215"/>
      <c r="Z632" s="215"/>
      <c r="AA632" s="215"/>
      <c r="AB632" s="215"/>
      <c r="AC632" s="215"/>
      <c r="AD632" s="215"/>
      <c r="AE632" s="215"/>
      <c r="AF632" s="215"/>
      <c r="AG632" s="215"/>
      <c r="AH632" s="215"/>
      <c r="AI632" s="215"/>
      <c r="AJ632" s="215"/>
      <c r="AK632" s="215"/>
      <c r="AL632" s="215"/>
      <c r="AM632" s="215"/>
      <c r="AN632" s="215"/>
      <c r="AO632" s="215"/>
      <c r="AP632" s="215"/>
      <c r="AQ632" s="215"/>
      <c r="AR632" s="215"/>
      <c r="AS632" s="215"/>
      <c r="AT632" s="215"/>
      <c r="AU632" s="215"/>
      <c r="AV632" s="215"/>
      <c r="AW632" s="215"/>
      <c r="AX632" s="215"/>
      <c r="AY632" s="215"/>
      <c r="AZ632" s="215"/>
      <c r="BA632" s="215"/>
      <c r="BB632" s="215"/>
      <c r="BC632" s="215"/>
      <c r="BD632" s="215"/>
      <c r="BE632" s="215"/>
      <c r="BF632" s="215"/>
      <c r="BG632" s="215"/>
      <c r="BH632" s="215"/>
      <c r="BI632" s="215"/>
      <c r="BJ632" s="215"/>
      <c r="BK632" s="215"/>
      <c r="BL632" s="215"/>
      <c r="BM632" s="215"/>
      <c r="BN632" s="215"/>
      <c r="BO632" s="215"/>
      <c r="BP632" s="215"/>
      <c r="BQ632" s="215"/>
      <c r="BR632" s="215"/>
      <c r="BS632" s="215"/>
    </row>
    <row r="633" spans="1:71" s="76" customFormat="1" ht="84" customHeight="1">
      <c r="A633" s="160" t="s">
        <v>696</v>
      </c>
      <c r="B633" s="1"/>
      <c r="C633" s="234" t="s">
        <v>697</v>
      </c>
      <c r="D633" s="235"/>
      <c r="E633" s="235"/>
      <c r="F633" s="235"/>
      <c r="G633" s="235"/>
      <c r="H633" s="236"/>
      <c r="I633" s="80" t="s">
        <v>698</v>
      </c>
      <c r="J633" s="77" t="str">
        <f t="shared" si="110"/>
        <v>*</v>
      </c>
      <c r="K633" s="128" t="str">
        <f t="shared" si="109"/>
        <v>※</v>
      </c>
      <c r="L633" s="78" t="s">
        <v>841</v>
      </c>
      <c r="M633" s="215" t="s">
        <v>841</v>
      </c>
      <c r="N633" s="215"/>
      <c r="O633" s="215"/>
      <c r="P633" s="215"/>
      <c r="Q633" s="215"/>
      <c r="R633" s="215"/>
      <c r="S633" s="215"/>
      <c r="T633" s="215"/>
      <c r="U633" s="215"/>
      <c r="V633" s="215"/>
      <c r="W633" s="215"/>
      <c r="X633" s="215"/>
      <c r="Y633" s="215"/>
      <c r="Z633" s="215"/>
      <c r="AA633" s="215"/>
      <c r="AB633" s="215"/>
      <c r="AC633" s="215"/>
      <c r="AD633" s="215"/>
      <c r="AE633" s="215"/>
      <c r="AF633" s="215"/>
      <c r="AG633" s="215"/>
      <c r="AH633" s="215"/>
      <c r="AI633" s="215"/>
      <c r="AJ633" s="215"/>
      <c r="AK633" s="215"/>
      <c r="AL633" s="215"/>
      <c r="AM633" s="215"/>
      <c r="AN633" s="215"/>
      <c r="AO633" s="215"/>
      <c r="AP633" s="215"/>
      <c r="AQ633" s="215"/>
      <c r="AR633" s="215"/>
      <c r="AS633" s="215"/>
      <c r="AT633" s="215"/>
      <c r="AU633" s="215"/>
      <c r="AV633" s="215"/>
      <c r="AW633" s="215"/>
      <c r="AX633" s="215"/>
      <c r="AY633" s="215"/>
      <c r="AZ633" s="215"/>
      <c r="BA633" s="215"/>
      <c r="BB633" s="215"/>
      <c r="BC633" s="215"/>
      <c r="BD633" s="215"/>
      <c r="BE633" s="215"/>
      <c r="BF633" s="215"/>
      <c r="BG633" s="215"/>
      <c r="BH633" s="215"/>
      <c r="BI633" s="215"/>
      <c r="BJ633" s="215"/>
      <c r="BK633" s="215"/>
      <c r="BL633" s="215"/>
      <c r="BM633" s="215"/>
      <c r="BN633" s="215"/>
      <c r="BO633" s="215"/>
      <c r="BP633" s="215"/>
      <c r="BQ633" s="215"/>
      <c r="BR633" s="215"/>
      <c r="BS633" s="215"/>
    </row>
    <row r="634" spans="1:71" s="2" customFormat="1">
      <c r="A634" s="152"/>
      <c r="B634" s="12"/>
      <c r="C634" s="12"/>
      <c r="D634" s="12"/>
      <c r="E634" s="12"/>
      <c r="F634" s="12"/>
      <c r="G634" s="12"/>
      <c r="H634" s="8"/>
      <c r="I634" s="8"/>
      <c r="J634" s="60"/>
      <c r="K634" s="61"/>
      <c r="L634" s="61"/>
      <c r="M634" s="61"/>
      <c r="N634" s="61"/>
      <c r="O634" s="61"/>
      <c r="P634" s="61"/>
      <c r="Q634" s="61"/>
    </row>
    <row r="635" spans="1:71" s="2" customFormat="1">
      <c r="A635" s="152"/>
      <c r="B635" s="57"/>
      <c r="C635" s="25"/>
      <c r="D635" s="25"/>
      <c r="E635" s="25"/>
      <c r="F635" s="25"/>
      <c r="G635" s="25"/>
      <c r="H635" s="26"/>
      <c r="I635" s="26"/>
      <c r="J635" s="60"/>
      <c r="K635" s="61"/>
      <c r="L635" s="61"/>
      <c r="M635" s="61"/>
      <c r="N635" s="61"/>
      <c r="O635" s="61"/>
      <c r="P635" s="61"/>
      <c r="Q635" s="61"/>
    </row>
    <row r="636" spans="1:71" s="76" customFormat="1">
      <c r="A636" s="152"/>
      <c r="B636" s="1"/>
      <c r="C636" s="2"/>
      <c r="D636" s="2"/>
      <c r="E636" s="2"/>
      <c r="F636" s="2"/>
      <c r="G636" s="2"/>
      <c r="H636" s="3"/>
      <c r="I636" s="3"/>
      <c r="J636" s="6"/>
      <c r="K636" s="5"/>
      <c r="L636" s="5"/>
      <c r="M636" s="5"/>
      <c r="N636" s="5"/>
      <c r="O636" s="5"/>
      <c r="P636" s="5"/>
      <c r="Q636" s="5"/>
    </row>
    <row r="637" spans="1:71" s="76" customFormat="1">
      <c r="A637" s="152"/>
      <c r="B637" s="12" t="s">
        <v>699</v>
      </c>
      <c r="C637" s="2"/>
      <c r="D637" s="2"/>
      <c r="E637" s="2"/>
      <c r="F637" s="2"/>
      <c r="G637" s="2"/>
      <c r="H637" s="3"/>
      <c r="I637" s="3"/>
      <c r="J637" s="6"/>
      <c r="K637" s="5"/>
      <c r="L637" s="5"/>
      <c r="M637" s="5"/>
      <c r="N637" s="5"/>
      <c r="O637" s="5"/>
      <c r="P637" s="5"/>
      <c r="Q637" s="5"/>
    </row>
    <row r="638" spans="1:71">
      <c r="B638" s="12"/>
      <c r="C638" s="12"/>
      <c r="D638" s="12"/>
      <c r="E638" s="12"/>
      <c r="F638" s="12"/>
      <c r="G638" s="12"/>
      <c r="H638" s="8"/>
      <c r="I638" s="8"/>
      <c r="L638" s="52"/>
      <c r="M638" s="52"/>
      <c r="N638" s="52"/>
      <c r="O638" s="52"/>
      <c r="P638" s="52"/>
      <c r="Q638" s="52"/>
      <c r="R638" s="1"/>
      <c r="S638" s="1"/>
      <c r="T638" s="1"/>
      <c r="U638" s="1"/>
      <c r="V638" s="1"/>
    </row>
    <row r="639" spans="1:71" ht="34.5" customHeight="1">
      <c r="B639" s="12"/>
      <c r="J639" s="53" t="s">
        <v>74</v>
      </c>
      <c r="K639" s="114"/>
      <c r="L639" s="197" t="str">
        <f t="shared" ref="L639:AQ639" si="111">IF(ISBLANK(L$390),"",L$390)</f>
        <v>3階病棟</v>
      </c>
      <c r="M639" s="208" t="str">
        <f t="shared" si="111"/>
        <v>4階病棟</v>
      </c>
      <c r="N639" s="197" t="str">
        <f t="shared" si="111"/>
        <v/>
      </c>
      <c r="O639" s="197" t="str">
        <f t="shared" si="111"/>
        <v/>
      </c>
      <c r="P639" s="197" t="str">
        <f t="shared" si="111"/>
        <v/>
      </c>
      <c r="Q639" s="197" t="str">
        <f t="shared" si="111"/>
        <v/>
      </c>
      <c r="R639" s="197" t="str">
        <f t="shared" si="111"/>
        <v/>
      </c>
      <c r="S639" s="197" t="str">
        <f t="shared" si="111"/>
        <v/>
      </c>
      <c r="T639" s="197" t="str">
        <f t="shared" si="111"/>
        <v/>
      </c>
      <c r="U639" s="197" t="str">
        <f t="shared" si="111"/>
        <v/>
      </c>
      <c r="V639" s="197" t="str">
        <f t="shared" si="111"/>
        <v/>
      </c>
      <c r="W639" s="197" t="str">
        <f t="shared" si="111"/>
        <v/>
      </c>
      <c r="X639" s="197" t="str">
        <f t="shared" si="111"/>
        <v/>
      </c>
      <c r="Y639" s="197" t="str">
        <f t="shared" si="111"/>
        <v/>
      </c>
      <c r="Z639" s="197" t="str">
        <f t="shared" si="111"/>
        <v/>
      </c>
      <c r="AA639" s="197" t="str">
        <f t="shared" si="111"/>
        <v/>
      </c>
      <c r="AB639" s="197" t="str">
        <f t="shared" si="111"/>
        <v/>
      </c>
      <c r="AC639" s="197" t="str">
        <f t="shared" si="111"/>
        <v/>
      </c>
      <c r="AD639" s="197" t="str">
        <f t="shared" si="111"/>
        <v/>
      </c>
      <c r="AE639" s="197" t="str">
        <f t="shared" si="111"/>
        <v/>
      </c>
      <c r="AF639" s="197" t="str">
        <f t="shared" si="111"/>
        <v/>
      </c>
      <c r="AG639" s="197" t="str">
        <f t="shared" si="111"/>
        <v/>
      </c>
      <c r="AH639" s="197" t="str">
        <f t="shared" si="111"/>
        <v/>
      </c>
      <c r="AI639" s="197" t="str">
        <f t="shared" si="111"/>
        <v/>
      </c>
      <c r="AJ639" s="197" t="str">
        <f t="shared" si="111"/>
        <v/>
      </c>
      <c r="AK639" s="197" t="str">
        <f t="shared" si="111"/>
        <v/>
      </c>
      <c r="AL639" s="197" t="str">
        <f t="shared" si="111"/>
        <v/>
      </c>
      <c r="AM639" s="197" t="str">
        <f t="shared" si="111"/>
        <v/>
      </c>
      <c r="AN639" s="197" t="str">
        <f t="shared" si="111"/>
        <v/>
      </c>
      <c r="AO639" s="197" t="str">
        <f t="shared" si="111"/>
        <v/>
      </c>
      <c r="AP639" s="197" t="str">
        <f t="shared" si="111"/>
        <v/>
      </c>
      <c r="AQ639" s="197" t="str">
        <f t="shared" si="111"/>
        <v/>
      </c>
      <c r="AR639" s="197" t="str">
        <f t="shared" ref="AR639:BS639" si="112">IF(ISBLANK(AR$390),"",AR$390)</f>
        <v/>
      </c>
      <c r="AS639" s="197" t="str">
        <f t="shared" si="112"/>
        <v/>
      </c>
      <c r="AT639" s="197" t="str">
        <f t="shared" si="112"/>
        <v/>
      </c>
      <c r="AU639" s="197" t="str">
        <f t="shared" si="112"/>
        <v/>
      </c>
      <c r="AV639" s="197" t="str">
        <f t="shared" si="112"/>
        <v/>
      </c>
      <c r="AW639" s="197" t="str">
        <f t="shared" si="112"/>
        <v/>
      </c>
      <c r="AX639" s="197" t="str">
        <f t="shared" si="112"/>
        <v/>
      </c>
      <c r="AY639" s="197" t="str">
        <f t="shared" si="112"/>
        <v/>
      </c>
      <c r="AZ639" s="197" t="str">
        <f t="shared" si="112"/>
        <v/>
      </c>
      <c r="BA639" s="197" t="str">
        <f t="shared" si="112"/>
        <v/>
      </c>
      <c r="BB639" s="197" t="str">
        <f t="shared" si="112"/>
        <v/>
      </c>
      <c r="BC639" s="197" t="str">
        <f t="shared" si="112"/>
        <v/>
      </c>
      <c r="BD639" s="197" t="str">
        <f t="shared" si="112"/>
        <v/>
      </c>
      <c r="BE639" s="197" t="str">
        <f t="shared" si="112"/>
        <v/>
      </c>
      <c r="BF639" s="197" t="str">
        <f t="shared" si="112"/>
        <v/>
      </c>
      <c r="BG639" s="197" t="str">
        <f t="shared" si="112"/>
        <v/>
      </c>
      <c r="BH639" s="197" t="str">
        <f t="shared" si="112"/>
        <v/>
      </c>
      <c r="BI639" s="197" t="str">
        <f t="shared" si="112"/>
        <v/>
      </c>
      <c r="BJ639" s="197" t="str">
        <f t="shared" si="112"/>
        <v/>
      </c>
      <c r="BK639" s="197" t="str">
        <f t="shared" si="112"/>
        <v/>
      </c>
      <c r="BL639" s="197" t="str">
        <f t="shared" si="112"/>
        <v/>
      </c>
      <c r="BM639" s="197" t="str">
        <f t="shared" si="112"/>
        <v/>
      </c>
      <c r="BN639" s="197" t="str">
        <f t="shared" si="112"/>
        <v/>
      </c>
      <c r="BO639" s="197" t="str">
        <f t="shared" si="112"/>
        <v/>
      </c>
      <c r="BP639" s="197" t="str">
        <f t="shared" si="112"/>
        <v/>
      </c>
      <c r="BQ639" s="197" t="str">
        <f t="shared" si="112"/>
        <v/>
      </c>
      <c r="BR639" s="197" t="str">
        <f t="shared" si="112"/>
        <v/>
      </c>
      <c r="BS639" s="197" t="str">
        <f t="shared" si="112"/>
        <v/>
      </c>
    </row>
    <row r="640" spans="1:71" ht="20.25" customHeight="1">
      <c r="C640" s="25"/>
      <c r="I640" s="46" t="s">
        <v>75</v>
      </c>
      <c r="J640" s="47"/>
      <c r="K640" s="55"/>
      <c r="L640" s="49" t="str">
        <f t="shared" ref="L640:AQ640" si="113">IF(ISBLANK(L$391),"",L$391)</f>
        <v>-</v>
      </c>
      <c r="M640" s="44" t="str">
        <f t="shared" si="113"/>
        <v>-</v>
      </c>
      <c r="N640" s="49" t="str">
        <f t="shared" si="113"/>
        <v/>
      </c>
      <c r="O640" s="49" t="str">
        <f t="shared" si="113"/>
        <v/>
      </c>
      <c r="P640" s="49" t="str">
        <f t="shared" si="113"/>
        <v/>
      </c>
      <c r="Q640" s="49" t="str">
        <f t="shared" si="113"/>
        <v/>
      </c>
      <c r="R640" s="49" t="str">
        <f t="shared" si="113"/>
        <v/>
      </c>
      <c r="S640" s="49" t="str">
        <f t="shared" si="113"/>
        <v/>
      </c>
      <c r="T640" s="49" t="str">
        <f t="shared" si="113"/>
        <v/>
      </c>
      <c r="U640" s="49" t="str">
        <f t="shared" si="113"/>
        <v/>
      </c>
      <c r="V640" s="49" t="str">
        <f t="shared" si="113"/>
        <v/>
      </c>
      <c r="W640" s="49" t="str">
        <f t="shared" si="113"/>
        <v/>
      </c>
      <c r="X640" s="49" t="str">
        <f t="shared" si="113"/>
        <v/>
      </c>
      <c r="Y640" s="49" t="str">
        <f t="shared" si="113"/>
        <v/>
      </c>
      <c r="Z640" s="49" t="str">
        <f t="shared" si="113"/>
        <v/>
      </c>
      <c r="AA640" s="49" t="str">
        <f t="shared" si="113"/>
        <v/>
      </c>
      <c r="AB640" s="49" t="str">
        <f t="shared" si="113"/>
        <v/>
      </c>
      <c r="AC640" s="49" t="str">
        <f t="shared" si="113"/>
        <v/>
      </c>
      <c r="AD640" s="49" t="str">
        <f t="shared" si="113"/>
        <v/>
      </c>
      <c r="AE640" s="49" t="str">
        <f t="shared" si="113"/>
        <v/>
      </c>
      <c r="AF640" s="49" t="str">
        <f t="shared" si="113"/>
        <v/>
      </c>
      <c r="AG640" s="49" t="str">
        <f t="shared" si="113"/>
        <v/>
      </c>
      <c r="AH640" s="49" t="str">
        <f t="shared" si="113"/>
        <v/>
      </c>
      <c r="AI640" s="49" t="str">
        <f t="shared" si="113"/>
        <v/>
      </c>
      <c r="AJ640" s="49" t="str">
        <f t="shared" si="113"/>
        <v/>
      </c>
      <c r="AK640" s="49" t="str">
        <f t="shared" si="113"/>
        <v/>
      </c>
      <c r="AL640" s="49" t="str">
        <f t="shared" si="113"/>
        <v/>
      </c>
      <c r="AM640" s="49" t="str">
        <f t="shared" si="113"/>
        <v/>
      </c>
      <c r="AN640" s="49" t="str">
        <f t="shared" si="113"/>
        <v/>
      </c>
      <c r="AO640" s="49" t="str">
        <f t="shared" si="113"/>
        <v/>
      </c>
      <c r="AP640" s="49" t="str">
        <f t="shared" si="113"/>
        <v/>
      </c>
      <c r="AQ640" s="49" t="str">
        <f t="shared" si="113"/>
        <v/>
      </c>
      <c r="AR640" s="49" t="str">
        <f t="shared" ref="AR640:BS640" si="114">IF(ISBLANK(AR$391),"",AR$391)</f>
        <v/>
      </c>
      <c r="AS640" s="49" t="str">
        <f t="shared" si="114"/>
        <v/>
      </c>
      <c r="AT640" s="49" t="str">
        <f t="shared" si="114"/>
        <v/>
      </c>
      <c r="AU640" s="49" t="str">
        <f t="shared" si="114"/>
        <v/>
      </c>
      <c r="AV640" s="49" t="str">
        <f t="shared" si="114"/>
        <v/>
      </c>
      <c r="AW640" s="49" t="str">
        <f t="shared" si="114"/>
        <v/>
      </c>
      <c r="AX640" s="49" t="str">
        <f t="shared" si="114"/>
        <v/>
      </c>
      <c r="AY640" s="49" t="str">
        <f t="shared" si="114"/>
        <v/>
      </c>
      <c r="AZ640" s="49" t="str">
        <f t="shared" si="114"/>
        <v/>
      </c>
      <c r="BA640" s="49" t="str">
        <f t="shared" si="114"/>
        <v/>
      </c>
      <c r="BB640" s="49" t="str">
        <f t="shared" si="114"/>
        <v/>
      </c>
      <c r="BC640" s="49" t="str">
        <f t="shared" si="114"/>
        <v/>
      </c>
      <c r="BD640" s="49" t="str">
        <f t="shared" si="114"/>
        <v/>
      </c>
      <c r="BE640" s="49" t="str">
        <f t="shared" si="114"/>
        <v/>
      </c>
      <c r="BF640" s="49" t="str">
        <f t="shared" si="114"/>
        <v/>
      </c>
      <c r="BG640" s="49" t="str">
        <f t="shared" si="114"/>
        <v/>
      </c>
      <c r="BH640" s="49" t="str">
        <f t="shared" si="114"/>
        <v/>
      </c>
      <c r="BI640" s="49" t="str">
        <f t="shared" si="114"/>
        <v/>
      </c>
      <c r="BJ640" s="49" t="str">
        <f t="shared" si="114"/>
        <v/>
      </c>
      <c r="BK640" s="49" t="str">
        <f t="shared" si="114"/>
        <v/>
      </c>
      <c r="BL640" s="49" t="str">
        <f t="shared" si="114"/>
        <v/>
      </c>
      <c r="BM640" s="49" t="str">
        <f t="shared" si="114"/>
        <v/>
      </c>
      <c r="BN640" s="49" t="str">
        <f t="shared" si="114"/>
        <v/>
      </c>
      <c r="BO640" s="49" t="str">
        <f t="shared" si="114"/>
        <v/>
      </c>
      <c r="BP640" s="49" t="str">
        <f t="shared" si="114"/>
        <v/>
      </c>
      <c r="BQ640" s="49" t="str">
        <f t="shared" si="114"/>
        <v/>
      </c>
      <c r="BR640" s="49" t="str">
        <f t="shared" si="114"/>
        <v/>
      </c>
      <c r="BS640" s="49" t="str">
        <f t="shared" si="114"/>
        <v/>
      </c>
    </row>
    <row r="641" spans="1:71" s="76" customFormat="1" ht="70.150000000000006" customHeight="1">
      <c r="A641" s="160" t="s">
        <v>700</v>
      </c>
      <c r="C641" s="234" t="s">
        <v>701</v>
      </c>
      <c r="D641" s="235"/>
      <c r="E641" s="235"/>
      <c r="F641" s="235"/>
      <c r="G641" s="235"/>
      <c r="H641" s="236"/>
      <c r="I641" s="80" t="s">
        <v>702</v>
      </c>
      <c r="J641" s="77">
        <f>IF(SUM(L641:BS641)=0,IF(COUNTIF(L641:BS641,"未確認")&gt;0,"未確認",IF(COUNTIF(L641:BS641,"~*")&gt;0,"*",SUM(L641:BS641))),SUM(L641:BS641))</f>
        <v>108</v>
      </c>
      <c r="K641" s="128" t="str">
        <f t="shared" ref="K641:K648" si="115">IF(OR(COUNTIF(L641:BS641,"未確認")&gt;0,COUNTIF(L641:BS641,"*")&gt;0),"※","")</f>
        <v/>
      </c>
      <c r="L641" s="78">
        <v>108</v>
      </c>
      <c r="M641" s="215">
        <v>0</v>
      </c>
      <c r="N641" s="215"/>
      <c r="O641" s="215"/>
      <c r="P641" s="215"/>
      <c r="Q641" s="215"/>
      <c r="R641" s="215"/>
      <c r="S641" s="215"/>
      <c r="T641" s="215"/>
      <c r="U641" s="215"/>
      <c r="V641" s="215"/>
      <c r="W641" s="215"/>
      <c r="X641" s="215"/>
      <c r="Y641" s="215"/>
      <c r="Z641" s="215"/>
      <c r="AA641" s="215"/>
      <c r="AB641" s="215"/>
      <c r="AC641" s="215"/>
      <c r="AD641" s="215"/>
      <c r="AE641" s="215"/>
      <c r="AF641" s="215"/>
      <c r="AG641" s="215"/>
      <c r="AH641" s="215"/>
      <c r="AI641" s="215"/>
      <c r="AJ641" s="215"/>
      <c r="AK641" s="215"/>
      <c r="AL641" s="215"/>
      <c r="AM641" s="215"/>
      <c r="AN641" s="215"/>
      <c r="AO641" s="215"/>
      <c r="AP641" s="215"/>
      <c r="AQ641" s="215"/>
      <c r="AR641" s="215"/>
      <c r="AS641" s="215"/>
      <c r="AT641" s="215"/>
      <c r="AU641" s="215"/>
      <c r="AV641" s="215"/>
      <c r="AW641" s="215"/>
      <c r="AX641" s="215"/>
      <c r="AY641" s="215"/>
      <c r="AZ641" s="215"/>
      <c r="BA641" s="215"/>
      <c r="BB641" s="215"/>
      <c r="BC641" s="215"/>
      <c r="BD641" s="215"/>
      <c r="BE641" s="215"/>
      <c r="BF641" s="215"/>
      <c r="BG641" s="215"/>
      <c r="BH641" s="215"/>
      <c r="BI641" s="215"/>
      <c r="BJ641" s="215"/>
      <c r="BK641" s="215"/>
      <c r="BL641" s="215"/>
      <c r="BM641" s="215"/>
      <c r="BN641" s="215"/>
      <c r="BO641" s="215"/>
      <c r="BP641" s="215"/>
      <c r="BQ641" s="215"/>
      <c r="BR641" s="215"/>
      <c r="BS641" s="215"/>
    </row>
    <row r="642" spans="1:71" s="76" customFormat="1" ht="56.1" customHeight="1">
      <c r="A642" s="160" t="s">
        <v>703</v>
      </c>
      <c r="B642" s="1"/>
      <c r="C642" s="234" t="s">
        <v>704</v>
      </c>
      <c r="D642" s="235"/>
      <c r="E642" s="235"/>
      <c r="F642" s="235"/>
      <c r="G642" s="235"/>
      <c r="H642" s="236"/>
      <c r="I642" s="80" t="s">
        <v>705</v>
      </c>
      <c r="J642" s="77">
        <f t="shared" ref="J642:J648" si="116">IF(SUM(L642:BS642)=0,IF(COUNTIF(L642:BS642,"未確認")&gt;0,"未確認",IF(COUNTIF(L642:BS642,"~*")&gt;0,"*",SUM(L642:BS642))),SUM(L642:BS642))</f>
        <v>872</v>
      </c>
      <c r="K642" s="128" t="str">
        <f t="shared" si="115"/>
        <v/>
      </c>
      <c r="L642" s="78">
        <v>362</v>
      </c>
      <c r="M642" s="215">
        <v>510</v>
      </c>
      <c r="N642" s="215"/>
      <c r="O642" s="215"/>
      <c r="P642" s="215"/>
      <c r="Q642" s="215"/>
      <c r="R642" s="215"/>
      <c r="S642" s="215"/>
      <c r="T642" s="215"/>
      <c r="U642" s="215"/>
      <c r="V642" s="215"/>
      <c r="W642" s="215"/>
      <c r="X642" s="215"/>
      <c r="Y642" s="215"/>
      <c r="Z642" s="215"/>
      <c r="AA642" s="215"/>
      <c r="AB642" s="215"/>
      <c r="AC642" s="215"/>
      <c r="AD642" s="215"/>
      <c r="AE642" s="215"/>
      <c r="AF642" s="215"/>
      <c r="AG642" s="215"/>
      <c r="AH642" s="215"/>
      <c r="AI642" s="215"/>
      <c r="AJ642" s="215"/>
      <c r="AK642" s="215"/>
      <c r="AL642" s="215"/>
      <c r="AM642" s="215"/>
      <c r="AN642" s="215"/>
      <c r="AO642" s="215"/>
      <c r="AP642" s="215"/>
      <c r="AQ642" s="215"/>
      <c r="AR642" s="215"/>
      <c r="AS642" s="215"/>
      <c r="AT642" s="215"/>
      <c r="AU642" s="215"/>
      <c r="AV642" s="215"/>
      <c r="AW642" s="215"/>
      <c r="AX642" s="215"/>
      <c r="AY642" s="215"/>
      <c r="AZ642" s="215"/>
      <c r="BA642" s="215"/>
      <c r="BB642" s="215"/>
      <c r="BC642" s="215"/>
      <c r="BD642" s="215"/>
      <c r="BE642" s="215"/>
      <c r="BF642" s="215"/>
      <c r="BG642" s="215"/>
      <c r="BH642" s="215"/>
      <c r="BI642" s="215"/>
      <c r="BJ642" s="215"/>
      <c r="BK642" s="215"/>
      <c r="BL642" s="215"/>
      <c r="BM642" s="215"/>
      <c r="BN642" s="215"/>
      <c r="BO642" s="215"/>
      <c r="BP642" s="215"/>
      <c r="BQ642" s="215"/>
      <c r="BR642" s="215"/>
      <c r="BS642" s="215"/>
    </row>
    <row r="643" spans="1:71" s="76" customFormat="1" ht="57">
      <c r="A643" s="160" t="s">
        <v>706</v>
      </c>
      <c r="B643" s="1"/>
      <c r="C643" s="234" t="s">
        <v>707</v>
      </c>
      <c r="D643" s="235"/>
      <c r="E643" s="235"/>
      <c r="F643" s="235"/>
      <c r="G643" s="235"/>
      <c r="H643" s="236"/>
      <c r="I643" s="80" t="s">
        <v>708</v>
      </c>
      <c r="J643" s="77">
        <f t="shared" si="116"/>
        <v>699</v>
      </c>
      <c r="K643" s="128" t="str">
        <f t="shared" si="115"/>
        <v/>
      </c>
      <c r="L643" s="78">
        <v>250</v>
      </c>
      <c r="M643" s="215">
        <v>449</v>
      </c>
      <c r="N643" s="215"/>
      <c r="O643" s="215"/>
      <c r="P643" s="215"/>
      <c r="Q643" s="215"/>
      <c r="R643" s="215"/>
      <c r="S643" s="215"/>
      <c r="T643" s="215"/>
      <c r="U643" s="215"/>
      <c r="V643" s="215"/>
      <c r="W643" s="215"/>
      <c r="X643" s="215"/>
      <c r="Y643" s="215"/>
      <c r="Z643" s="215"/>
      <c r="AA643" s="215"/>
      <c r="AB643" s="215"/>
      <c r="AC643" s="215"/>
      <c r="AD643" s="215"/>
      <c r="AE643" s="215"/>
      <c r="AF643" s="215"/>
      <c r="AG643" s="215"/>
      <c r="AH643" s="215"/>
      <c r="AI643" s="215"/>
      <c r="AJ643" s="215"/>
      <c r="AK643" s="215"/>
      <c r="AL643" s="215"/>
      <c r="AM643" s="215"/>
      <c r="AN643" s="215"/>
      <c r="AO643" s="215"/>
      <c r="AP643" s="215"/>
      <c r="AQ643" s="215"/>
      <c r="AR643" s="215"/>
      <c r="AS643" s="215"/>
      <c r="AT643" s="215"/>
      <c r="AU643" s="215"/>
      <c r="AV643" s="215"/>
      <c r="AW643" s="215"/>
      <c r="AX643" s="215"/>
      <c r="AY643" s="215"/>
      <c r="AZ643" s="215"/>
      <c r="BA643" s="215"/>
      <c r="BB643" s="215"/>
      <c r="BC643" s="215"/>
      <c r="BD643" s="215"/>
      <c r="BE643" s="215"/>
      <c r="BF643" s="215"/>
      <c r="BG643" s="215"/>
      <c r="BH643" s="215"/>
      <c r="BI643" s="215"/>
      <c r="BJ643" s="215"/>
      <c r="BK643" s="215"/>
      <c r="BL643" s="215"/>
      <c r="BM643" s="215"/>
      <c r="BN643" s="215"/>
      <c r="BO643" s="215"/>
      <c r="BP643" s="215"/>
      <c r="BQ643" s="215"/>
      <c r="BR643" s="215"/>
      <c r="BS643" s="215"/>
    </row>
    <row r="644" spans="1:71" s="76" customFormat="1" ht="56.1" customHeight="1">
      <c r="A644" s="160" t="s">
        <v>709</v>
      </c>
      <c r="B644" s="1"/>
      <c r="C644" s="228" t="s">
        <v>710</v>
      </c>
      <c r="D644" s="229"/>
      <c r="E644" s="229"/>
      <c r="F644" s="229"/>
      <c r="G644" s="229"/>
      <c r="H644" s="230"/>
      <c r="I644" s="80" t="s">
        <v>711</v>
      </c>
      <c r="J644" s="77">
        <f t="shared" si="116"/>
        <v>19</v>
      </c>
      <c r="K644" s="128" t="str">
        <f t="shared" si="115"/>
        <v/>
      </c>
      <c r="L644" s="78">
        <v>0</v>
      </c>
      <c r="M644" s="215">
        <v>19</v>
      </c>
      <c r="N644" s="215"/>
      <c r="O644" s="215"/>
      <c r="P644" s="215"/>
      <c r="Q644" s="215"/>
      <c r="R644" s="215"/>
      <c r="S644" s="215"/>
      <c r="T644" s="215"/>
      <c r="U644" s="215"/>
      <c r="V644" s="215"/>
      <c r="W644" s="215"/>
      <c r="X644" s="215"/>
      <c r="Y644" s="215"/>
      <c r="Z644" s="215"/>
      <c r="AA644" s="215"/>
      <c r="AB644" s="215"/>
      <c r="AC644" s="215"/>
      <c r="AD644" s="215"/>
      <c r="AE644" s="215"/>
      <c r="AF644" s="215"/>
      <c r="AG644" s="215"/>
      <c r="AH644" s="215"/>
      <c r="AI644" s="215"/>
      <c r="AJ644" s="215"/>
      <c r="AK644" s="215"/>
      <c r="AL644" s="215"/>
      <c r="AM644" s="215"/>
      <c r="AN644" s="215"/>
      <c r="AO644" s="215"/>
      <c r="AP644" s="215"/>
      <c r="AQ644" s="215"/>
      <c r="AR644" s="215"/>
      <c r="AS644" s="215"/>
      <c r="AT644" s="215"/>
      <c r="AU644" s="215"/>
      <c r="AV644" s="215"/>
      <c r="AW644" s="215"/>
      <c r="AX644" s="215"/>
      <c r="AY644" s="215"/>
      <c r="AZ644" s="215"/>
      <c r="BA644" s="215"/>
      <c r="BB644" s="215"/>
      <c r="BC644" s="215"/>
      <c r="BD644" s="215"/>
      <c r="BE644" s="215"/>
      <c r="BF644" s="215"/>
      <c r="BG644" s="215"/>
      <c r="BH644" s="215"/>
      <c r="BI644" s="215"/>
      <c r="BJ644" s="215"/>
      <c r="BK644" s="215"/>
      <c r="BL644" s="215"/>
      <c r="BM644" s="215"/>
      <c r="BN644" s="215"/>
      <c r="BO644" s="215"/>
      <c r="BP644" s="215"/>
      <c r="BQ644" s="215"/>
      <c r="BR644" s="215"/>
      <c r="BS644" s="215"/>
    </row>
    <row r="645" spans="1:71" s="76" customFormat="1" ht="84" customHeight="1">
      <c r="A645" s="160" t="s">
        <v>712</v>
      </c>
      <c r="B645" s="1"/>
      <c r="C645" s="234" t="s">
        <v>713</v>
      </c>
      <c r="D645" s="235"/>
      <c r="E645" s="235"/>
      <c r="F645" s="235"/>
      <c r="G645" s="235"/>
      <c r="H645" s="236"/>
      <c r="I645" s="80" t="s">
        <v>714</v>
      </c>
      <c r="J645" s="77">
        <f t="shared" si="116"/>
        <v>39</v>
      </c>
      <c r="K645" s="128" t="str">
        <f t="shared" si="115"/>
        <v/>
      </c>
      <c r="L645" s="78">
        <v>12</v>
      </c>
      <c r="M645" s="215">
        <v>27</v>
      </c>
      <c r="N645" s="215"/>
      <c r="O645" s="215"/>
      <c r="P645" s="215"/>
      <c r="Q645" s="215"/>
      <c r="R645" s="215"/>
      <c r="S645" s="215"/>
      <c r="T645" s="215"/>
      <c r="U645" s="215"/>
      <c r="V645" s="215"/>
      <c r="W645" s="215"/>
      <c r="X645" s="215"/>
      <c r="Y645" s="215"/>
      <c r="Z645" s="215"/>
      <c r="AA645" s="215"/>
      <c r="AB645" s="215"/>
      <c r="AC645" s="215"/>
      <c r="AD645" s="215"/>
      <c r="AE645" s="215"/>
      <c r="AF645" s="215"/>
      <c r="AG645" s="215"/>
      <c r="AH645" s="215"/>
      <c r="AI645" s="215"/>
      <c r="AJ645" s="215"/>
      <c r="AK645" s="215"/>
      <c r="AL645" s="215"/>
      <c r="AM645" s="215"/>
      <c r="AN645" s="215"/>
      <c r="AO645" s="215"/>
      <c r="AP645" s="215"/>
      <c r="AQ645" s="215"/>
      <c r="AR645" s="215"/>
      <c r="AS645" s="215"/>
      <c r="AT645" s="215"/>
      <c r="AU645" s="215"/>
      <c r="AV645" s="215"/>
      <c r="AW645" s="215"/>
      <c r="AX645" s="215"/>
      <c r="AY645" s="215"/>
      <c r="AZ645" s="215"/>
      <c r="BA645" s="215"/>
      <c r="BB645" s="215"/>
      <c r="BC645" s="215"/>
      <c r="BD645" s="215"/>
      <c r="BE645" s="215"/>
      <c r="BF645" s="215"/>
      <c r="BG645" s="215"/>
      <c r="BH645" s="215"/>
      <c r="BI645" s="215"/>
      <c r="BJ645" s="215"/>
      <c r="BK645" s="215"/>
      <c r="BL645" s="215"/>
      <c r="BM645" s="215"/>
      <c r="BN645" s="215"/>
      <c r="BO645" s="215"/>
      <c r="BP645" s="215"/>
      <c r="BQ645" s="215"/>
      <c r="BR645" s="215"/>
      <c r="BS645" s="215"/>
    </row>
    <row r="646" spans="1:71" s="76" customFormat="1" ht="70.150000000000006" customHeight="1">
      <c r="A646" s="160" t="s">
        <v>715</v>
      </c>
      <c r="B646" s="1"/>
      <c r="C646" s="234" t="s">
        <v>716</v>
      </c>
      <c r="D646" s="235"/>
      <c r="E646" s="235"/>
      <c r="F646" s="235"/>
      <c r="G646" s="235"/>
      <c r="H646" s="236"/>
      <c r="I646" s="80" t="s">
        <v>717</v>
      </c>
      <c r="J646" s="77">
        <f t="shared" si="116"/>
        <v>79</v>
      </c>
      <c r="K646" s="128" t="str">
        <f t="shared" si="115"/>
        <v/>
      </c>
      <c r="L646" s="78">
        <v>18</v>
      </c>
      <c r="M646" s="215">
        <v>61</v>
      </c>
      <c r="N646" s="215"/>
      <c r="O646" s="215"/>
      <c r="P646" s="215"/>
      <c r="Q646" s="215"/>
      <c r="R646" s="215"/>
      <c r="S646" s="215"/>
      <c r="T646" s="215"/>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5"/>
      <c r="AY646" s="215"/>
      <c r="AZ646" s="215"/>
      <c r="BA646" s="215"/>
      <c r="BB646" s="215"/>
      <c r="BC646" s="215"/>
      <c r="BD646" s="215"/>
      <c r="BE646" s="215"/>
      <c r="BF646" s="215"/>
      <c r="BG646" s="215"/>
      <c r="BH646" s="215"/>
      <c r="BI646" s="215"/>
      <c r="BJ646" s="215"/>
      <c r="BK646" s="215"/>
      <c r="BL646" s="215"/>
      <c r="BM646" s="215"/>
      <c r="BN646" s="215"/>
      <c r="BO646" s="215"/>
      <c r="BP646" s="215"/>
      <c r="BQ646" s="215"/>
      <c r="BR646" s="215"/>
      <c r="BS646" s="215"/>
    </row>
    <row r="647" spans="1:71" s="76" customFormat="1" ht="98.1" customHeight="1">
      <c r="A647" s="160" t="s">
        <v>718</v>
      </c>
      <c r="B647" s="1"/>
      <c r="C647" s="234" t="s">
        <v>719</v>
      </c>
      <c r="D647" s="235"/>
      <c r="E647" s="235"/>
      <c r="F647" s="235"/>
      <c r="G647" s="235"/>
      <c r="H647" s="236"/>
      <c r="I647" s="80" t="s">
        <v>720</v>
      </c>
      <c r="J647" s="77">
        <f t="shared" si="116"/>
        <v>0</v>
      </c>
      <c r="K647" s="128" t="str">
        <f t="shared" si="115"/>
        <v/>
      </c>
      <c r="L647" s="78">
        <v>0</v>
      </c>
      <c r="M647" s="215">
        <v>0</v>
      </c>
      <c r="N647" s="215"/>
      <c r="O647" s="215"/>
      <c r="P647" s="215"/>
      <c r="Q647" s="215"/>
      <c r="R647" s="215"/>
      <c r="S647" s="215"/>
      <c r="T647" s="215"/>
      <c r="U647" s="215"/>
      <c r="V647" s="215"/>
      <c r="W647" s="215"/>
      <c r="X647" s="215"/>
      <c r="Y647" s="215"/>
      <c r="Z647" s="215"/>
      <c r="AA647" s="215"/>
      <c r="AB647" s="215"/>
      <c r="AC647" s="215"/>
      <c r="AD647" s="215"/>
      <c r="AE647" s="215"/>
      <c r="AF647" s="215"/>
      <c r="AG647" s="215"/>
      <c r="AH647" s="215"/>
      <c r="AI647" s="215"/>
      <c r="AJ647" s="215"/>
      <c r="AK647" s="215"/>
      <c r="AL647" s="215"/>
      <c r="AM647" s="215"/>
      <c r="AN647" s="215"/>
      <c r="AO647" s="215"/>
      <c r="AP647" s="215"/>
      <c r="AQ647" s="215"/>
      <c r="AR647" s="215"/>
      <c r="AS647" s="215"/>
      <c r="AT647" s="215"/>
      <c r="AU647" s="215"/>
      <c r="AV647" s="215"/>
      <c r="AW647" s="215"/>
      <c r="AX647" s="215"/>
      <c r="AY647" s="215"/>
      <c r="AZ647" s="215"/>
      <c r="BA647" s="215"/>
      <c r="BB647" s="215"/>
      <c r="BC647" s="215"/>
      <c r="BD647" s="215"/>
      <c r="BE647" s="215"/>
      <c r="BF647" s="215"/>
      <c r="BG647" s="215"/>
      <c r="BH647" s="215"/>
      <c r="BI647" s="215"/>
      <c r="BJ647" s="215"/>
      <c r="BK647" s="215"/>
      <c r="BL647" s="215"/>
      <c r="BM647" s="215"/>
      <c r="BN647" s="215"/>
      <c r="BO647" s="215"/>
      <c r="BP647" s="215"/>
      <c r="BQ647" s="215"/>
      <c r="BR647" s="215"/>
      <c r="BS647" s="215"/>
    </row>
    <row r="648" spans="1:71" s="76" customFormat="1" ht="84" customHeight="1">
      <c r="A648" s="160" t="s">
        <v>721</v>
      </c>
      <c r="B648" s="1"/>
      <c r="C648" s="228" t="s">
        <v>722</v>
      </c>
      <c r="D648" s="229"/>
      <c r="E648" s="229"/>
      <c r="F648" s="229"/>
      <c r="G648" s="229"/>
      <c r="H648" s="230"/>
      <c r="I648" s="80" t="s">
        <v>723</v>
      </c>
      <c r="J648" s="77">
        <f t="shared" si="116"/>
        <v>0</v>
      </c>
      <c r="K648" s="128" t="str">
        <f t="shared" si="115"/>
        <v/>
      </c>
      <c r="L648" s="78">
        <v>0</v>
      </c>
      <c r="M648" s="215">
        <v>0</v>
      </c>
      <c r="N648" s="215"/>
      <c r="O648" s="215"/>
      <c r="P648" s="215"/>
      <c r="Q648" s="215"/>
      <c r="R648" s="215"/>
      <c r="S648" s="215"/>
      <c r="T648" s="215"/>
      <c r="U648" s="215"/>
      <c r="V648" s="215"/>
      <c r="W648" s="215"/>
      <c r="X648" s="215"/>
      <c r="Y648" s="215"/>
      <c r="Z648" s="215"/>
      <c r="AA648" s="215"/>
      <c r="AB648" s="215"/>
      <c r="AC648" s="215"/>
      <c r="AD648" s="215"/>
      <c r="AE648" s="215"/>
      <c r="AF648" s="215"/>
      <c r="AG648" s="215"/>
      <c r="AH648" s="215"/>
      <c r="AI648" s="215"/>
      <c r="AJ648" s="215"/>
      <c r="AK648" s="215"/>
      <c r="AL648" s="215"/>
      <c r="AM648" s="215"/>
      <c r="AN648" s="215"/>
      <c r="AO648" s="215"/>
      <c r="AP648" s="215"/>
      <c r="AQ648" s="215"/>
      <c r="AR648" s="215"/>
      <c r="AS648" s="215"/>
      <c r="AT648" s="215"/>
      <c r="AU648" s="215"/>
      <c r="AV648" s="215"/>
      <c r="AW648" s="215"/>
      <c r="AX648" s="215"/>
      <c r="AY648" s="215"/>
      <c r="AZ648" s="215"/>
      <c r="BA648" s="215"/>
      <c r="BB648" s="215"/>
      <c r="BC648" s="215"/>
      <c r="BD648" s="215"/>
      <c r="BE648" s="215"/>
      <c r="BF648" s="215"/>
      <c r="BG648" s="215"/>
      <c r="BH648" s="215"/>
      <c r="BI648" s="215"/>
      <c r="BJ648" s="215"/>
      <c r="BK648" s="215"/>
      <c r="BL648" s="215"/>
      <c r="BM648" s="215"/>
      <c r="BN648" s="215"/>
      <c r="BO648" s="215"/>
      <c r="BP648" s="215"/>
      <c r="BQ648" s="215"/>
      <c r="BR648" s="215"/>
      <c r="BS648" s="215"/>
    </row>
    <row r="649" spans="1:71" s="2" customFormat="1">
      <c r="A649" s="152"/>
      <c r="B649" s="12"/>
      <c r="C649" s="12"/>
      <c r="D649" s="12"/>
      <c r="E649" s="12"/>
      <c r="F649" s="12"/>
      <c r="G649" s="12"/>
      <c r="H649" s="8"/>
      <c r="I649" s="8"/>
      <c r="J649" s="60"/>
      <c r="K649" s="61"/>
      <c r="L649" s="61"/>
      <c r="M649" s="61"/>
      <c r="N649" s="61"/>
      <c r="O649" s="61"/>
      <c r="P649" s="61"/>
      <c r="Q649" s="61"/>
    </row>
    <row r="650" spans="1:71" s="2" customFormat="1">
      <c r="A650" s="152"/>
      <c r="B650" s="57"/>
      <c r="C650" s="25"/>
      <c r="D650" s="25"/>
      <c r="E650" s="25"/>
      <c r="F650" s="25"/>
      <c r="G650" s="25"/>
      <c r="H650" s="26"/>
      <c r="I650" s="26"/>
      <c r="J650" s="60"/>
      <c r="K650" s="61"/>
      <c r="L650" s="61"/>
      <c r="M650" s="61"/>
      <c r="N650" s="61"/>
      <c r="O650" s="61"/>
      <c r="P650" s="61"/>
      <c r="Q650" s="61"/>
    </row>
    <row r="651" spans="1:71" s="76" customFormat="1">
      <c r="A651" s="152"/>
      <c r="B651" s="1"/>
      <c r="C651" s="2"/>
      <c r="D651" s="2"/>
      <c r="E651" s="2"/>
      <c r="F651" s="2"/>
      <c r="G651" s="2"/>
      <c r="H651" s="3"/>
      <c r="I651" s="3"/>
      <c r="J651" s="6"/>
      <c r="K651" s="5"/>
      <c r="L651" s="5"/>
      <c r="M651" s="5"/>
      <c r="N651" s="5"/>
      <c r="O651" s="5"/>
      <c r="P651" s="5"/>
      <c r="Q651" s="5"/>
    </row>
    <row r="652" spans="1:71" s="76" customFormat="1">
      <c r="A652" s="152"/>
      <c r="B652" s="12" t="s">
        <v>724</v>
      </c>
      <c r="C652" s="2"/>
      <c r="D652" s="2"/>
      <c r="E652" s="2"/>
      <c r="F652" s="2"/>
      <c r="G652" s="2"/>
      <c r="H652" s="3"/>
      <c r="I652" s="3"/>
      <c r="J652" s="6"/>
      <c r="K652" s="5"/>
      <c r="L652" s="5"/>
      <c r="M652" s="5"/>
      <c r="N652" s="5"/>
      <c r="O652" s="5"/>
      <c r="P652" s="5"/>
      <c r="Q652" s="5"/>
    </row>
    <row r="653" spans="1:71">
      <c r="B653" s="12"/>
      <c r="C653" s="12"/>
      <c r="D653" s="12"/>
      <c r="E653" s="12"/>
      <c r="F653" s="12"/>
      <c r="G653" s="12"/>
      <c r="H653" s="8"/>
      <c r="I653" s="8"/>
      <c r="L653" s="52"/>
      <c r="M653" s="52"/>
      <c r="N653" s="52"/>
      <c r="O653" s="52"/>
      <c r="P653" s="52"/>
      <c r="Q653" s="52"/>
      <c r="R653" s="1"/>
      <c r="S653" s="1"/>
      <c r="T653" s="1"/>
      <c r="U653" s="1"/>
      <c r="V653" s="1"/>
    </row>
    <row r="654" spans="1:71" ht="34.5" customHeight="1">
      <c r="B654" s="12"/>
      <c r="J654" s="53" t="s">
        <v>74</v>
      </c>
      <c r="K654" s="114"/>
      <c r="L654" s="197" t="str">
        <f t="shared" ref="L654:AQ654" si="117">IF(ISBLANK(L$390),"",L$390)</f>
        <v>3階病棟</v>
      </c>
      <c r="M654" s="208" t="str">
        <f t="shared" si="117"/>
        <v>4階病棟</v>
      </c>
      <c r="N654" s="197" t="str">
        <f t="shared" si="117"/>
        <v/>
      </c>
      <c r="O654" s="197" t="str">
        <f t="shared" si="117"/>
        <v/>
      </c>
      <c r="P654" s="197" t="str">
        <f t="shared" si="117"/>
        <v/>
      </c>
      <c r="Q654" s="197" t="str">
        <f t="shared" si="117"/>
        <v/>
      </c>
      <c r="R654" s="197" t="str">
        <f t="shared" si="117"/>
        <v/>
      </c>
      <c r="S654" s="197" t="str">
        <f t="shared" si="117"/>
        <v/>
      </c>
      <c r="T654" s="197" t="str">
        <f t="shared" si="117"/>
        <v/>
      </c>
      <c r="U654" s="197" t="str">
        <f t="shared" si="117"/>
        <v/>
      </c>
      <c r="V654" s="197" t="str">
        <f t="shared" si="117"/>
        <v/>
      </c>
      <c r="W654" s="197" t="str">
        <f t="shared" si="117"/>
        <v/>
      </c>
      <c r="X654" s="197" t="str">
        <f t="shared" si="117"/>
        <v/>
      </c>
      <c r="Y654" s="197" t="str">
        <f t="shared" si="117"/>
        <v/>
      </c>
      <c r="Z654" s="197" t="str">
        <f t="shared" si="117"/>
        <v/>
      </c>
      <c r="AA654" s="197" t="str">
        <f t="shared" si="117"/>
        <v/>
      </c>
      <c r="AB654" s="197" t="str">
        <f t="shared" si="117"/>
        <v/>
      </c>
      <c r="AC654" s="197" t="str">
        <f t="shared" si="117"/>
        <v/>
      </c>
      <c r="AD654" s="197" t="str">
        <f t="shared" si="117"/>
        <v/>
      </c>
      <c r="AE654" s="197" t="str">
        <f t="shared" si="117"/>
        <v/>
      </c>
      <c r="AF654" s="197" t="str">
        <f t="shared" si="117"/>
        <v/>
      </c>
      <c r="AG654" s="197" t="str">
        <f t="shared" si="117"/>
        <v/>
      </c>
      <c r="AH654" s="197" t="str">
        <f t="shared" si="117"/>
        <v/>
      </c>
      <c r="AI654" s="197" t="str">
        <f t="shared" si="117"/>
        <v/>
      </c>
      <c r="AJ654" s="197" t="str">
        <f t="shared" si="117"/>
        <v/>
      </c>
      <c r="AK654" s="197" t="str">
        <f t="shared" si="117"/>
        <v/>
      </c>
      <c r="AL654" s="197" t="str">
        <f t="shared" si="117"/>
        <v/>
      </c>
      <c r="AM654" s="197" t="str">
        <f t="shared" si="117"/>
        <v/>
      </c>
      <c r="AN654" s="197" t="str">
        <f t="shared" si="117"/>
        <v/>
      </c>
      <c r="AO654" s="197" t="str">
        <f t="shared" si="117"/>
        <v/>
      </c>
      <c r="AP654" s="197" t="str">
        <f t="shared" si="117"/>
        <v/>
      </c>
      <c r="AQ654" s="197" t="str">
        <f t="shared" si="117"/>
        <v/>
      </c>
      <c r="AR654" s="197" t="str">
        <f t="shared" ref="AR654:BS654" si="118">IF(ISBLANK(AR$390),"",AR$390)</f>
        <v/>
      </c>
      <c r="AS654" s="197" t="str">
        <f t="shared" si="118"/>
        <v/>
      </c>
      <c r="AT654" s="197" t="str">
        <f t="shared" si="118"/>
        <v/>
      </c>
      <c r="AU654" s="197" t="str">
        <f t="shared" si="118"/>
        <v/>
      </c>
      <c r="AV654" s="197" t="str">
        <f t="shared" si="118"/>
        <v/>
      </c>
      <c r="AW654" s="197" t="str">
        <f t="shared" si="118"/>
        <v/>
      </c>
      <c r="AX654" s="197" t="str">
        <f t="shared" si="118"/>
        <v/>
      </c>
      <c r="AY654" s="197" t="str">
        <f t="shared" si="118"/>
        <v/>
      </c>
      <c r="AZ654" s="197" t="str">
        <f t="shared" si="118"/>
        <v/>
      </c>
      <c r="BA654" s="197" t="str">
        <f t="shared" si="118"/>
        <v/>
      </c>
      <c r="BB654" s="197" t="str">
        <f t="shared" si="118"/>
        <v/>
      </c>
      <c r="BC654" s="197" t="str">
        <f t="shared" si="118"/>
        <v/>
      </c>
      <c r="BD654" s="197" t="str">
        <f t="shared" si="118"/>
        <v/>
      </c>
      <c r="BE654" s="197" t="str">
        <f t="shared" si="118"/>
        <v/>
      </c>
      <c r="BF654" s="197" t="str">
        <f t="shared" si="118"/>
        <v/>
      </c>
      <c r="BG654" s="197" t="str">
        <f t="shared" si="118"/>
        <v/>
      </c>
      <c r="BH654" s="197" t="str">
        <f t="shared" si="118"/>
        <v/>
      </c>
      <c r="BI654" s="197" t="str">
        <f t="shared" si="118"/>
        <v/>
      </c>
      <c r="BJ654" s="197" t="str">
        <f t="shared" si="118"/>
        <v/>
      </c>
      <c r="BK654" s="197" t="str">
        <f t="shared" si="118"/>
        <v/>
      </c>
      <c r="BL654" s="197" t="str">
        <f t="shared" si="118"/>
        <v/>
      </c>
      <c r="BM654" s="197" t="str">
        <f t="shared" si="118"/>
        <v/>
      </c>
      <c r="BN654" s="197" t="str">
        <f t="shared" si="118"/>
        <v/>
      </c>
      <c r="BO654" s="197" t="str">
        <f t="shared" si="118"/>
        <v/>
      </c>
      <c r="BP654" s="197" t="str">
        <f t="shared" si="118"/>
        <v/>
      </c>
      <c r="BQ654" s="197" t="str">
        <f t="shared" si="118"/>
        <v/>
      </c>
      <c r="BR654" s="197" t="str">
        <f t="shared" si="118"/>
        <v/>
      </c>
      <c r="BS654" s="197" t="str">
        <f t="shared" si="118"/>
        <v/>
      </c>
    </row>
    <row r="655" spans="1:71" ht="20.25" customHeight="1">
      <c r="C655" s="25"/>
      <c r="I655" s="46" t="s">
        <v>75</v>
      </c>
      <c r="J655" s="47"/>
      <c r="K655" s="55"/>
      <c r="L655" s="49" t="str">
        <f t="shared" ref="L655:AQ655" si="119">IF(ISBLANK(L$391),"",L$391)</f>
        <v>-</v>
      </c>
      <c r="M655" s="44" t="str">
        <f t="shared" si="119"/>
        <v>-</v>
      </c>
      <c r="N655" s="49" t="str">
        <f t="shared" si="119"/>
        <v/>
      </c>
      <c r="O655" s="49" t="str">
        <f t="shared" si="119"/>
        <v/>
      </c>
      <c r="P655" s="49" t="str">
        <f t="shared" si="119"/>
        <v/>
      </c>
      <c r="Q655" s="49" t="str">
        <f t="shared" si="119"/>
        <v/>
      </c>
      <c r="R655" s="49" t="str">
        <f t="shared" si="119"/>
        <v/>
      </c>
      <c r="S655" s="49" t="str">
        <f t="shared" si="119"/>
        <v/>
      </c>
      <c r="T655" s="49" t="str">
        <f t="shared" si="119"/>
        <v/>
      </c>
      <c r="U655" s="49" t="str">
        <f t="shared" si="119"/>
        <v/>
      </c>
      <c r="V655" s="49" t="str">
        <f t="shared" si="119"/>
        <v/>
      </c>
      <c r="W655" s="49" t="str">
        <f t="shared" si="119"/>
        <v/>
      </c>
      <c r="X655" s="49" t="str">
        <f t="shared" si="119"/>
        <v/>
      </c>
      <c r="Y655" s="49" t="str">
        <f t="shared" si="119"/>
        <v/>
      </c>
      <c r="Z655" s="49" t="str">
        <f t="shared" si="119"/>
        <v/>
      </c>
      <c r="AA655" s="49" t="str">
        <f t="shared" si="119"/>
        <v/>
      </c>
      <c r="AB655" s="49" t="str">
        <f t="shared" si="119"/>
        <v/>
      </c>
      <c r="AC655" s="49" t="str">
        <f t="shared" si="119"/>
        <v/>
      </c>
      <c r="AD655" s="49" t="str">
        <f t="shared" si="119"/>
        <v/>
      </c>
      <c r="AE655" s="49" t="str">
        <f t="shared" si="119"/>
        <v/>
      </c>
      <c r="AF655" s="49" t="str">
        <f t="shared" si="119"/>
        <v/>
      </c>
      <c r="AG655" s="49" t="str">
        <f t="shared" si="119"/>
        <v/>
      </c>
      <c r="AH655" s="49" t="str">
        <f t="shared" si="119"/>
        <v/>
      </c>
      <c r="AI655" s="49" t="str">
        <f t="shared" si="119"/>
        <v/>
      </c>
      <c r="AJ655" s="49" t="str">
        <f t="shared" si="119"/>
        <v/>
      </c>
      <c r="AK655" s="49" t="str">
        <f t="shared" si="119"/>
        <v/>
      </c>
      <c r="AL655" s="49" t="str">
        <f t="shared" si="119"/>
        <v/>
      </c>
      <c r="AM655" s="49" t="str">
        <f t="shared" si="119"/>
        <v/>
      </c>
      <c r="AN655" s="49" t="str">
        <f t="shared" si="119"/>
        <v/>
      </c>
      <c r="AO655" s="49" t="str">
        <f t="shared" si="119"/>
        <v/>
      </c>
      <c r="AP655" s="49" t="str">
        <f t="shared" si="119"/>
        <v/>
      </c>
      <c r="AQ655" s="49" t="str">
        <f t="shared" si="119"/>
        <v/>
      </c>
      <c r="AR655" s="49" t="str">
        <f t="shared" ref="AR655:BS655" si="120">IF(ISBLANK(AR$391),"",AR$391)</f>
        <v/>
      </c>
      <c r="AS655" s="49" t="str">
        <f t="shared" si="120"/>
        <v/>
      </c>
      <c r="AT655" s="49" t="str">
        <f t="shared" si="120"/>
        <v/>
      </c>
      <c r="AU655" s="49" t="str">
        <f t="shared" si="120"/>
        <v/>
      </c>
      <c r="AV655" s="49" t="str">
        <f t="shared" si="120"/>
        <v/>
      </c>
      <c r="AW655" s="49" t="str">
        <f t="shared" si="120"/>
        <v/>
      </c>
      <c r="AX655" s="49" t="str">
        <f t="shared" si="120"/>
        <v/>
      </c>
      <c r="AY655" s="49" t="str">
        <f t="shared" si="120"/>
        <v/>
      </c>
      <c r="AZ655" s="49" t="str">
        <f t="shared" si="120"/>
        <v/>
      </c>
      <c r="BA655" s="49" t="str">
        <f t="shared" si="120"/>
        <v/>
      </c>
      <c r="BB655" s="49" t="str">
        <f t="shared" si="120"/>
        <v/>
      </c>
      <c r="BC655" s="49" t="str">
        <f t="shared" si="120"/>
        <v/>
      </c>
      <c r="BD655" s="49" t="str">
        <f t="shared" si="120"/>
        <v/>
      </c>
      <c r="BE655" s="49" t="str">
        <f t="shared" si="120"/>
        <v/>
      </c>
      <c r="BF655" s="49" t="str">
        <f t="shared" si="120"/>
        <v/>
      </c>
      <c r="BG655" s="49" t="str">
        <f t="shared" si="120"/>
        <v/>
      </c>
      <c r="BH655" s="49" t="str">
        <f t="shared" si="120"/>
        <v/>
      </c>
      <c r="BI655" s="49" t="str">
        <f t="shared" si="120"/>
        <v/>
      </c>
      <c r="BJ655" s="49" t="str">
        <f t="shared" si="120"/>
        <v/>
      </c>
      <c r="BK655" s="49" t="str">
        <f t="shared" si="120"/>
        <v/>
      </c>
      <c r="BL655" s="49" t="str">
        <f t="shared" si="120"/>
        <v/>
      </c>
      <c r="BM655" s="49" t="str">
        <f t="shared" si="120"/>
        <v/>
      </c>
      <c r="BN655" s="49" t="str">
        <f t="shared" si="120"/>
        <v/>
      </c>
      <c r="BO655" s="49" t="str">
        <f t="shared" si="120"/>
        <v/>
      </c>
      <c r="BP655" s="49" t="str">
        <f t="shared" si="120"/>
        <v/>
      </c>
      <c r="BQ655" s="49" t="str">
        <f t="shared" si="120"/>
        <v/>
      </c>
      <c r="BR655" s="49" t="str">
        <f t="shared" si="120"/>
        <v/>
      </c>
      <c r="BS655" s="49" t="str">
        <f t="shared" si="120"/>
        <v/>
      </c>
    </row>
    <row r="656" spans="1:71" s="76" customFormat="1" ht="42" customHeight="1">
      <c r="A656" s="160" t="s">
        <v>725</v>
      </c>
      <c r="C656" s="250" t="s">
        <v>726</v>
      </c>
      <c r="D656" s="251"/>
      <c r="E656" s="251"/>
      <c r="F656" s="251"/>
      <c r="G656" s="251"/>
      <c r="H656" s="252"/>
      <c r="I656" s="80" t="s">
        <v>727</v>
      </c>
      <c r="J656" s="77">
        <f>IF(SUM(L656:BS656)=0,IF(COUNTIF(L656:BS656,"未確認")&gt;0,"未確認",IF(COUNTIF(L656:BS656,"~*")&gt;0,"*",SUM(L656:BS656))),SUM(L656:BS656))</f>
        <v>1158</v>
      </c>
      <c r="K656" s="128" t="str">
        <f t="shared" ref="K656:K670" si="121">IF(OR(COUNTIF(L656:BS656,"未確認")&gt;0,COUNTIF(L656:BS656,"*")&gt;0),"※","")</f>
        <v/>
      </c>
      <c r="L656" s="78">
        <v>534</v>
      </c>
      <c r="M656" s="215">
        <v>624</v>
      </c>
      <c r="N656" s="215"/>
      <c r="O656" s="215"/>
      <c r="P656" s="215"/>
      <c r="Q656" s="215"/>
      <c r="R656" s="215"/>
      <c r="S656" s="215"/>
      <c r="T656" s="215"/>
      <c r="U656" s="215"/>
      <c r="V656" s="215"/>
      <c r="W656" s="215"/>
      <c r="X656" s="215"/>
      <c r="Y656" s="215"/>
      <c r="Z656" s="215"/>
      <c r="AA656" s="215"/>
      <c r="AB656" s="215"/>
      <c r="AC656" s="215"/>
      <c r="AD656" s="215"/>
      <c r="AE656" s="215"/>
      <c r="AF656" s="215"/>
      <c r="AG656" s="215"/>
      <c r="AH656" s="215"/>
      <c r="AI656" s="215"/>
      <c r="AJ656" s="215"/>
      <c r="AK656" s="215"/>
      <c r="AL656" s="215"/>
      <c r="AM656" s="215"/>
      <c r="AN656" s="215"/>
      <c r="AO656" s="215"/>
      <c r="AP656" s="215"/>
      <c r="AQ656" s="215"/>
      <c r="AR656" s="215"/>
      <c r="AS656" s="215"/>
      <c r="AT656" s="215"/>
      <c r="AU656" s="215"/>
      <c r="AV656" s="215"/>
      <c r="AW656" s="215"/>
      <c r="AX656" s="215"/>
      <c r="AY656" s="215"/>
      <c r="AZ656" s="215"/>
      <c r="BA656" s="215"/>
      <c r="BB656" s="215"/>
      <c r="BC656" s="215"/>
      <c r="BD656" s="215"/>
      <c r="BE656" s="215"/>
      <c r="BF656" s="215"/>
      <c r="BG656" s="215"/>
      <c r="BH656" s="215"/>
      <c r="BI656" s="215"/>
      <c r="BJ656" s="215"/>
      <c r="BK656" s="215"/>
      <c r="BL656" s="215"/>
      <c r="BM656" s="215"/>
      <c r="BN656" s="215"/>
      <c r="BO656" s="215"/>
      <c r="BP656" s="215"/>
      <c r="BQ656" s="215"/>
      <c r="BR656" s="215"/>
      <c r="BS656" s="215"/>
    </row>
    <row r="657" spans="1:71" s="76" customFormat="1" ht="70.150000000000006" customHeight="1">
      <c r="A657" s="160" t="s">
        <v>728</v>
      </c>
      <c r="B657" s="57"/>
      <c r="C657" s="116"/>
      <c r="D657" s="117"/>
      <c r="E657" s="234" t="s">
        <v>729</v>
      </c>
      <c r="F657" s="235"/>
      <c r="G657" s="235"/>
      <c r="H657" s="236"/>
      <c r="I657" s="80" t="s">
        <v>730</v>
      </c>
      <c r="J657" s="77">
        <f t="shared" ref="J657:J670" si="122">IF(SUM(L657:BS657)=0,IF(COUNTIF(L657:BS657,"未確認")&gt;0,"未確認",IF(COUNTIF(L657:BS657,"~*")&gt;0,"*",SUM(L657:BS657))),SUM(L657:BS657))</f>
        <v>0</v>
      </c>
      <c r="K657" s="128" t="str">
        <f t="shared" si="121"/>
        <v/>
      </c>
      <c r="L657" s="78">
        <v>0</v>
      </c>
      <c r="M657" s="215">
        <v>0</v>
      </c>
      <c r="N657" s="215"/>
      <c r="O657" s="215"/>
      <c r="P657" s="215"/>
      <c r="Q657" s="215"/>
      <c r="R657" s="215"/>
      <c r="S657" s="215"/>
      <c r="T657" s="215"/>
      <c r="U657" s="215"/>
      <c r="V657" s="215"/>
      <c r="W657" s="215"/>
      <c r="X657" s="215"/>
      <c r="Y657" s="215"/>
      <c r="Z657" s="215"/>
      <c r="AA657" s="215"/>
      <c r="AB657" s="215"/>
      <c r="AC657" s="215"/>
      <c r="AD657" s="215"/>
      <c r="AE657" s="215"/>
      <c r="AF657" s="215"/>
      <c r="AG657" s="215"/>
      <c r="AH657" s="215"/>
      <c r="AI657" s="215"/>
      <c r="AJ657" s="215"/>
      <c r="AK657" s="215"/>
      <c r="AL657" s="215"/>
      <c r="AM657" s="215"/>
      <c r="AN657" s="215"/>
      <c r="AO657" s="215"/>
      <c r="AP657" s="215"/>
      <c r="AQ657" s="215"/>
      <c r="AR657" s="215"/>
      <c r="AS657" s="215"/>
      <c r="AT657" s="215"/>
      <c r="AU657" s="215"/>
      <c r="AV657" s="215"/>
      <c r="AW657" s="215"/>
      <c r="AX657" s="215"/>
      <c r="AY657" s="215"/>
      <c r="AZ657" s="215"/>
      <c r="BA657" s="215"/>
      <c r="BB657" s="215"/>
      <c r="BC657" s="215"/>
      <c r="BD657" s="215"/>
      <c r="BE657" s="215"/>
      <c r="BF657" s="215"/>
      <c r="BG657" s="215"/>
      <c r="BH657" s="215"/>
      <c r="BI657" s="215"/>
      <c r="BJ657" s="215"/>
      <c r="BK657" s="215"/>
      <c r="BL657" s="215"/>
      <c r="BM657" s="215"/>
      <c r="BN657" s="215"/>
      <c r="BO657" s="215"/>
      <c r="BP657" s="215"/>
      <c r="BQ657" s="215"/>
      <c r="BR657" s="215"/>
      <c r="BS657" s="215"/>
    </row>
    <row r="658" spans="1:71" s="76" customFormat="1" ht="70.150000000000006" customHeight="1">
      <c r="A658" s="160" t="s">
        <v>731</v>
      </c>
      <c r="B658" s="57"/>
      <c r="C658" s="116"/>
      <c r="D658" s="117"/>
      <c r="E658" s="234" t="s">
        <v>732</v>
      </c>
      <c r="F658" s="235"/>
      <c r="G658" s="235"/>
      <c r="H658" s="236"/>
      <c r="I658" s="80" t="s">
        <v>733</v>
      </c>
      <c r="J658" s="77">
        <f t="shared" si="122"/>
        <v>129</v>
      </c>
      <c r="K658" s="128" t="str">
        <f t="shared" si="121"/>
        <v/>
      </c>
      <c r="L658" s="78">
        <v>78</v>
      </c>
      <c r="M658" s="215">
        <v>51</v>
      </c>
      <c r="N658" s="215"/>
      <c r="O658" s="215"/>
      <c r="P658" s="215"/>
      <c r="Q658" s="215"/>
      <c r="R658" s="215"/>
      <c r="S658" s="215"/>
      <c r="T658" s="215"/>
      <c r="U658" s="215"/>
      <c r="V658" s="215"/>
      <c r="W658" s="215"/>
      <c r="X658" s="215"/>
      <c r="Y658" s="215"/>
      <c r="Z658" s="215"/>
      <c r="AA658" s="215"/>
      <c r="AB658" s="215"/>
      <c r="AC658" s="215"/>
      <c r="AD658" s="215"/>
      <c r="AE658" s="215"/>
      <c r="AF658" s="215"/>
      <c r="AG658" s="215"/>
      <c r="AH658" s="215"/>
      <c r="AI658" s="215"/>
      <c r="AJ658" s="215"/>
      <c r="AK658" s="215"/>
      <c r="AL658" s="215"/>
      <c r="AM658" s="215"/>
      <c r="AN658" s="215"/>
      <c r="AO658" s="215"/>
      <c r="AP658" s="215"/>
      <c r="AQ658" s="215"/>
      <c r="AR658" s="215"/>
      <c r="AS658" s="215"/>
      <c r="AT658" s="215"/>
      <c r="AU658" s="215"/>
      <c r="AV658" s="215"/>
      <c r="AW658" s="215"/>
      <c r="AX658" s="215"/>
      <c r="AY658" s="215"/>
      <c r="AZ658" s="215"/>
      <c r="BA658" s="215"/>
      <c r="BB658" s="215"/>
      <c r="BC658" s="215"/>
      <c r="BD658" s="215"/>
      <c r="BE658" s="215"/>
      <c r="BF658" s="215"/>
      <c r="BG658" s="215"/>
      <c r="BH658" s="215"/>
      <c r="BI658" s="215"/>
      <c r="BJ658" s="215"/>
      <c r="BK658" s="215"/>
      <c r="BL658" s="215"/>
      <c r="BM658" s="215"/>
      <c r="BN658" s="215"/>
      <c r="BO658" s="215"/>
      <c r="BP658" s="215"/>
      <c r="BQ658" s="215"/>
      <c r="BR658" s="215"/>
      <c r="BS658" s="215"/>
    </row>
    <row r="659" spans="1:71" s="76" customFormat="1" ht="70.150000000000006" customHeight="1">
      <c r="A659" s="160" t="s">
        <v>734</v>
      </c>
      <c r="B659" s="57"/>
      <c r="C659" s="190"/>
      <c r="D659" s="191"/>
      <c r="E659" s="234" t="s">
        <v>735</v>
      </c>
      <c r="F659" s="235"/>
      <c r="G659" s="235"/>
      <c r="H659" s="236"/>
      <c r="I659" s="80" t="s">
        <v>736</v>
      </c>
      <c r="J659" s="77">
        <f t="shared" si="122"/>
        <v>892</v>
      </c>
      <c r="K659" s="128" t="str">
        <f t="shared" si="121"/>
        <v/>
      </c>
      <c r="L659" s="78">
        <v>369</v>
      </c>
      <c r="M659" s="215">
        <v>523</v>
      </c>
      <c r="N659" s="215"/>
      <c r="O659" s="215"/>
      <c r="P659" s="215"/>
      <c r="Q659" s="215"/>
      <c r="R659" s="215"/>
      <c r="S659" s="215"/>
      <c r="T659" s="215"/>
      <c r="U659" s="215"/>
      <c r="V659" s="215"/>
      <c r="W659" s="215"/>
      <c r="X659" s="215"/>
      <c r="Y659" s="215"/>
      <c r="Z659" s="215"/>
      <c r="AA659" s="215"/>
      <c r="AB659" s="215"/>
      <c r="AC659" s="215"/>
      <c r="AD659" s="215"/>
      <c r="AE659" s="215"/>
      <c r="AF659" s="215"/>
      <c r="AG659" s="215"/>
      <c r="AH659" s="215"/>
      <c r="AI659" s="215"/>
      <c r="AJ659" s="215"/>
      <c r="AK659" s="215"/>
      <c r="AL659" s="215"/>
      <c r="AM659" s="215"/>
      <c r="AN659" s="215"/>
      <c r="AO659" s="215"/>
      <c r="AP659" s="215"/>
      <c r="AQ659" s="215"/>
      <c r="AR659" s="215"/>
      <c r="AS659" s="215"/>
      <c r="AT659" s="215"/>
      <c r="AU659" s="215"/>
      <c r="AV659" s="215"/>
      <c r="AW659" s="215"/>
      <c r="AX659" s="215"/>
      <c r="AY659" s="215"/>
      <c r="AZ659" s="215"/>
      <c r="BA659" s="215"/>
      <c r="BB659" s="215"/>
      <c r="BC659" s="215"/>
      <c r="BD659" s="215"/>
      <c r="BE659" s="215"/>
      <c r="BF659" s="215"/>
      <c r="BG659" s="215"/>
      <c r="BH659" s="215"/>
      <c r="BI659" s="215"/>
      <c r="BJ659" s="215"/>
      <c r="BK659" s="215"/>
      <c r="BL659" s="215"/>
      <c r="BM659" s="215"/>
      <c r="BN659" s="215"/>
      <c r="BO659" s="215"/>
      <c r="BP659" s="215"/>
      <c r="BQ659" s="215"/>
      <c r="BR659" s="215"/>
      <c r="BS659" s="215"/>
    </row>
    <row r="660" spans="1:71" s="76" customFormat="1" ht="84" customHeight="1">
      <c r="A660" s="160" t="s">
        <v>737</v>
      </c>
      <c r="B660" s="57"/>
      <c r="C660" s="190"/>
      <c r="D660" s="191"/>
      <c r="E660" s="234" t="s">
        <v>738</v>
      </c>
      <c r="F660" s="235"/>
      <c r="G660" s="235"/>
      <c r="H660" s="236"/>
      <c r="I660" s="80" t="s">
        <v>739</v>
      </c>
      <c r="J660" s="77">
        <f t="shared" si="122"/>
        <v>149</v>
      </c>
      <c r="K660" s="128" t="str">
        <f t="shared" si="121"/>
        <v/>
      </c>
      <c r="L660" s="78">
        <v>77</v>
      </c>
      <c r="M660" s="215">
        <v>72</v>
      </c>
      <c r="N660" s="215"/>
      <c r="O660" s="215"/>
      <c r="P660" s="215"/>
      <c r="Q660" s="215"/>
      <c r="R660" s="215"/>
      <c r="S660" s="215"/>
      <c r="T660" s="215"/>
      <c r="U660" s="215"/>
      <c r="V660" s="215"/>
      <c r="W660" s="215"/>
      <c r="X660" s="215"/>
      <c r="Y660" s="215"/>
      <c r="Z660" s="215"/>
      <c r="AA660" s="215"/>
      <c r="AB660" s="215"/>
      <c r="AC660" s="215"/>
      <c r="AD660" s="215"/>
      <c r="AE660" s="215"/>
      <c r="AF660" s="215"/>
      <c r="AG660" s="215"/>
      <c r="AH660" s="215"/>
      <c r="AI660" s="215"/>
      <c r="AJ660" s="215"/>
      <c r="AK660" s="215"/>
      <c r="AL660" s="215"/>
      <c r="AM660" s="215"/>
      <c r="AN660" s="215"/>
      <c r="AO660" s="215"/>
      <c r="AP660" s="215"/>
      <c r="AQ660" s="215"/>
      <c r="AR660" s="215"/>
      <c r="AS660" s="215"/>
      <c r="AT660" s="215"/>
      <c r="AU660" s="215"/>
      <c r="AV660" s="215"/>
      <c r="AW660" s="215"/>
      <c r="AX660" s="215"/>
      <c r="AY660" s="215"/>
      <c r="AZ660" s="215"/>
      <c r="BA660" s="215"/>
      <c r="BB660" s="215"/>
      <c r="BC660" s="215"/>
      <c r="BD660" s="215"/>
      <c r="BE660" s="215"/>
      <c r="BF660" s="215"/>
      <c r="BG660" s="215"/>
      <c r="BH660" s="215"/>
      <c r="BI660" s="215"/>
      <c r="BJ660" s="215"/>
      <c r="BK660" s="215"/>
      <c r="BL660" s="215"/>
      <c r="BM660" s="215"/>
      <c r="BN660" s="215"/>
      <c r="BO660" s="215"/>
      <c r="BP660" s="215"/>
      <c r="BQ660" s="215"/>
      <c r="BR660" s="215"/>
      <c r="BS660" s="215"/>
    </row>
    <row r="661" spans="1:71" s="76" customFormat="1" ht="70.150000000000006" customHeight="1">
      <c r="A661" s="160" t="s">
        <v>740</v>
      </c>
      <c r="B661" s="57"/>
      <c r="C661" s="116"/>
      <c r="D661" s="117"/>
      <c r="E661" s="234" t="s">
        <v>741</v>
      </c>
      <c r="F661" s="235"/>
      <c r="G661" s="235"/>
      <c r="H661" s="236"/>
      <c r="I661" s="80" t="s">
        <v>742</v>
      </c>
      <c r="J661" s="77">
        <f t="shared" si="122"/>
        <v>138</v>
      </c>
      <c r="K661" s="128" t="str">
        <f t="shared" si="121"/>
        <v/>
      </c>
      <c r="L661" s="78">
        <v>64</v>
      </c>
      <c r="M661" s="215">
        <v>74</v>
      </c>
      <c r="N661" s="215"/>
      <c r="O661" s="215"/>
      <c r="P661" s="215"/>
      <c r="Q661" s="215"/>
      <c r="R661" s="215"/>
      <c r="S661" s="215"/>
      <c r="T661" s="215"/>
      <c r="U661" s="215"/>
      <c r="V661" s="215"/>
      <c r="W661" s="215"/>
      <c r="X661" s="215"/>
      <c r="Y661" s="215"/>
      <c r="Z661" s="215"/>
      <c r="AA661" s="215"/>
      <c r="AB661" s="215"/>
      <c r="AC661" s="215"/>
      <c r="AD661" s="215"/>
      <c r="AE661" s="215"/>
      <c r="AF661" s="215"/>
      <c r="AG661" s="215"/>
      <c r="AH661" s="215"/>
      <c r="AI661" s="215"/>
      <c r="AJ661" s="215"/>
      <c r="AK661" s="215"/>
      <c r="AL661" s="215"/>
      <c r="AM661" s="215"/>
      <c r="AN661" s="215"/>
      <c r="AO661" s="215"/>
      <c r="AP661" s="215"/>
      <c r="AQ661" s="215"/>
      <c r="AR661" s="215"/>
      <c r="AS661" s="215"/>
      <c r="AT661" s="215"/>
      <c r="AU661" s="215"/>
      <c r="AV661" s="215"/>
      <c r="AW661" s="215"/>
      <c r="AX661" s="215"/>
      <c r="AY661" s="215"/>
      <c r="AZ661" s="215"/>
      <c r="BA661" s="215"/>
      <c r="BB661" s="215"/>
      <c r="BC661" s="215"/>
      <c r="BD661" s="215"/>
      <c r="BE661" s="215"/>
      <c r="BF661" s="215"/>
      <c r="BG661" s="215"/>
      <c r="BH661" s="215"/>
      <c r="BI661" s="215"/>
      <c r="BJ661" s="215"/>
      <c r="BK661" s="215"/>
      <c r="BL661" s="215"/>
      <c r="BM661" s="215"/>
      <c r="BN661" s="215"/>
      <c r="BO661" s="215"/>
      <c r="BP661" s="215"/>
      <c r="BQ661" s="215"/>
      <c r="BR661" s="215"/>
      <c r="BS661" s="215"/>
    </row>
    <row r="662" spans="1:71" s="76" customFormat="1" ht="56.1" customHeight="1">
      <c r="A662" s="160" t="s">
        <v>743</v>
      </c>
      <c r="B662" s="57"/>
      <c r="C662" s="116"/>
      <c r="D662" s="117"/>
      <c r="E662" s="234" t="s">
        <v>744</v>
      </c>
      <c r="F662" s="235"/>
      <c r="G662" s="235"/>
      <c r="H662" s="236"/>
      <c r="I662" s="80" t="s">
        <v>745</v>
      </c>
      <c r="J662" s="77">
        <f t="shared" si="122"/>
        <v>0</v>
      </c>
      <c r="K662" s="128" t="str">
        <f t="shared" si="121"/>
        <v/>
      </c>
      <c r="L662" s="78">
        <v>0</v>
      </c>
      <c r="M662" s="215">
        <v>0</v>
      </c>
      <c r="N662" s="215"/>
      <c r="O662" s="215"/>
      <c r="P662" s="215"/>
      <c r="Q662" s="215"/>
      <c r="R662" s="215"/>
      <c r="S662" s="215"/>
      <c r="T662" s="215"/>
      <c r="U662" s="215"/>
      <c r="V662" s="215"/>
      <c r="W662" s="215"/>
      <c r="X662" s="215"/>
      <c r="Y662" s="215"/>
      <c r="Z662" s="215"/>
      <c r="AA662" s="215"/>
      <c r="AB662" s="215"/>
      <c r="AC662" s="215"/>
      <c r="AD662" s="215"/>
      <c r="AE662" s="215"/>
      <c r="AF662" s="215"/>
      <c r="AG662" s="215"/>
      <c r="AH662" s="215"/>
      <c r="AI662" s="215"/>
      <c r="AJ662" s="215"/>
      <c r="AK662" s="215"/>
      <c r="AL662" s="215"/>
      <c r="AM662" s="215"/>
      <c r="AN662" s="215"/>
      <c r="AO662" s="215"/>
      <c r="AP662" s="215"/>
      <c r="AQ662" s="215"/>
      <c r="AR662" s="215"/>
      <c r="AS662" s="215"/>
      <c r="AT662" s="215"/>
      <c r="AU662" s="215"/>
      <c r="AV662" s="215"/>
      <c r="AW662" s="215"/>
      <c r="AX662" s="215"/>
      <c r="AY662" s="215"/>
      <c r="AZ662" s="215"/>
      <c r="BA662" s="215"/>
      <c r="BB662" s="215"/>
      <c r="BC662" s="215"/>
      <c r="BD662" s="215"/>
      <c r="BE662" s="215"/>
      <c r="BF662" s="215"/>
      <c r="BG662" s="215"/>
      <c r="BH662" s="215"/>
      <c r="BI662" s="215"/>
      <c r="BJ662" s="215"/>
      <c r="BK662" s="215"/>
      <c r="BL662" s="215"/>
      <c r="BM662" s="215"/>
      <c r="BN662" s="215"/>
      <c r="BO662" s="215"/>
      <c r="BP662" s="215"/>
      <c r="BQ662" s="215"/>
      <c r="BR662" s="215"/>
      <c r="BS662" s="215"/>
    </row>
    <row r="663" spans="1:71" s="76" customFormat="1" ht="70.150000000000006" customHeight="1">
      <c r="A663" s="160" t="s">
        <v>746</v>
      </c>
      <c r="B663" s="57"/>
      <c r="C663" s="116"/>
      <c r="D663" s="117"/>
      <c r="E663" s="234" t="s">
        <v>747</v>
      </c>
      <c r="F663" s="235"/>
      <c r="G663" s="235"/>
      <c r="H663" s="236"/>
      <c r="I663" s="80" t="s">
        <v>748</v>
      </c>
      <c r="J663" s="77">
        <f t="shared" si="122"/>
        <v>0</v>
      </c>
      <c r="K663" s="128" t="str">
        <f t="shared" si="121"/>
        <v/>
      </c>
      <c r="L663" s="78">
        <v>0</v>
      </c>
      <c r="M663" s="215">
        <v>0</v>
      </c>
      <c r="N663" s="215"/>
      <c r="O663" s="215"/>
      <c r="P663" s="215"/>
      <c r="Q663" s="215"/>
      <c r="R663" s="215"/>
      <c r="S663" s="215"/>
      <c r="T663" s="215"/>
      <c r="U663" s="215"/>
      <c r="V663" s="215"/>
      <c r="W663" s="215"/>
      <c r="X663" s="215"/>
      <c r="Y663" s="215"/>
      <c r="Z663" s="215"/>
      <c r="AA663" s="215"/>
      <c r="AB663" s="215"/>
      <c r="AC663" s="215"/>
      <c r="AD663" s="215"/>
      <c r="AE663" s="215"/>
      <c r="AF663" s="215"/>
      <c r="AG663" s="215"/>
      <c r="AH663" s="215"/>
      <c r="AI663" s="215"/>
      <c r="AJ663" s="215"/>
      <c r="AK663" s="215"/>
      <c r="AL663" s="215"/>
      <c r="AM663" s="215"/>
      <c r="AN663" s="215"/>
      <c r="AO663" s="215"/>
      <c r="AP663" s="215"/>
      <c r="AQ663" s="215"/>
      <c r="AR663" s="215"/>
      <c r="AS663" s="215"/>
      <c r="AT663" s="215"/>
      <c r="AU663" s="215"/>
      <c r="AV663" s="215"/>
      <c r="AW663" s="215"/>
      <c r="AX663" s="215"/>
      <c r="AY663" s="215"/>
      <c r="AZ663" s="215"/>
      <c r="BA663" s="215"/>
      <c r="BB663" s="215"/>
      <c r="BC663" s="215"/>
      <c r="BD663" s="215"/>
      <c r="BE663" s="215"/>
      <c r="BF663" s="215"/>
      <c r="BG663" s="215"/>
      <c r="BH663" s="215"/>
      <c r="BI663" s="215"/>
      <c r="BJ663" s="215"/>
      <c r="BK663" s="215"/>
      <c r="BL663" s="215"/>
      <c r="BM663" s="215"/>
      <c r="BN663" s="215"/>
      <c r="BO663" s="215"/>
      <c r="BP663" s="215"/>
      <c r="BQ663" s="215"/>
      <c r="BR663" s="215"/>
      <c r="BS663" s="215"/>
    </row>
    <row r="664" spans="1:71" s="76" customFormat="1" ht="70.150000000000006" customHeight="1">
      <c r="A664" s="160" t="s">
        <v>749</v>
      </c>
      <c r="B664" s="57"/>
      <c r="C664" s="118"/>
      <c r="D664" s="119"/>
      <c r="E664" s="234" t="s">
        <v>750</v>
      </c>
      <c r="F664" s="235"/>
      <c r="G664" s="235"/>
      <c r="H664" s="236"/>
      <c r="I664" s="80" t="s">
        <v>751</v>
      </c>
      <c r="J664" s="77">
        <f t="shared" si="122"/>
        <v>0</v>
      </c>
      <c r="K664" s="128" t="str">
        <f t="shared" si="121"/>
        <v/>
      </c>
      <c r="L664" s="78">
        <v>0</v>
      </c>
      <c r="M664" s="215">
        <v>0</v>
      </c>
      <c r="N664" s="215"/>
      <c r="O664" s="215"/>
      <c r="P664" s="215"/>
      <c r="Q664" s="215"/>
      <c r="R664" s="215"/>
      <c r="S664" s="215"/>
      <c r="T664" s="215"/>
      <c r="U664" s="215"/>
      <c r="V664" s="215"/>
      <c r="W664" s="215"/>
      <c r="X664" s="215"/>
      <c r="Y664" s="215"/>
      <c r="Z664" s="215"/>
      <c r="AA664" s="215"/>
      <c r="AB664" s="215"/>
      <c r="AC664" s="215"/>
      <c r="AD664" s="215"/>
      <c r="AE664" s="215"/>
      <c r="AF664" s="215"/>
      <c r="AG664" s="215"/>
      <c r="AH664" s="215"/>
      <c r="AI664" s="215"/>
      <c r="AJ664" s="215"/>
      <c r="AK664" s="215"/>
      <c r="AL664" s="215"/>
      <c r="AM664" s="215"/>
      <c r="AN664" s="215"/>
      <c r="AO664" s="215"/>
      <c r="AP664" s="215"/>
      <c r="AQ664" s="215"/>
      <c r="AR664" s="215"/>
      <c r="AS664" s="215"/>
      <c r="AT664" s="215"/>
      <c r="AU664" s="215"/>
      <c r="AV664" s="215"/>
      <c r="AW664" s="215"/>
      <c r="AX664" s="215"/>
      <c r="AY664" s="215"/>
      <c r="AZ664" s="215"/>
      <c r="BA664" s="215"/>
      <c r="BB664" s="215"/>
      <c r="BC664" s="215"/>
      <c r="BD664" s="215"/>
      <c r="BE664" s="215"/>
      <c r="BF664" s="215"/>
      <c r="BG664" s="215"/>
      <c r="BH664" s="215"/>
      <c r="BI664" s="215"/>
      <c r="BJ664" s="215"/>
      <c r="BK664" s="215"/>
      <c r="BL664" s="215"/>
      <c r="BM664" s="215"/>
      <c r="BN664" s="215"/>
      <c r="BO664" s="215"/>
      <c r="BP664" s="215"/>
      <c r="BQ664" s="215"/>
      <c r="BR664" s="215"/>
      <c r="BS664" s="215"/>
    </row>
    <row r="665" spans="1:71" s="76" customFormat="1" ht="70.150000000000006" customHeight="1">
      <c r="A665" s="160" t="s">
        <v>752</v>
      </c>
      <c r="B665" s="57"/>
      <c r="C665" s="234" t="s">
        <v>753</v>
      </c>
      <c r="D665" s="235"/>
      <c r="E665" s="235"/>
      <c r="F665" s="235"/>
      <c r="G665" s="235"/>
      <c r="H665" s="236"/>
      <c r="I665" s="80" t="s">
        <v>754</v>
      </c>
      <c r="J665" s="77">
        <f t="shared" si="122"/>
        <v>840</v>
      </c>
      <c r="K665" s="128" t="str">
        <f t="shared" si="121"/>
        <v/>
      </c>
      <c r="L665" s="78">
        <v>360</v>
      </c>
      <c r="M665" s="215">
        <v>480</v>
      </c>
      <c r="N665" s="215"/>
      <c r="O665" s="215"/>
      <c r="P665" s="215"/>
      <c r="Q665" s="215"/>
      <c r="R665" s="215"/>
      <c r="S665" s="215"/>
      <c r="T665" s="215"/>
      <c r="U665" s="215"/>
      <c r="V665" s="215"/>
      <c r="W665" s="215"/>
      <c r="X665" s="215"/>
      <c r="Y665" s="215"/>
      <c r="Z665" s="215"/>
      <c r="AA665" s="215"/>
      <c r="AB665" s="215"/>
      <c r="AC665" s="215"/>
      <c r="AD665" s="215"/>
      <c r="AE665" s="215"/>
      <c r="AF665" s="215"/>
      <c r="AG665" s="215"/>
      <c r="AH665" s="215"/>
      <c r="AI665" s="215"/>
      <c r="AJ665" s="215"/>
      <c r="AK665" s="215"/>
      <c r="AL665" s="215"/>
      <c r="AM665" s="215"/>
      <c r="AN665" s="215"/>
      <c r="AO665" s="215"/>
      <c r="AP665" s="215"/>
      <c r="AQ665" s="215"/>
      <c r="AR665" s="215"/>
      <c r="AS665" s="215"/>
      <c r="AT665" s="215"/>
      <c r="AU665" s="215"/>
      <c r="AV665" s="215"/>
      <c r="AW665" s="215"/>
      <c r="AX665" s="215"/>
      <c r="AY665" s="215"/>
      <c r="AZ665" s="215"/>
      <c r="BA665" s="215"/>
      <c r="BB665" s="215"/>
      <c r="BC665" s="215"/>
      <c r="BD665" s="215"/>
      <c r="BE665" s="215"/>
      <c r="BF665" s="215"/>
      <c r="BG665" s="215"/>
      <c r="BH665" s="215"/>
      <c r="BI665" s="215"/>
      <c r="BJ665" s="215"/>
      <c r="BK665" s="215"/>
      <c r="BL665" s="215"/>
      <c r="BM665" s="215"/>
      <c r="BN665" s="215"/>
      <c r="BO665" s="215"/>
      <c r="BP665" s="215"/>
      <c r="BQ665" s="215"/>
      <c r="BR665" s="215"/>
      <c r="BS665" s="215"/>
    </row>
    <row r="666" spans="1:71" s="76" customFormat="1" ht="72" customHeight="1">
      <c r="A666" s="160" t="s">
        <v>755</v>
      </c>
      <c r="B666" s="57"/>
      <c r="C666" s="228" t="s">
        <v>756</v>
      </c>
      <c r="D666" s="229"/>
      <c r="E666" s="229"/>
      <c r="F666" s="229"/>
      <c r="G666" s="229"/>
      <c r="H666" s="230"/>
      <c r="I666" s="84" t="s">
        <v>757</v>
      </c>
      <c r="J666" s="77">
        <f t="shared" si="122"/>
        <v>0</v>
      </c>
      <c r="K666" s="128" t="str">
        <f t="shared" si="121"/>
        <v/>
      </c>
      <c r="L666" s="78">
        <v>0</v>
      </c>
      <c r="M666" s="215">
        <v>0</v>
      </c>
      <c r="N666" s="215"/>
      <c r="O666" s="215"/>
      <c r="P666" s="215"/>
      <c r="Q666" s="215"/>
      <c r="R666" s="215"/>
      <c r="S666" s="215"/>
      <c r="T666" s="215"/>
      <c r="U666" s="215"/>
      <c r="V666" s="215"/>
      <c r="W666" s="215"/>
      <c r="X666" s="215"/>
      <c r="Y666" s="215"/>
      <c r="Z666" s="215"/>
      <c r="AA666" s="215"/>
      <c r="AB666" s="215"/>
      <c r="AC666" s="215"/>
      <c r="AD666" s="215"/>
      <c r="AE666" s="215"/>
      <c r="AF666" s="215"/>
      <c r="AG666" s="215"/>
      <c r="AH666" s="215"/>
      <c r="AI666" s="215"/>
      <c r="AJ666" s="215"/>
      <c r="AK666" s="215"/>
      <c r="AL666" s="215"/>
      <c r="AM666" s="215"/>
      <c r="AN666" s="215"/>
      <c r="AO666" s="215"/>
      <c r="AP666" s="215"/>
      <c r="AQ666" s="215"/>
      <c r="AR666" s="215"/>
      <c r="AS666" s="215"/>
      <c r="AT666" s="215"/>
      <c r="AU666" s="215"/>
      <c r="AV666" s="215"/>
      <c r="AW666" s="215"/>
      <c r="AX666" s="215"/>
      <c r="AY666" s="215"/>
      <c r="AZ666" s="215"/>
      <c r="BA666" s="215"/>
      <c r="BB666" s="215"/>
      <c r="BC666" s="215"/>
      <c r="BD666" s="215"/>
      <c r="BE666" s="215"/>
      <c r="BF666" s="215"/>
      <c r="BG666" s="215"/>
      <c r="BH666" s="215"/>
      <c r="BI666" s="215"/>
      <c r="BJ666" s="215"/>
      <c r="BK666" s="215"/>
      <c r="BL666" s="215"/>
      <c r="BM666" s="215"/>
      <c r="BN666" s="215"/>
      <c r="BO666" s="215"/>
      <c r="BP666" s="215"/>
      <c r="BQ666" s="215"/>
      <c r="BR666" s="215"/>
      <c r="BS666" s="215"/>
    </row>
    <row r="667" spans="1:71" s="76" customFormat="1" ht="70.150000000000006" customHeight="1">
      <c r="A667" s="160" t="s">
        <v>758</v>
      </c>
      <c r="B667" s="57"/>
      <c r="C667" s="234" t="s">
        <v>759</v>
      </c>
      <c r="D667" s="235"/>
      <c r="E667" s="235"/>
      <c r="F667" s="235"/>
      <c r="G667" s="235"/>
      <c r="H667" s="236"/>
      <c r="I667" s="80" t="s">
        <v>760</v>
      </c>
      <c r="J667" s="77">
        <f t="shared" si="122"/>
        <v>0</v>
      </c>
      <c r="K667" s="128" t="str">
        <f t="shared" si="121"/>
        <v/>
      </c>
      <c r="L667" s="78">
        <v>0</v>
      </c>
      <c r="M667" s="215">
        <v>0</v>
      </c>
      <c r="N667" s="215"/>
      <c r="O667" s="215"/>
      <c r="P667" s="215"/>
      <c r="Q667" s="215"/>
      <c r="R667" s="215"/>
      <c r="S667" s="215"/>
      <c r="T667" s="215"/>
      <c r="U667" s="215"/>
      <c r="V667" s="215"/>
      <c r="W667" s="215"/>
      <c r="X667" s="215"/>
      <c r="Y667" s="215"/>
      <c r="Z667" s="215"/>
      <c r="AA667" s="215"/>
      <c r="AB667" s="215"/>
      <c r="AC667" s="215"/>
      <c r="AD667" s="215"/>
      <c r="AE667" s="215"/>
      <c r="AF667" s="215"/>
      <c r="AG667" s="215"/>
      <c r="AH667" s="215"/>
      <c r="AI667" s="215"/>
      <c r="AJ667" s="215"/>
      <c r="AK667" s="215"/>
      <c r="AL667" s="215"/>
      <c r="AM667" s="215"/>
      <c r="AN667" s="215"/>
      <c r="AO667" s="215"/>
      <c r="AP667" s="215"/>
      <c r="AQ667" s="215"/>
      <c r="AR667" s="215"/>
      <c r="AS667" s="215"/>
      <c r="AT667" s="215"/>
      <c r="AU667" s="215"/>
      <c r="AV667" s="215"/>
      <c r="AW667" s="215"/>
      <c r="AX667" s="215"/>
      <c r="AY667" s="215"/>
      <c r="AZ667" s="215"/>
      <c r="BA667" s="215"/>
      <c r="BB667" s="215"/>
      <c r="BC667" s="215"/>
      <c r="BD667" s="215"/>
      <c r="BE667" s="215"/>
      <c r="BF667" s="215"/>
      <c r="BG667" s="215"/>
      <c r="BH667" s="215"/>
      <c r="BI667" s="215"/>
      <c r="BJ667" s="215"/>
      <c r="BK667" s="215"/>
      <c r="BL667" s="215"/>
      <c r="BM667" s="215"/>
      <c r="BN667" s="215"/>
      <c r="BO667" s="215"/>
      <c r="BP667" s="215"/>
      <c r="BQ667" s="215"/>
      <c r="BR667" s="215"/>
      <c r="BS667" s="215"/>
    </row>
    <row r="668" spans="1:71" s="76" customFormat="1" ht="56.1" customHeight="1">
      <c r="A668" s="160" t="s">
        <v>761</v>
      </c>
      <c r="B668" s="57"/>
      <c r="C668" s="234" t="s">
        <v>762</v>
      </c>
      <c r="D668" s="235"/>
      <c r="E668" s="235"/>
      <c r="F668" s="235"/>
      <c r="G668" s="235"/>
      <c r="H668" s="236"/>
      <c r="I668" s="80" t="s">
        <v>763</v>
      </c>
      <c r="J668" s="77" t="str">
        <f t="shared" si="122"/>
        <v>*</v>
      </c>
      <c r="K668" s="128" t="str">
        <f t="shared" si="121"/>
        <v>※</v>
      </c>
      <c r="L668" s="78" t="s">
        <v>841</v>
      </c>
      <c r="M668" s="215">
        <v>0</v>
      </c>
      <c r="N668" s="215"/>
      <c r="O668" s="215"/>
      <c r="P668" s="215"/>
      <c r="Q668" s="215"/>
      <c r="R668" s="215"/>
      <c r="S668" s="215"/>
      <c r="T668" s="215"/>
      <c r="U668" s="215"/>
      <c r="V668" s="215"/>
      <c r="W668" s="215"/>
      <c r="X668" s="215"/>
      <c r="Y668" s="215"/>
      <c r="Z668" s="215"/>
      <c r="AA668" s="215"/>
      <c r="AB668" s="215"/>
      <c r="AC668" s="215"/>
      <c r="AD668" s="215"/>
      <c r="AE668" s="215"/>
      <c r="AF668" s="215"/>
      <c r="AG668" s="215"/>
      <c r="AH668" s="215"/>
      <c r="AI668" s="215"/>
      <c r="AJ668" s="215"/>
      <c r="AK668" s="215"/>
      <c r="AL668" s="215"/>
      <c r="AM668" s="215"/>
      <c r="AN668" s="215"/>
      <c r="AO668" s="215"/>
      <c r="AP668" s="215"/>
      <c r="AQ668" s="215"/>
      <c r="AR668" s="215"/>
      <c r="AS668" s="215"/>
      <c r="AT668" s="215"/>
      <c r="AU668" s="215"/>
      <c r="AV668" s="215"/>
      <c r="AW668" s="215"/>
      <c r="AX668" s="215"/>
      <c r="AY668" s="215"/>
      <c r="AZ668" s="215"/>
      <c r="BA668" s="215"/>
      <c r="BB668" s="215"/>
      <c r="BC668" s="215"/>
      <c r="BD668" s="215"/>
      <c r="BE668" s="215"/>
      <c r="BF668" s="215"/>
      <c r="BG668" s="215"/>
      <c r="BH668" s="215"/>
      <c r="BI668" s="215"/>
      <c r="BJ668" s="215"/>
      <c r="BK668" s="215"/>
      <c r="BL668" s="215"/>
      <c r="BM668" s="215"/>
      <c r="BN668" s="215"/>
      <c r="BO668" s="215"/>
      <c r="BP668" s="215"/>
      <c r="BQ668" s="215"/>
      <c r="BR668" s="215"/>
      <c r="BS668" s="215"/>
    </row>
    <row r="669" spans="1:71" s="76" customFormat="1" ht="70.150000000000006" customHeight="1">
      <c r="A669" s="160" t="s">
        <v>764</v>
      </c>
      <c r="B669" s="57"/>
      <c r="C669" s="228" t="s">
        <v>765</v>
      </c>
      <c r="D669" s="229"/>
      <c r="E669" s="229"/>
      <c r="F669" s="229"/>
      <c r="G669" s="229"/>
      <c r="H669" s="230"/>
      <c r="I669" s="80" t="s">
        <v>766</v>
      </c>
      <c r="J669" s="77">
        <f t="shared" si="122"/>
        <v>0</v>
      </c>
      <c r="K669" s="128" t="str">
        <f t="shared" si="121"/>
        <v/>
      </c>
      <c r="L669" s="78">
        <v>0</v>
      </c>
      <c r="M669" s="215">
        <v>0</v>
      </c>
      <c r="N669" s="215"/>
      <c r="O669" s="215"/>
      <c r="P669" s="215"/>
      <c r="Q669" s="215"/>
      <c r="R669" s="215"/>
      <c r="S669" s="215"/>
      <c r="T669" s="215"/>
      <c r="U669" s="215"/>
      <c r="V669" s="215"/>
      <c r="W669" s="215"/>
      <c r="X669" s="215"/>
      <c r="Y669" s="215"/>
      <c r="Z669" s="215"/>
      <c r="AA669" s="215"/>
      <c r="AB669" s="215"/>
      <c r="AC669" s="215"/>
      <c r="AD669" s="215"/>
      <c r="AE669" s="215"/>
      <c r="AF669" s="215"/>
      <c r="AG669" s="215"/>
      <c r="AH669" s="215"/>
      <c r="AI669" s="215"/>
      <c r="AJ669" s="215"/>
      <c r="AK669" s="215"/>
      <c r="AL669" s="215"/>
      <c r="AM669" s="215"/>
      <c r="AN669" s="215"/>
      <c r="AO669" s="215"/>
      <c r="AP669" s="215"/>
      <c r="AQ669" s="215"/>
      <c r="AR669" s="215"/>
      <c r="AS669" s="215"/>
      <c r="AT669" s="215"/>
      <c r="AU669" s="215"/>
      <c r="AV669" s="215"/>
      <c r="AW669" s="215"/>
      <c r="AX669" s="215"/>
      <c r="AY669" s="215"/>
      <c r="AZ669" s="215"/>
      <c r="BA669" s="215"/>
      <c r="BB669" s="215"/>
      <c r="BC669" s="215"/>
      <c r="BD669" s="215"/>
      <c r="BE669" s="215"/>
      <c r="BF669" s="215"/>
      <c r="BG669" s="215"/>
      <c r="BH669" s="215"/>
      <c r="BI669" s="215"/>
      <c r="BJ669" s="215"/>
      <c r="BK669" s="215"/>
      <c r="BL669" s="215"/>
      <c r="BM669" s="215"/>
      <c r="BN669" s="215"/>
      <c r="BO669" s="215"/>
      <c r="BP669" s="215"/>
      <c r="BQ669" s="215"/>
      <c r="BR669" s="215"/>
      <c r="BS669" s="215"/>
    </row>
    <row r="670" spans="1:71" s="76" customFormat="1" ht="84" customHeight="1">
      <c r="A670" s="160" t="s">
        <v>767</v>
      </c>
      <c r="B670" s="57"/>
      <c r="C670" s="234" t="s">
        <v>768</v>
      </c>
      <c r="D670" s="235"/>
      <c r="E670" s="235"/>
      <c r="F670" s="235"/>
      <c r="G670" s="235"/>
      <c r="H670" s="236"/>
      <c r="I670" s="80" t="s">
        <v>769</v>
      </c>
      <c r="J670" s="77">
        <f t="shared" si="122"/>
        <v>0</v>
      </c>
      <c r="K670" s="128" t="str">
        <f t="shared" si="121"/>
        <v/>
      </c>
      <c r="L670" s="78">
        <v>0</v>
      </c>
      <c r="M670" s="215">
        <v>0</v>
      </c>
      <c r="N670" s="215"/>
      <c r="O670" s="215"/>
      <c r="P670" s="215"/>
      <c r="Q670" s="215"/>
      <c r="R670" s="215"/>
      <c r="S670" s="215"/>
      <c r="T670" s="215"/>
      <c r="U670" s="215"/>
      <c r="V670" s="215"/>
      <c r="W670" s="215"/>
      <c r="X670" s="215"/>
      <c r="Y670" s="215"/>
      <c r="Z670" s="215"/>
      <c r="AA670" s="215"/>
      <c r="AB670" s="215"/>
      <c r="AC670" s="215"/>
      <c r="AD670" s="215"/>
      <c r="AE670" s="215"/>
      <c r="AF670" s="215"/>
      <c r="AG670" s="215"/>
      <c r="AH670" s="215"/>
      <c r="AI670" s="215"/>
      <c r="AJ670" s="215"/>
      <c r="AK670" s="215"/>
      <c r="AL670" s="215"/>
      <c r="AM670" s="215"/>
      <c r="AN670" s="215"/>
      <c r="AO670" s="215"/>
      <c r="AP670" s="215"/>
      <c r="AQ670" s="215"/>
      <c r="AR670" s="215"/>
      <c r="AS670" s="215"/>
      <c r="AT670" s="215"/>
      <c r="AU670" s="215"/>
      <c r="AV670" s="215"/>
      <c r="AW670" s="215"/>
      <c r="AX670" s="215"/>
      <c r="AY670" s="215"/>
      <c r="AZ670" s="215"/>
      <c r="BA670" s="215"/>
      <c r="BB670" s="215"/>
      <c r="BC670" s="215"/>
      <c r="BD670" s="215"/>
      <c r="BE670" s="215"/>
      <c r="BF670" s="215"/>
      <c r="BG670" s="215"/>
      <c r="BH670" s="215"/>
      <c r="BI670" s="215"/>
      <c r="BJ670" s="215"/>
      <c r="BK670" s="215"/>
      <c r="BL670" s="215"/>
      <c r="BM670" s="215"/>
      <c r="BN670" s="215"/>
      <c r="BO670" s="215"/>
      <c r="BP670" s="215"/>
      <c r="BQ670" s="215"/>
      <c r="BR670" s="215"/>
      <c r="BS670" s="215"/>
    </row>
    <row r="671" spans="1:71" s="2" customFormat="1">
      <c r="A671" s="152"/>
      <c r="B671" s="12"/>
      <c r="C671" s="12"/>
      <c r="D671" s="12"/>
      <c r="E671" s="12"/>
      <c r="F671" s="12"/>
      <c r="G671" s="12"/>
      <c r="H671" s="8"/>
      <c r="I671" s="8"/>
      <c r="J671" s="60"/>
      <c r="K671" s="61"/>
      <c r="L671" s="61"/>
      <c r="M671" s="61"/>
      <c r="N671" s="61"/>
      <c r="O671" s="61"/>
      <c r="P671" s="61"/>
      <c r="Q671" s="61"/>
    </row>
    <row r="672" spans="1:71" s="2" customFormat="1">
      <c r="A672" s="152"/>
      <c r="B672" s="57"/>
      <c r="C672" s="25"/>
      <c r="D672" s="25"/>
      <c r="E672" s="25"/>
      <c r="F672" s="25"/>
      <c r="G672" s="25"/>
      <c r="H672" s="26"/>
      <c r="I672" s="26"/>
      <c r="J672" s="60"/>
      <c r="K672" s="61"/>
      <c r="L672" s="61"/>
      <c r="M672" s="61"/>
      <c r="N672" s="61"/>
      <c r="O672" s="61"/>
      <c r="P672" s="61"/>
      <c r="Q672" s="61"/>
    </row>
    <row r="673" spans="1:71" s="76" customFormat="1">
      <c r="A673" s="152"/>
      <c r="B673" s="1"/>
      <c r="C673" s="2"/>
      <c r="D673" s="2"/>
      <c r="E673" s="2"/>
      <c r="F673" s="2"/>
      <c r="G673" s="2"/>
      <c r="H673" s="3"/>
      <c r="I673" s="3"/>
      <c r="J673" s="6"/>
      <c r="K673" s="5"/>
      <c r="L673" s="5"/>
      <c r="M673" s="5"/>
      <c r="N673" s="5"/>
      <c r="O673" s="5"/>
      <c r="P673" s="5"/>
      <c r="Q673" s="5"/>
    </row>
    <row r="674" spans="1:71">
      <c r="B674" s="12"/>
      <c r="C674" s="12"/>
      <c r="D674" s="12"/>
      <c r="E674" s="12"/>
      <c r="F674" s="12"/>
      <c r="G674" s="12"/>
      <c r="H674" s="8"/>
      <c r="I674" s="8"/>
      <c r="L674" s="52"/>
      <c r="M674" s="52"/>
      <c r="N674" s="52"/>
      <c r="O674" s="52"/>
      <c r="P674" s="52"/>
      <c r="Q674" s="52"/>
      <c r="R674" s="1"/>
      <c r="S674" s="1"/>
      <c r="T674" s="1"/>
      <c r="U674" s="1"/>
      <c r="V674" s="1"/>
    </row>
    <row r="675" spans="1:71" ht="34.5" customHeight="1">
      <c r="B675" s="12"/>
      <c r="J675" s="53" t="s">
        <v>74</v>
      </c>
      <c r="K675" s="114"/>
      <c r="L675" s="197" t="str">
        <f>IF(ISBLANK(L$9),"",L$9)</f>
        <v>3階</v>
      </c>
      <c r="M675" s="208" t="str">
        <f>IF(ISBLANK(M$9),"",M$9)</f>
        <v>4階</v>
      </c>
      <c r="N675" s="197" t="str">
        <f t="shared" ref="N675:BS675" si="123">IF(ISBLANK(N$9),"",N$9)</f>
        <v/>
      </c>
      <c r="O675" s="197" t="str">
        <f t="shared" si="123"/>
        <v/>
      </c>
      <c r="P675" s="197" t="str">
        <f t="shared" si="123"/>
        <v/>
      </c>
      <c r="Q675" s="197" t="str">
        <f t="shared" si="123"/>
        <v/>
      </c>
      <c r="R675" s="197" t="str">
        <f t="shared" si="123"/>
        <v/>
      </c>
      <c r="S675" s="197" t="str">
        <f t="shared" si="123"/>
        <v/>
      </c>
      <c r="T675" s="197" t="str">
        <f t="shared" si="123"/>
        <v/>
      </c>
      <c r="U675" s="197" t="str">
        <f t="shared" si="123"/>
        <v/>
      </c>
      <c r="V675" s="197" t="str">
        <f t="shared" si="123"/>
        <v/>
      </c>
      <c r="W675" s="197" t="str">
        <f t="shared" si="123"/>
        <v/>
      </c>
      <c r="X675" s="197" t="str">
        <f t="shared" si="123"/>
        <v/>
      </c>
      <c r="Y675" s="197" t="str">
        <f t="shared" si="123"/>
        <v/>
      </c>
      <c r="Z675" s="197" t="str">
        <f t="shared" si="123"/>
        <v/>
      </c>
      <c r="AA675" s="197" t="str">
        <f t="shared" si="123"/>
        <v/>
      </c>
      <c r="AB675" s="197" t="str">
        <f t="shared" si="123"/>
        <v/>
      </c>
      <c r="AC675" s="197" t="str">
        <f t="shared" si="123"/>
        <v/>
      </c>
      <c r="AD675" s="197" t="str">
        <f t="shared" si="123"/>
        <v/>
      </c>
      <c r="AE675" s="197" t="str">
        <f t="shared" si="123"/>
        <v/>
      </c>
      <c r="AF675" s="197" t="str">
        <f t="shared" si="123"/>
        <v/>
      </c>
      <c r="AG675" s="197" t="str">
        <f t="shared" si="123"/>
        <v/>
      </c>
      <c r="AH675" s="197" t="str">
        <f t="shared" si="123"/>
        <v/>
      </c>
      <c r="AI675" s="197" t="str">
        <f t="shared" si="123"/>
        <v/>
      </c>
      <c r="AJ675" s="197" t="str">
        <f t="shared" si="123"/>
        <v/>
      </c>
      <c r="AK675" s="197" t="str">
        <f t="shared" si="123"/>
        <v/>
      </c>
      <c r="AL675" s="197" t="str">
        <f t="shared" si="123"/>
        <v/>
      </c>
      <c r="AM675" s="197" t="str">
        <f t="shared" si="123"/>
        <v/>
      </c>
      <c r="AN675" s="197" t="str">
        <f t="shared" si="123"/>
        <v/>
      </c>
      <c r="AO675" s="197" t="str">
        <f t="shared" si="123"/>
        <v/>
      </c>
      <c r="AP675" s="197" t="str">
        <f t="shared" si="123"/>
        <v/>
      </c>
      <c r="AQ675" s="197" t="str">
        <f t="shared" si="123"/>
        <v/>
      </c>
      <c r="AR675" s="197" t="str">
        <f t="shared" si="123"/>
        <v/>
      </c>
      <c r="AS675" s="197" t="str">
        <f t="shared" si="123"/>
        <v/>
      </c>
      <c r="AT675" s="197" t="str">
        <f t="shared" si="123"/>
        <v/>
      </c>
      <c r="AU675" s="197" t="str">
        <f t="shared" si="123"/>
        <v/>
      </c>
      <c r="AV675" s="197" t="str">
        <f t="shared" si="123"/>
        <v/>
      </c>
      <c r="AW675" s="197" t="str">
        <f t="shared" si="123"/>
        <v/>
      </c>
      <c r="AX675" s="197" t="str">
        <f t="shared" si="123"/>
        <v/>
      </c>
      <c r="AY675" s="197" t="str">
        <f t="shared" si="123"/>
        <v/>
      </c>
      <c r="AZ675" s="197" t="str">
        <f t="shared" si="123"/>
        <v/>
      </c>
      <c r="BA675" s="197" t="str">
        <f t="shared" si="123"/>
        <v/>
      </c>
      <c r="BB675" s="197" t="str">
        <f t="shared" si="123"/>
        <v/>
      </c>
      <c r="BC675" s="197" t="str">
        <f t="shared" si="123"/>
        <v/>
      </c>
      <c r="BD675" s="197" t="str">
        <f t="shared" si="123"/>
        <v/>
      </c>
      <c r="BE675" s="197" t="str">
        <f t="shared" si="123"/>
        <v/>
      </c>
      <c r="BF675" s="197" t="str">
        <f t="shared" si="123"/>
        <v/>
      </c>
      <c r="BG675" s="197" t="str">
        <f t="shared" si="123"/>
        <v/>
      </c>
      <c r="BH675" s="197" t="str">
        <f t="shared" si="123"/>
        <v/>
      </c>
      <c r="BI675" s="197" t="str">
        <f t="shared" si="123"/>
        <v/>
      </c>
      <c r="BJ675" s="197" t="str">
        <f t="shared" si="123"/>
        <v/>
      </c>
      <c r="BK675" s="197" t="str">
        <f t="shared" si="123"/>
        <v/>
      </c>
      <c r="BL675" s="197" t="str">
        <f t="shared" si="123"/>
        <v/>
      </c>
      <c r="BM675" s="197" t="str">
        <f t="shared" si="123"/>
        <v/>
      </c>
      <c r="BN675" s="197" t="str">
        <f t="shared" si="123"/>
        <v/>
      </c>
      <c r="BO675" s="197" t="str">
        <f t="shared" si="123"/>
        <v/>
      </c>
      <c r="BP675" s="197" t="str">
        <f t="shared" si="123"/>
        <v/>
      </c>
      <c r="BQ675" s="197" t="str">
        <f t="shared" si="123"/>
        <v/>
      </c>
      <c r="BR675" s="197" t="str">
        <f t="shared" si="123"/>
        <v/>
      </c>
      <c r="BS675" s="197" t="str">
        <f t="shared" si="123"/>
        <v/>
      </c>
    </row>
    <row r="676" spans="1:71" ht="20.25" customHeight="1">
      <c r="C676" s="25"/>
      <c r="I676" s="46" t="s">
        <v>75</v>
      </c>
      <c r="J676" s="47"/>
      <c r="K676" s="55"/>
      <c r="L676" s="49" t="str">
        <f>IF(ISBLANK(L$95),"",L$95)</f>
        <v>急性期</v>
      </c>
      <c r="M676" s="44" t="str">
        <f>IF(ISBLANK(M$95),"",M$95)</f>
        <v>急性期</v>
      </c>
      <c r="N676" s="49" t="str">
        <f t="shared" ref="N676:BS676" si="124">IF(ISBLANK(N$95),"",N$95)</f>
        <v/>
      </c>
      <c r="O676" s="49" t="str">
        <f t="shared" si="124"/>
        <v/>
      </c>
      <c r="P676" s="49" t="str">
        <f t="shared" si="124"/>
        <v/>
      </c>
      <c r="Q676" s="49" t="str">
        <f t="shared" si="124"/>
        <v/>
      </c>
      <c r="R676" s="49" t="str">
        <f t="shared" si="124"/>
        <v/>
      </c>
      <c r="S676" s="49" t="str">
        <f t="shared" si="124"/>
        <v/>
      </c>
      <c r="T676" s="49" t="str">
        <f t="shared" si="124"/>
        <v/>
      </c>
      <c r="U676" s="49" t="str">
        <f t="shared" si="124"/>
        <v/>
      </c>
      <c r="V676" s="49" t="str">
        <f t="shared" si="124"/>
        <v/>
      </c>
      <c r="W676" s="49" t="str">
        <f t="shared" si="124"/>
        <v/>
      </c>
      <c r="X676" s="49" t="str">
        <f t="shared" si="124"/>
        <v/>
      </c>
      <c r="Y676" s="49" t="str">
        <f t="shared" si="124"/>
        <v/>
      </c>
      <c r="Z676" s="49" t="str">
        <f t="shared" si="124"/>
        <v/>
      </c>
      <c r="AA676" s="49" t="str">
        <f t="shared" si="124"/>
        <v/>
      </c>
      <c r="AB676" s="49" t="str">
        <f t="shared" si="124"/>
        <v/>
      </c>
      <c r="AC676" s="49" t="str">
        <f t="shared" si="124"/>
        <v/>
      </c>
      <c r="AD676" s="49" t="str">
        <f t="shared" si="124"/>
        <v/>
      </c>
      <c r="AE676" s="49" t="str">
        <f t="shared" si="124"/>
        <v/>
      </c>
      <c r="AF676" s="49" t="str">
        <f t="shared" si="124"/>
        <v/>
      </c>
      <c r="AG676" s="49" t="str">
        <f t="shared" si="124"/>
        <v/>
      </c>
      <c r="AH676" s="49" t="str">
        <f t="shared" si="124"/>
        <v/>
      </c>
      <c r="AI676" s="49" t="str">
        <f t="shared" si="124"/>
        <v/>
      </c>
      <c r="AJ676" s="49" t="str">
        <f t="shared" si="124"/>
        <v/>
      </c>
      <c r="AK676" s="49" t="str">
        <f t="shared" si="124"/>
        <v/>
      </c>
      <c r="AL676" s="49" t="str">
        <f t="shared" si="124"/>
        <v/>
      </c>
      <c r="AM676" s="49" t="str">
        <f t="shared" si="124"/>
        <v/>
      </c>
      <c r="AN676" s="49" t="str">
        <f t="shared" si="124"/>
        <v/>
      </c>
      <c r="AO676" s="49" t="str">
        <f t="shared" si="124"/>
        <v/>
      </c>
      <c r="AP676" s="49" t="str">
        <f t="shared" si="124"/>
        <v/>
      </c>
      <c r="AQ676" s="49" t="str">
        <f t="shared" si="124"/>
        <v/>
      </c>
      <c r="AR676" s="49" t="str">
        <f t="shared" si="124"/>
        <v/>
      </c>
      <c r="AS676" s="49" t="str">
        <f t="shared" si="124"/>
        <v/>
      </c>
      <c r="AT676" s="49" t="str">
        <f t="shared" si="124"/>
        <v/>
      </c>
      <c r="AU676" s="49" t="str">
        <f t="shared" si="124"/>
        <v/>
      </c>
      <c r="AV676" s="49" t="str">
        <f t="shared" si="124"/>
        <v/>
      </c>
      <c r="AW676" s="49" t="str">
        <f t="shared" si="124"/>
        <v/>
      </c>
      <c r="AX676" s="49" t="str">
        <f t="shared" si="124"/>
        <v/>
      </c>
      <c r="AY676" s="49" t="str">
        <f t="shared" si="124"/>
        <v/>
      </c>
      <c r="AZ676" s="49" t="str">
        <f t="shared" si="124"/>
        <v/>
      </c>
      <c r="BA676" s="49" t="str">
        <f t="shared" si="124"/>
        <v/>
      </c>
      <c r="BB676" s="49" t="str">
        <f t="shared" si="124"/>
        <v/>
      </c>
      <c r="BC676" s="49" t="str">
        <f t="shared" si="124"/>
        <v/>
      </c>
      <c r="BD676" s="49" t="str">
        <f t="shared" si="124"/>
        <v/>
      </c>
      <c r="BE676" s="49" t="str">
        <f t="shared" si="124"/>
        <v/>
      </c>
      <c r="BF676" s="49" t="str">
        <f t="shared" si="124"/>
        <v/>
      </c>
      <c r="BG676" s="49" t="str">
        <f t="shared" si="124"/>
        <v/>
      </c>
      <c r="BH676" s="49" t="str">
        <f t="shared" si="124"/>
        <v/>
      </c>
      <c r="BI676" s="49" t="str">
        <f t="shared" si="124"/>
        <v/>
      </c>
      <c r="BJ676" s="49" t="str">
        <f t="shared" si="124"/>
        <v/>
      </c>
      <c r="BK676" s="49" t="str">
        <f t="shared" si="124"/>
        <v/>
      </c>
      <c r="BL676" s="49" t="str">
        <f t="shared" si="124"/>
        <v/>
      </c>
      <c r="BM676" s="49" t="str">
        <f t="shared" si="124"/>
        <v/>
      </c>
      <c r="BN676" s="49" t="str">
        <f t="shared" si="124"/>
        <v/>
      </c>
      <c r="BO676" s="49" t="str">
        <f t="shared" si="124"/>
        <v/>
      </c>
      <c r="BP676" s="49" t="str">
        <f t="shared" si="124"/>
        <v/>
      </c>
      <c r="BQ676" s="49" t="str">
        <f t="shared" si="124"/>
        <v/>
      </c>
      <c r="BR676" s="49" t="str">
        <f t="shared" si="124"/>
        <v/>
      </c>
      <c r="BS676" s="49" t="str">
        <f t="shared" si="124"/>
        <v/>
      </c>
    </row>
    <row r="677" spans="1:71" s="2" customFormat="1" ht="56.1" customHeight="1">
      <c r="A677" s="159" t="s">
        <v>770</v>
      </c>
      <c r="B677" s="57"/>
      <c r="C677" s="228" t="s">
        <v>771</v>
      </c>
      <c r="D677" s="229"/>
      <c r="E677" s="229"/>
      <c r="F677" s="229"/>
      <c r="G677" s="229"/>
      <c r="H677" s="230"/>
      <c r="I677" s="84" t="s">
        <v>772</v>
      </c>
      <c r="J677" s="139"/>
      <c r="K677" s="140"/>
      <c r="L677" s="66" t="s">
        <v>35</v>
      </c>
      <c r="M677" s="209" t="s">
        <v>35</v>
      </c>
      <c r="N677" s="209"/>
      <c r="O677" s="209"/>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209"/>
      <c r="AM677" s="209"/>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c r="BI677" s="209"/>
      <c r="BJ677" s="209"/>
      <c r="BK677" s="209"/>
      <c r="BL677" s="209"/>
      <c r="BM677" s="209"/>
      <c r="BN677" s="209"/>
      <c r="BO677" s="209"/>
      <c r="BP677" s="209"/>
      <c r="BQ677" s="209"/>
      <c r="BR677" s="209"/>
      <c r="BS677" s="209"/>
    </row>
    <row r="678" spans="1:71" s="2" customFormat="1" ht="56.1" customHeight="1">
      <c r="A678" s="159" t="s">
        <v>773</v>
      </c>
      <c r="B678" s="57"/>
      <c r="C678" s="228" t="s">
        <v>774</v>
      </c>
      <c r="D678" s="229"/>
      <c r="E678" s="229"/>
      <c r="F678" s="229"/>
      <c r="G678" s="229"/>
      <c r="H678" s="230"/>
      <c r="I678" s="84" t="s">
        <v>775</v>
      </c>
      <c r="J678" s="139"/>
      <c r="K678" s="140"/>
      <c r="L678" s="141">
        <v>0</v>
      </c>
      <c r="M678" s="209">
        <v>0</v>
      </c>
      <c r="N678" s="209"/>
      <c r="O678" s="209"/>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c r="BI678" s="209"/>
      <c r="BJ678" s="209"/>
      <c r="BK678" s="209"/>
      <c r="BL678" s="209"/>
      <c r="BM678" s="209"/>
      <c r="BN678" s="209"/>
      <c r="BO678" s="209"/>
      <c r="BP678" s="209"/>
      <c r="BQ678" s="209"/>
      <c r="BR678" s="209"/>
      <c r="BS678" s="209"/>
    </row>
    <row r="679" spans="1:71" s="2" customFormat="1" ht="56.1" customHeight="1">
      <c r="A679" s="159" t="s">
        <v>776</v>
      </c>
      <c r="B679" s="57"/>
      <c r="C679" s="228" t="s">
        <v>777</v>
      </c>
      <c r="D679" s="229"/>
      <c r="E679" s="229"/>
      <c r="F679" s="229"/>
      <c r="G679" s="229"/>
      <c r="H679" s="230"/>
      <c r="I679" s="84" t="s">
        <v>778</v>
      </c>
      <c r="J679" s="139"/>
      <c r="K679" s="140"/>
      <c r="L679" s="193">
        <v>0</v>
      </c>
      <c r="M679" s="209">
        <v>0</v>
      </c>
      <c r="N679" s="209"/>
      <c r="O679" s="209"/>
      <c r="P679" s="209"/>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c r="BI679" s="209"/>
      <c r="BJ679" s="209"/>
      <c r="BK679" s="209"/>
      <c r="BL679" s="209"/>
      <c r="BM679" s="209"/>
      <c r="BN679" s="209"/>
      <c r="BO679" s="209"/>
      <c r="BP679" s="209"/>
      <c r="BQ679" s="209"/>
      <c r="BR679" s="209"/>
      <c r="BS679" s="209"/>
    </row>
    <row r="680" spans="1:71" s="2" customFormat="1" ht="60" customHeight="1">
      <c r="A680" s="159" t="s">
        <v>779</v>
      </c>
      <c r="B680" s="57"/>
      <c r="C680" s="259" t="s">
        <v>780</v>
      </c>
      <c r="D680" s="260"/>
      <c r="E680" s="260"/>
      <c r="F680" s="260"/>
      <c r="G680" s="260"/>
      <c r="H680" s="261"/>
      <c r="I680" s="245" t="s">
        <v>781</v>
      </c>
      <c r="J680" s="139"/>
      <c r="K680" s="140"/>
      <c r="L680" s="194">
        <v>666</v>
      </c>
      <c r="M680" s="209">
        <v>877</v>
      </c>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c r="BI680" s="209"/>
      <c r="BJ680" s="209"/>
      <c r="BK680" s="209"/>
      <c r="BL680" s="209"/>
      <c r="BM680" s="209"/>
      <c r="BN680" s="209"/>
      <c r="BO680" s="209"/>
      <c r="BP680" s="209"/>
      <c r="BQ680" s="209"/>
      <c r="BR680" s="209"/>
      <c r="BS680" s="209"/>
    </row>
    <row r="681" spans="1:71" s="2" customFormat="1" ht="35.1" customHeight="1">
      <c r="A681" s="159" t="s">
        <v>782</v>
      </c>
      <c r="B681" s="57"/>
      <c r="C681" s="142"/>
      <c r="D681" s="143"/>
      <c r="E681" s="259" t="s">
        <v>783</v>
      </c>
      <c r="F681" s="260"/>
      <c r="G681" s="260"/>
      <c r="H681" s="261"/>
      <c r="I681" s="248"/>
      <c r="J681" s="139"/>
      <c r="K681" s="140"/>
      <c r="L681" s="194">
        <v>0</v>
      </c>
      <c r="M681" s="209">
        <v>0</v>
      </c>
      <c r="N681" s="209"/>
      <c r="O681" s="209"/>
      <c r="P681" s="209"/>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c r="BI681" s="209"/>
      <c r="BJ681" s="209"/>
      <c r="BK681" s="209"/>
      <c r="BL681" s="209"/>
      <c r="BM681" s="209"/>
      <c r="BN681" s="209"/>
      <c r="BO681" s="209"/>
      <c r="BP681" s="209"/>
      <c r="BQ681" s="209"/>
      <c r="BR681" s="209"/>
      <c r="BS681" s="209"/>
    </row>
    <row r="682" spans="1:71" s="2" customFormat="1" ht="35.1" customHeight="1">
      <c r="A682" s="159"/>
      <c r="B682" s="57"/>
      <c r="C682" s="142"/>
      <c r="D682" s="143"/>
      <c r="E682" s="218"/>
      <c r="F682" s="219"/>
      <c r="G682" s="265" t="s">
        <v>784</v>
      </c>
      <c r="H682" s="265"/>
      <c r="I682" s="248"/>
      <c r="J682" s="139"/>
      <c r="K682" s="140"/>
      <c r="L682" s="194">
        <v>0</v>
      </c>
      <c r="M682" s="209">
        <v>0</v>
      </c>
      <c r="N682" s="209"/>
      <c r="O682" s="209"/>
      <c r="P682" s="209"/>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c r="BI682" s="209"/>
      <c r="BJ682" s="209"/>
      <c r="BK682" s="209"/>
      <c r="BL682" s="209"/>
      <c r="BM682" s="209"/>
      <c r="BN682" s="209"/>
      <c r="BO682" s="209"/>
      <c r="BP682" s="209"/>
      <c r="BQ682" s="209"/>
      <c r="BR682" s="209"/>
      <c r="BS682" s="209"/>
    </row>
    <row r="683" spans="1:71" s="2" customFormat="1" ht="35.1" customHeight="1">
      <c r="A683" s="159"/>
      <c r="B683" s="57"/>
      <c r="C683" s="142"/>
      <c r="D683" s="143"/>
      <c r="E683" s="218"/>
      <c r="F683" s="219"/>
      <c r="G683" s="265" t="s">
        <v>785</v>
      </c>
      <c r="H683" s="265"/>
      <c r="I683" s="248"/>
      <c r="J683" s="139"/>
      <c r="K683" s="140"/>
      <c r="L683" s="194">
        <v>0</v>
      </c>
      <c r="M683" s="209">
        <v>0</v>
      </c>
      <c r="N683" s="209"/>
      <c r="O683" s="209"/>
      <c r="P683" s="209"/>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c r="BI683" s="209"/>
      <c r="BJ683" s="209"/>
      <c r="BK683" s="209"/>
      <c r="BL683" s="209"/>
      <c r="BM683" s="209"/>
      <c r="BN683" s="209"/>
      <c r="BO683" s="209"/>
      <c r="BP683" s="209"/>
      <c r="BQ683" s="209"/>
      <c r="BR683" s="209"/>
      <c r="BS683" s="209"/>
    </row>
    <row r="684" spans="1:71" s="2" customFormat="1" ht="25.9" customHeight="1">
      <c r="A684" s="159" t="s">
        <v>786</v>
      </c>
      <c r="B684" s="57"/>
      <c r="C684" s="144"/>
      <c r="D684" s="222"/>
      <c r="E684" s="262"/>
      <c r="F684" s="263"/>
      <c r="G684" s="221"/>
      <c r="H684" s="202" t="s">
        <v>787</v>
      </c>
      <c r="I684" s="249"/>
      <c r="J684" s="139"/>
      <c r="K684" s="140"/>
      <c r="L684" s="194">
        <v>0</v>
      </c>
      <c r="M684" s="209">
        <v>0</v>
      </c>
      <c r="N684" s="209"/>
      <c r="O684" s="209"/>
      <c r="P684" s="209"/>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c r="BI684" s="209"/>
      <c r="BJ684" s="209"/>
      <c r="BK684" s="209"/>
      <c r="BL684" s="209"/>
      <c r="BM684" s="209"/>
      <c r="BN684" s="209"/>
      <c r="BO684" s="209"/>
      <c r="BP684" s="209"/>
      <c r="BQ684" s="209"/>
      <c r="BR684" s="209"/>
      <c r="BS684" s="209"/>
    </row>
    <row r="685" spans="1:71" s="76" customFormat="1" ht="80.099999999999994" customHeight="1">
      <c r="A685" s="159" t="s">
        <v>788</v>
      </c>
      <c r="B685" s="57"/>
      <c r="C685" s="259" t="s">
        <v>789</v>
      </c>
      <c r="D685" s="260"/>
      <c r="E685" s="260"/>
      <c r="F685" s="260"/>
      <c r="G685" s="264"/>
      <c r="H685" s="261"/>
      <c r="I685" s="245" t="s">
        <v>790</v>
      </c>
      <c r="J685" s="139"/>
      <c r="K685" s="140"/>
      <c r="L685" s="194">
        <v>0</v>
      </c>
      <c r="M685" s="209">
        <v>0</v>
      </c>
      <c r="N685" s="209"/>
      <c r="O685" s="209"/>
      <c r="P685" s="209"/>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c r="BI685" s="209"/>
      <c r="BJ685" s="209"/>
      <c r="BK685" s="209"/>
      <c r="BL685" s="209"/>
      <c r="BM685" s="209"/>
      <c r="BN685" s="209"/>
      <c r="BO685" s="209"/>
      <c r="BP685" s="209"/>
      <c r="BQ685" s="209"/>
      <c r="BR685" s="209"/>
      <c r="BS685" s="209"/>
    </row>
    <row r="686" spans="1:71" s="76" customFormat="1" ht="34.5" customHeight="1">
      <c r="A686" s="159" t="s">
        <v>791</v>
      </c>
      <c r="B686" s="57"/>
      <c r="C686" s="187"/>
      <c r="D686" s="188"/>
      <c r="E686" s="228" t="s">
        <v>792</v>
      </c>
      <c r="F686" s="229"/>
      <c r="G686" s="229"/>
      <c r="H686" s="230"/>
      <c r="I686" s="246"/>
      <c r="J686" s="139"/>
      <c r="K686" s="140"/>
      <c r="L686" s="194">
        <v>0</v>
      </c>
      <c r="M686" s="209">
        <v>0</v>
      </c>
      <c r="N686" s="209"/>
      <c r="O686" s="209"/>
      <c r="P686" s="209"/>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09"/>
      <c r="AL686" s="209"/>
      <c r="AM686" s="209"/>
      <c r="AN686" s="209"/>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c r="BI686" s="209"/>
      <c r="BJ686" s="209"/>
      <c r="BK686" s="209"/>
      <c r="BL686" s="209"/>
      <c r="BM686" s="209"/>
      <c r="BN686" s="209"/>
      <c r="BO686" s="209"/>
      <c r="BP686" s="209"/>
      <c r="BQ686" s="209"/>
      <c r="BR686" s="209"/>
      <c r="BS686" s="209"/>
    </row>
    <row r="687" spans="1:71" s="76" customFormat="1" ht="34.5" customHeight="1">
      <c r="A687" s="159"/>
      <c r="B687" s="57"/>
      <c r="C687" s="259" t="s">
        <v>793</v>
      </c>
      <c r="D687" s="260"/>
      <c r="E687" s="260"/>
      <c r="F687" s="260"/>
      <c r="G687" s="264"/>
      <c r="H687" s="261"/>
      <c r="I687" s="246"/>
      <c r="J687" s="139"/>
      <c r="K687" s="140"/>
      <c r="L687" s="194">
        <v>0</v>
      </c>
      <c r="M687" s="209">
        <v>0</v>
      </c>
      <c r="N687" s="209"/>
      <c r="O687" s="209"/>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c r="BI687" s="209"/>
      <c r="BJ687" s="209"/>
      <c r="BK687" s="209"/>
      <c r="BL687" s="209"/>
      <c r="BM687" s="209"/>
      <c r="BN687" s="209"/>
      <c r="BO687" s="209"/>
      <c r="BP687" s="209"/>
      <c r="BQ687" s="209"/>
      <c r="BR687" s="209"/>
      <c r="BS687" s="209"/>
    </row>
    <row r="688" spans="1:71" s="76" customFormat="1" ht="34.5" customHeight="1">
      <c r="A688" s="159"/>
      <c r="B688" s="57"/>
      <c r="C688" s="187"/>
      <c r="D688" s="220"/>
      <c r="E688" s="228" t="s">
        <v>794</v>
      </c>
      <c r="F688" s="229"/>
      <c r="G688" s="229"/>
      <c r="H688" s="230"/>
      <c r="I688" s="246"/>
      <c r="J688" s="139"/>
      <c r="K688" s="140"/>
      <c r="L688" s="194">
        <v>0</v>
      </c>
      <c r="M688" s="209">
        <v>0</v>
      </c>
      <c r="N688" s="209"/>
      <c r="O688" s="209"/>
      <c r="P688" s="209"/>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209"/>
      <c r="AM688" s="209"/>
      <c r="AN688" s="209"/>
      <c r="AO688" s="209"/>
      <c r="AP688" s="209"/>
      <c r="AQ688" s="209"/>
      <c r="AR688" s="209"/>
      <c r="AS688" s="209"/>
      <c r="AT688" s="209"/>
      <c r="AU688" s="209"/>
      <c r="AV688" s="209"/>
      <c r="AW688" s="209"/>
      <c r="AX688" s="209"/>
      <c r="AY688" s="209"/>
      <c r="AZ688" s="209"/>
      <c r="BA688" s="209"/>
      <c r="BB688" s="209"/>
      <c r="BC688" s="209"/>
      <c r="BD688" s="209"/>
      <c r="BE688" s="209"/>
      <c r="BF688" s="209"/>
      <c r="BG688" s="209"/>
      <c r="BH688" s="209"/>
      <c r="BI688" s="209"/>
      <c r="BJ688" s="209"/>
      <c r="BK688" s="209"/>
      <c r="BL688" s="209"/>
      <c r="BM688" s="209"/>
      <c r="BN688" s="209"/>
      <c r="BO688" s="209"/>
      <c r="BP688" s="209"/>
      <c r="BQ688" s="209"/>
      <c r="BR688" s="209"/>
      <c r="BS688" s="209"/>
    </row>
    <row r="689" spans="1:71" s="76" customFormat="1" ht="34.5" customHeight="1">
      <c r="A689" s="159"/>
      <c r="B689" s="57"/>
      <c r="C689" s="259" t="s">
        <v>795</v>
      </c>
      <c r="D689" s="260"/>
      <c r="E689" s="260"/>
      <c r="F689" s="260"/>
      <c r="G689" s="264"/>
      <c r="H689" s="261"/>
      <c r="I689" s="246"/>
      <c r="J689" s="139"/>
      <c r="K689" s="140"/>
      <c r="L689" s="194">
        <v>0</v>
      </c>
      <c r="M689" s="209">
        <v>0</v>
      </c>
      <c r="N689" s="209"/>
      <c r="O689" s="209"/>
      <c r="P689" s="209"/>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c r="BI689" s="209"/>
      <c r="BJ689" s="209"/>
      <c r="BK689" s="209"/>
      <c r="BL689" s="209"/>
      <c r="BM689" s="209"/>
      <c r="BN689" s="209"/>
      <c r="BO689" s="209"/>
      <c r="BP689" s="209"/>
      <c r="BQ689" s="209"/>
      <c r="BR689" s="209"/>
      <c r="BS689" s="209"/>
    </row>
    <row r="690" spans="1:71" s="76" customFormat="1" ht="34.5" customHeight="1">
      <c r="A690" s="159"/>
      <c r="B690" s="57"/>
      <c r="C690" s="187"/>
      <c r="D690" s="220"/>
      <c r="E690" s="228" t="s">
        <v>796</v>
      </c>
      <c r="F690" s="229"/>
      <c r="G690" s="229"/>
      <c r="H690" s="230"/>
      <c r="I690" s="246"/>
      <c r="J690" s="139"/>
      <c r="K690" s="140"/>
      <c r="L690" s="194">
        <v>0</v>
      </c>
      <c r="M690" s="209">
        <v>0</v>
      </c>
      <c r="N690" s="209"/>
      <c r="O690" s="209"/>
      <c r="P690" s="209"/>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c r="BI690" s="209"/>
      <c r="BJ690" s="209"/>
      <c r="BK690" s="209"/>
      <c r="BL690" s="209"/>
      <c r="BM690" s="209"/>
      <c r="BN690" s="209"/>
      <c r="BO690" s="209"/>
      <c r="BP690" s="209"/>
      <c r="BQ690" s="209"/>
      <c r="BR690" s="209"/>
      <c r="BS690" s="209"/>
    </row>
    <row r="691" spans="1:71" s="76" customFormat="1" ht="34.5" customHeight="1">
      <c r="A691" s="159"/>
      <c r="B691" s="57"/>
      <c r="C691" s="259" t="s">
        <v>797</v>
      </c>
      <c r="D691" s="260"/>
      <c r="E691" s="260"/>
      <c r="F691" s="260"/>
      <c r="G691" s="264"/>
      <c r="H691" s="261"/>
      <c r="I691" s="246"/>
      <c r="J691" s="139"/>
      <c r="K691" s="140"/>
      <c r="L691" s="194">
        <v>0</v>
      </c>
      <c r="M691" s="209">
        <v>0</v>
      </c>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c r="BI691" s="209"/>
      <c r="BJ691" s="209"/>
      <c r="BK691" s="209"/>
      <c r="BL691" s="209"/>
      <c r="BM691" s="209"/>
      <c r="BN691" s="209"/>
      <c r="BO691" s="209"/>
      <c r="BP691" s="209"/>
      <c r="BQ691" s="209"/>
      <c r="BR691" s="209"/>
      <c r="BS691" s="209"/>
    </row>
    <row r="692" spans="1:71" s="76" customFormat="1" ht="34.5" customHeight="1">
      <c r="A692" s="159"/>
      <c r="B692" s="57"/>
      <c r="C692" s="187"/>
      <c r="D692" s="220"/>
      <c r="E692" s="228" t="s">
        <v>798</v>
      </c>
      <c r="F692" s="229"/>
      <c r="G692" s="229"/>
      <c r="H692" s="230"/>
      <c r="I692" s="247"/>
      <c r="J692" s="139"/>
      <c r="K692" s="140"/>
      <c r="L692" s="194">
        <v>0</v>
      </c>
      <c r="M692" s="209">
        <v>0</v>
      </c>
      <c r="N692" s="209"/>
      <c r="O692" s="209"/>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209"/>
      <c r="AM692" s="209"/>
      <c r="AN692" s="209"/>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c r="BI692" s="209"/>
      <c r="BJ692" s="209"/>
      <c r="BK692" s="209"/>
      <c r="BL692" s="209"/>
      <c r="BM692" s="209"/>
      <c r="BN692" s="209"/>
      <c r="BO692" s="209"/>
      <c r="BP692" s="209"/>
      <c r="BQ692" s="209"/>
      <c r="BR692" s="209"/>
      <c r="BS692" s="209"/>
    </row>
    <row r="693" spans="1:71" s="2" customFormat="1" ht="56.1" customHeight="1">
      <c r="A693" s="159" t="s">
        <v>799</v>
      </c>
      <c r="B693" s="57"/>
      <c r="C693" s="228" t="s">
        <v>800</v>
      </c>
      <c r="D693" s="229"/>
      <c r="E693" s="229"/>
      <c r="F693" s="229"/>
      <c r="G693" s="229"/>
      <c r="H693" s="230"/>
      <c r="I693" s="244" t="s">
        <v>801</v>
      </c>
      <c r="J693" s="203"/>
      <c r="K693" s="140"/>
      <c r="L693" s="198">
        <v>0</v>
      </c>
      <c r="M693" s="209">
        <v>0</v>
      </c>
      <c r="N693" s="209"/>
      <c r="O693" s="209"/>
      <c r="P693" s="209"/>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c r="BI693" s="209"/>
      <c r="BJ693" s="209"/>
      <c r="BK693" s="209"/>
      <c r="BL693" s="209"/>
      <c r="BM693" s="209"/>
      <c r="BN693" s="209"/>
      <c r="BO693" s="209"/>
      <c r="BP693" s="209"/>
      <c r="BQ693" s="209"/>
      <c r="BR693" s="209"/>
      <c r="BS693" s="209"/>
    </row>
    <row r="694" spans="1:71" s="2" customFormat="1" ht="56.1" customHeight="1">
      <c r="A694" s="159"/>
      <c r="B694" s="57"/>
      <c r="C694" s="228" t="s">
        <v>802</v>
      </c>
      <c r="D694" s="229"/>
      <c r="E694" s="229"/>
      <c r="F694" s="229"/>
      <c r="G694" s="229"/>
      <c r="H694" s="230"/>
      <c r="I694" s="244"/>
      <c r="J694" s="242"/>
      <c r="K694" s="243"/>
      <c r="L694" s="198">
        <v>0</v>
      </c>
      <c r="M694" s="209">
        <v>0</v>
      </c>
      <c r="N694" s="209"/>
      <c r="O694" s="209"/>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c r="AR694" s="209"/>
      <c r="AS694" s="209"/>
      <c r="AT694" s="209"/>
      <c r="AU694" s="209"/>
      <c r="AV694" s="209"/>
      <c r="AW694" s="209"/>
      <c r="AX694" s="209"/>
      <c r="AY694" s="209"/>
      <c r="AZ694" s="209"/>
      <c r="BA694" s="209"/>
      <c r="BB694" s="209"/>
      <c r="BC694" s="209"/>
      <c r="BD694" s="209"/>
      <c r="BE694" s="209"/>
      <c r="BF694" s="209"/>
      <c r="BG694" s="209"/>
      <c r="BH694" s="209"/>
      <c r="BI694" s="209"/>
      <c r="BJ694" s="209"/>
      <c r="BK694" s="209"/>
      <c r="BL694" s="209"/>
      <c r="BM694" s="209"/>
      <c r="BN694" s="209"/>
      <c r="BO694" s="209"/>
      <c r="BP694" s="209"/>
      <c r="BQ694" s="209"/>
      <c r="BR694" s="209"/>
      <c r="BS694" s="209"/>
    </row>
    <row r="695" spans="1:71" s="2" customFormat="1" ht="56.1" customHeight="1">
      <c r="A695" s="159"/>
      <c r="B695" s="57"/>
      <c r="C695" s="228" t="s">
        <v>803</v>
      </c>
      <c r="D695" s="229"/>
      <c r="E695" s="229"/>
      <c r="F695" s="229"/>
      <c r="G695" s="229"/>
      <c r="H695" s="230"/>
      <c r="I695" s="244"/>
      <c r="J695" s="242"/>
      <c r="K695" s="243"/>
      <c r="L695" s="198">
        <v>0</v>
      </c>
      <c r="M695" s="209">
        <v>0</v>
      </c>
      <c r="N695" s="209"/>
      <c r="O695" s="209"/>
      <c r="P695" s="209"/>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c r="AR695" s="209"/>
      <c r="AS695" s="209"/>
      <c r="AT695" s="209"/>
      <c r="AU695" s="209"/>
      <c r="AV695" s="209"/>
      <c r="AW695" s="209"/>
      <c r="AX695" s="209"/>
      <c r="AY695" s="209"/>
      <c r="AZ695" s="209"/>
      <c r="BA695" s="209"/>
      <c r="BB695" s="209"/>
      <c r="BC695" s="209"/>
      <c r="BD695" s="209"/>
      <c r="BE695" s="209"/>
      <c r="BF695" s="209"/>
      <c r="BG695" s="209"/>
      <c r="BH695" s="209"/>
      <c r="BI695" s="209"/>
      <c r="BJ695" s="209"/>
      <c r="BK695" s="209"/>
      <c r="BL695" s="209"/>
      <c r="BM695" s="209"/>
      <c r="BN695" s="209"/>
      <c r="BO695" s="209"/>
      <c r="BP695" s="209"/>
      <c r="BQ695" s="209"/>
      <c r="BR695" s="209"/>
      <c r="BS695" s="209"/>
    </row>
    <row r="696" spans="1:71" s="2" customFormat="1" ht="56.1" customHeight="1">
      <c r="A696" s="159"/>
      <c r="B696" s="57"/>
      <c r="C696" s="228" t="s">
        <v>804</v>
      </c>
      <c r="D696" s="229"/>
      <c r="E696" s="229"/>
      <c r="F696" s="229"/>
      <c r="G696" s="229"/>
      <c r="H696" s="230"/>
      <c r="I696" s="244"/>
      <c r="J696" s="242"/>
      <c r="K696" s="243"/>
      <c r="L696" s="198">
        <v>0</v>
      </c>
      <c r="M696" s="209">
        <v>0</v>
      </c>
      <c r="N696" s="209"/>
      <c r="O696" s="209"/>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09"/>
      <c r="AL696" s="209"/>
      <c r="AM696" s="209"/>
      <c r="AN696" s="209"/>
      <c r="AO696" s="209"/>
      <c r="AP696" s="209"/>
      <c r="AQ696" s="209"/>
      <c r="AR696" s="209"/>
      <c r="AS696" s="209"/>
      <c r="AT696" s="209"/>
      <c r="AU696" s="209"/>
      <c r="AV696" s="209"/>
      <c r="AW696" s="209"/>
      <c r="AX696" s="209"/>
      <c r="AY696" s="209"/>
      <c r="AZ696" s="209"/>
      <c r="BA696" s="209"/>
      <c r="BB696" s="209"/>
      <c r="BC696" s="209"/>
      <c r="BD696" s="209"/>
      <c r="BE696" s="209"/>
      <c r="BF696" s="209"/>
      <c r="BG696" s="209"/>
      <c r="BH696" s="209"/>
      <c r="BI696" s="209"/>
      <c r="BJ696" s="209"/>
      <c r="BK696" s="209"/>
      <c r="BL696" s="209"/>
      <c r="BM696" s="209"/>
      <c r="BN696" s="209"/>
      <c r="BO696" s="209"/>
      <c r="BP696" s="209"/>
      <c r="BQ696" s="209"/>
      <c r="BR696" s="209"/>
      <c r="BS696" s="209"/>
    </row>
    <row r="697" spans="1:71" s="2" customFormat="1">
      <c r="A697" s="152"/>
      <c r="B697" s="12"/>
      <c r="C697" s="25"/>
      <c r="D697" s="25"/>
      <c r="E697" s="12"/>
      <c r="F697" s="12"/>
      <c r="G697" s="12"/>
      <c r="H697" s="8"/>
      <c r="I697" s="8"/>
      <c r="J697" s="60"/>
      <c r="K697" s="61"/>
      <c r="L697" s="61"/>
      <c r="M697" s="61"/>
      <c r="N697" s="61"/>
      <c r="O697" s="61"/>
      <c r="P697" s="61"/>
      <c r="Q697" s="61"/>
    </row>
    <row r="698" spans="1:71" s="2" customFormat="1">
      <c r="A698" s="152"/>
      <c r="B698" s="57"/>
      <c r="C698" s="25"/>
      <c r="D698" s="25"/>
      <c r="E698" s="25"/>
      <c r="F698" s="25"/>
      <c r="G698" s="25"/>
      <c r="H698" s="26"/>
      <c r="I698" s="26"/>
      <c r="J698" s="60"/>
      <c r="K698" s="61"/>
      <c r="L698" s="61"/>
      <c r="M698" s="61"/>
      <c r="N698" s="61"/>
      <c r="O698" s="61"/>
      <c r="P698" s="61"/>
      <c r="Q698" s="61"/>
    </row>
    <row r="699" spans="1:71" s="2" customFormat="1">
      <c r="A699" s="152"/>
      <c r="B699" s="57"/>
      <c r="H699" s="3"/>
      <c r="I699" s="3"/>
      <c r="J699" s="6"/>
      <c r="K699" s="5"/>
      <c r="L699" s="5"/>
      <c r="M699" s="5"/>
      <c r="N699" s="5"/>
      <c r="O699" s="5"/>
      <c r="P699" s="5"/>
      <c r="Q699" s="5"/>
    </row>
    <row r="700" spans="1:71" s="2" customFormat="1">
      <c r="A700" s="152"/>
      <c r="B700" s="12" t="s">
        <v>805</v>
      </c>
      <c r="H700" s="3"/>
      <c r="I700" s="3"/>
      <c r="J700" s="6"/>
      <c r="K700" s="5"/>
      <c r="L700" s="5"/>
      <c r="M700" s="5"/>
      <c r="N700" s="5"/>
      <c r="O700" s="5"/>
      <c r="P700" s="5"/>
      <c r="Q700" s="5"/>
    </row>
    <row r="701" spans="1:71">
      <c r="B701" s="12"/>
      <c r="C701" s="12"/>
      <c r="D701" s="12"/>
      <c r="E701" s="12"/>
      <c r="F701" s="12"/>
      <c r="G701" s="12"/>
      <c r="H701" s="8"/>
      <c r="I701" s="8"/>
      <c r="L701" s="52"/>
      <c r="M701" s="52"/>
      <c r="N701" s="52"/>
      <c r="O701" s="52"/>
      <c r="P701" s="52"/>
      <c r="Q701" s="52"/>
      <c r="R701" s="1"/>
      <c r="S701" s="1"/>
      <c r="T701" s="1"/>
      <c r="U701" s="1"/>
      <c r="V701" s="1"/>
    </row>
    <row r="702" spans="1:71" ht="34.5" customHeight="1">
      <c r="B702" s="12"/>
      <c r="J702" s="53" t="s">
        <v>74</v>
      </c>
      <c r="K702" s="114"/>
      <c r="L702" s="197" t="str">
        <f t="shared" ref="L702:AQ702" si="125">IF(ISBLANK(L$390),"",L$390)</f>
        <v>3階病棟</v>
      </c>
      <c r="M702" s="208" t="str">
        <f t="shared" si="125"/>
        <v>4階病棟</v>
      </c>
      <c r="N702" s="197" t="str">
        <f t="shared" si="125"/>
        <v/>
      </c>
      <c r="O702" s="197" t="str">
        <f t="shared" si="125"/>
        <v/>
      </c>
      <c r="P702" s="197" t="str">
        <f t="shared" si="125"/>
        <v/>
      </c>
      <c r="Q702" s="197" t="str">
        <f t="shared" si="125"/>
        <v/>
      </c>
      <c r="R702" s="197" t="str">
        <f t="shared" si="125"/>
        <v/>
      </c>
      <c r="S702" s="197" t="str">
        <f t="shared" si="125"/>
        <v/>
      </c>
      <c r="T702" s="197" t="str">
        <f t="shared" si="125"/>
        <v/>
      </c>
      <c r="U702" s="197" t="str">
        <f t="shared" si="125"/>
        <v/>
      </c>
      <c r="V702" s="197" t="str">
        <f t="shared" si="125"/>
        <v/>
      </c>
      <c r="W702" s="197" t="str">
        <f t="shared" si="125"/>
        <v/>
      </c>
      <c r="X702" s="197" t="str">
        <f t="shared" si="125"/>
        <v/>
      </c>
      <c r="Y702" s="197" t="str">
        <f t="shared" si="125"/>
        <v/>
      </c>
      <c r="Z702" s="197" t="str">
        <f t="shared" si="125"/>
        <v/>
      </c>
      <c r="AA702" s="197" t="str">
        <f t="shared" si="125"/>
        <v/>
      </c>
      <c r="AB702" s="197" t="str">
        <f t="shared" si="125"/>
        <v/>
      </c>
      <c r="AC702" s="197" t="str">
        <f t="shared" si="125"/>
        <v/>
      </c>
      <c r="AD702" s="197" t="str">
        <f t="shared" si="125"/>
        <v/>
      </c>
      <c r="AE702" s="197" t="str">
        <f t="shared" si="125"/>
        <v/>
      </c>
      <c r="AF702" s="197" t="str">
        <f t="shared" si="125"/>
        <v/>
      </c>
      <c r="AG702" s="197" t="str">
        <f t="shared" si="125"/>
        <v/>
      </c>
      <c r="AH702" s="197" t="str">
        <f t="shared" si="125"/>
        <v/>
      </c>
      <c r="AI702" s="197" t="str">
        <f t="shared" si="125"/>
        <v/>
      </c>
      <c r="AJ702" s="197" t="str">
        <f t="shared" si="125"/>
        <v/>
      </c>
      <c r="AK702" s="197" t="str">
        <f t="shared" si="125"/>
        <v/>
      </c>
      <c r="AL702" s="197" t="str">
        <f t="shared" si="125"/>
        <v/>
      </c>
      <c r="AM702" s="197" t="str">
        <f t="shared" si="125"/>
        <v/>
      </c>
      <c r="AN702" s="197" t="str">
        <f t="shared" si="125"/>
        <v/>
      </c>
      <c r="AO702" s="197" t="str">
        <f t="shared" si="125"/>
        <v/>
      </c>
      <c r="AP702" s="197" t="str">
        <f t="shared" si="125"/>
        <v/>
      </c>
      <c r="AQ702" s="197" t="str">
        <f t="shared" si="125"/>
        <v/>
      </c>
      <c r="AR702" s="197" t="str">
        <f t="shared" ref="AR702:BS702" si="126">IF(ISBLANK(AR$390),"",AR$390)</f>
        <v/>
      </c>
      <c r="AS702" s="197" t="str">
        <f t="shared" si="126"/>
        <v/>
      </c>
      <c r="AT702" s="197" t="str">
        <f t="shared" si="126"/>
        <v/>
      </c>
      <c r="AU702" s="197" t="str">
        <f t="shared" si="126"/>
        <v/>
      </c>
      <c r="AV702" s="197" t="str">
        <f t="shared" si="126"/>
        <v/>
      </c>
      <c r="AW702" s="197" t="str">
        <f t="shared" si="126"/>
        <v/>
      </c>
      <c r="AX702" s="197" t="str">
        <f t="shared" si="126"/>
        <v/>
      </c>
      <c r="AY702" s="197" t="str">
        <f t="shared" si="126"/>
        <v/>
      </c>
      <c r="AZ702" s="197" t="str">
        <f t="shared" si="126"/>
        <v/>
      </c>
      <c r="BA702" s="197" t="str">
        <f t="shared" si="126"/>
        <v/>
      </c>
      <c r="BB702" s="197" t="str">
        <f t="shared" si="126"/>
        <v/>
      </c>
      <c r="BC702" s="197" t="str">
        <f t="shared" si="126"/>
        <v/>
      </c>
      <c r="BD702" s="197" t="str">
        <f t="shared" si="126"/>
        <v/>
      </c>
      <c r="BE702" s="197" t="str">
        <f t="shared" si="126"/>
        <v/>
      </c>
      <c r="BF702" s="197" t="str">
        <f t="shared" si="126"/>
        <v/>
      </c>
      <c r="BG702" s="197" t="str">
        <f t="shared" si="126"/>
        <v/>
      </c>
      <c r="BH702" s="197" t="str">
        <f t="shared" si="126"/>
        <v/>
      </c>
      <c r="BI702" s="197" t="str">
        <f t="shared" si="126"/>
        <v/>
      </c>
      <c r="BJ702" s="197" t="str">
        <f t="shared" si="126"/>
        <v/>
      </c>
      <c r="BK702" s="197" t="str">
        <f t="shared" si="126"/>
        <v/>
      </c>
      <c r="BL702" s="197" t="str">
        <f t="shared" si="126"/>
        <v/>
      </c>
      <c r="BM702" s="197" t="str">
        <f t="shared" si="126"/>
        <v/>
      </c>
      <c r="BN702" s="197" t="str">
        <f t="shared" si="126"/>
        <v/>
      </c>
      <c r="BO702" s="197" t="str">
        <f t="shared" si="126"/>
        <v/>
      </c>
      <c r="BP702" s="197" t="str">
        <f t="shared" si="126"/>
        <v/>
      </c>
      <c r="BQ702" s="197" t="str">
        <f t="shared" si="126"/>
        <v/>
      </c>
      <c r="BR702" s="197" t="str">
        <f t="shared" si="126"/>
        <v/>
      </c>
      <c r="BS702" s="197" t="str">
        <f t="shared" si="126"/>
        <v/>
      </c>
    </row>
    <row r="703" spans="1:71" ht="20.25" customHeight="1">
      <c r="C703" s="25"/>
      <c r="I703" s="46" t="s">
        <v>75</v>
      </c>
      <c r="J703" s="47"/>
      <c r="K703" s="55"/>
      <c r="L703" s="49" t="str">
        <f t="shared" ref="L703:AQ703" si="127">IF(ISBLANK(L$391),"",L$391)</f>
        <v>-</v>
      </c>
      <c r="M703" s="44" t="str">
        <f t="shared" si="127"/>
        <v>-</v>
      </c>
      <c r="N703" s="49" t="str">
        <f t="shared" si="127"/>
        <v/>
      </c>
      <c r="O703" s="49" t="str">
        <f t="shared" si="127"/>
        <v/>
      </c>
      <c r="P703" s="49" t="str">
        <f t="shared" si="127"/>
        <v/>
      </c>
      <c r="Q703" s="49" t="str">
        <f t="shared" si="127"/>
        <v/>
      </c>
      <c r="R703" s="49" t="str">
        <f t="shared" si="127"/>
        <v/>
      </c>
      <c r="S703" s="49" t="str">
        <f t="shared" si="127"/>
        <v/>
      </c>
      <c r="T703" s="49" t="str">
        <f t="shared" si="127"/>
        <v/>
      </c>
      <c r="U703" s="49" t="str">
        <f t="shared" si="127"/>
        <v/>
      </c>
      <c r="V703" s="49" t="str">
        <f t="shared" si="127"/>
        <v/>
      </c>
      <c r="W703" s="49" t="str">
        <f t="shared" si="127"/>
        <v/>
      </c>
      <c r="X703" s="49" t="str">
        <f t="shared" si="127"/>
        <v/>
      </c>
      <c r="Y703" s="49" t="str">
        <f t="shared" si="127"/>
        <v/>
      </c>
      <c r="Z703" s="49" t="str">
        <f t="shared" si="127"/>
        <v/>
      </c>
      <c r="AA703" s="49" t="str">
        <f t="shared" si="127"/>
        <v/>
      </c>
      <c r="AB703" s="49" t="str">
        <f t="shared" si="127"/>
        <v/>
      </c>
      <c r="AC703" s="49" t="str">
        <f t="shared" si="127"/>
        <v/>
      </c>
      <c r="AD703" s="49" t="str">
        <f t="shared" si="127"/>
        <v/>
      </c>
      <c r="AE703" s="49" t="str">
        <f t="shared" si="127"/>
        <v/>
      </c>
      <c r="AF703" s="49" t="str">
        <f t="shared" si="127"/>
        <v/>
      </c>
      <c r="AG703" s="49" t="str">
        <f t="shared" si="127"/>
        <v/>
      </c>
      <c r="AH703" s="49" t="str">
        <f t="shared" si="127"/>
        <v/>
      </c>
      <c r="AI703" s="49" t="str">
        <f t="shared" si="127"/>
        <v/>
      </c>
      <c r="AJ703" s="49" t="str">
        <f t="shared" si="127"/>
        <v/>
      </c>
      <c r="AK703" s="49" t="str">
        <f t="shared" si="127"/>
        <v/>
      </c>
      <c r="AL703" s="49" t="str">
        <f t="shared" si="127"/>
        <v/>
      </c>
      <c r="AM703" s="49" t="str">
        <f t="shared" si="127"/>
        <v/>
      </c>
      <c r="AN703" s="49" t="str">
        <f t="shared" si="127"/>
        <v/>
      </c>
      <c r="AO703" s="49" t="str">
        <f t="shared" si="127"/>
        <v/>
      </c>
      <c r="AP703" s="49" t="str">
        <f t="shared" si="127"/>
        <v/>
      </c>
      <c r="AQ703" s="49" t="str">
        <f t="shared" si="127"/>
        <v/>
      </c>
      <c r="AR703" s="49" t="str">
        <f t="shared" ref="AR703:BS703" si="128">IF(ISBLANK(AR$391),"",AR$391)</f>
        <v/>
      </c>
      <c r="AS703" s="49" t="str">
        <f t="shared" si="128"/>
        <v/>
      </c>
      <c r="AT703" s="49" t="str">
        <f t="shared" si="128"/>
        <v/>
      </c>
      <c r="AU703" s="49" t="str">
        <f t="shared" si="128"/>
        <v/>
      </c>
      <c r="AV703" s="49" t="str">
        <f t="shared" si="128"/>
        <v/>
      </c>
      <c r="AW703" s="49" t="str">
        <f t="shared" si="128"/>
        <v/>
      </c>
      <c r="AX703" s="49" t="str">
        <f t="shared" si="128"/>
        <v/>
      </c>
      <c r="AY703" s="49" t="str">
        <f t="shared" si="128"/>
        <v/>
      </c>
      <c r="AZ703" s="49" t="str">
        <f t="shared" si="128"/>
        <v/>
      </c>
      <c r="BA703" s="49" t="str">
        <f t="shared" si="128"/>
        <v/>
      </c>
      <c r="BB703" s="49" t="str">
        <f t="shared" si="128"/>
        <v/>
      </c>
      <c r="BC703" s="49" t="str">
        <f t="shared" si="128"/>
        <v/>
      </c>
      <c r="BD703" s="49" t="str">
        <f t="shared" si="128"/>
        <v/>
      </c>
      <c r="BE703" s="49" t="str">
        <f t="shared" si="128"/>
        <v/>
      </c>
      <c r="BF703" s="49" t="str">
        <f t="shared" si="128"/>
        <v/>
      </c>
      <c r="BG703" s="49" t="str">
        <f t="shared" si="128"/>
        <v/>
      </c>
      <c r="BH703" s="49" t="str">
        <f t="shared" si="128"/>
        <v/>
      </c>
      <c r="BI703" s="49" t="str">
        <f t="shared" si="128"/>
        <v/>
      </c>
      <c r="BJ703" s="49" t="str">
        <f t="shared" si="128"/>
        <v/>
      </c>
      <c r="BK703" s="49" t="str">
        <f t="shared" si="128"/>
        <v/>
      </c>
      <c r="BL703" s="49" t="str">
        <f t="shared" si="128"/>
        <v/>
      </c>
      <c r="BM703" s="49" t="str">
        <f t="shared" si="128"/>
        <v/>
      </c>
      <c r="BN703" s="49" t="str">
        <f t="shared" si="128"/>
        <v/>
      </c>
      <c r="BO703" s="49" t="str">
        <f t="shared" si="128"/>
        <v/>
      </c>
      <c r="BP703" s="49" t="str">
        <f t="shared" si="128"/>
        <v/>
      </c>
      <c r="BQ703" s="49" t="str">
        <f t="shared" si="128"/>
        <v/>
      </c>
      <c r="BR703" s="49" t="str">
        <f t="shared" si="128"/>
        <v/>
      </c>
      <c r="BS703" s="49" t="str">
        <f t="shared" si="128"/>
        <v/>
      </c>
    </row>
    <row r="704" spans="1:71" s="76" customFormat="1" ht="112.15" customHeight="1">
      <c r="A704" s="160" t="s">
        <v>806</v>
      </c>
      <c r="B704" s="1"/>
      <c r="C704" s="228" t="s">
        <v>807</v>
      </c>
      <c r="D704" s="229"/>
      <c r="E704" s="229"/>
      <c r="F704" s="229"/>
      <c r="G704" s="229"/>
      <c r="H704" s="230"/>
      <c r="I704" s="84" t="s">
        <v>808</v>
      </c>
      <c r="J704" s="132">
        <f>IF(SUM(L704:BS704)=0,IF(COUNTIF(L704:BS704,"未確認")&gt;0,"未確認",IF(COUNTIF(L704:BS704,"~*")&gt;0,"*",SUM(L704:BS704))),SUM(L704:BS704))</f>
        <v>0</v>
      </c>
      <c r="K704" s="128" t="str">
        <f>IF(OR(COUNTIF(L704:BS704,"未確認")&gt;0,COUNTIF(L704:BS704,"*")&gt;0),"※","")</f>
        <v/>
      </c>
      <c r="L704" s="78">
        <v>0</v>
      </c>
      <c r="M704" s="215">
        <v>0</v>
      </c>
      <c r="N704" s="215"/>
      <c r="O704" s="215"/>
      <c r="P704" s="215"/>
      <c r="Q704" s="215"/>
      <c r="R704" s="215"/>
      <c r="S704" s="215"/>
      <c r="T704" s="215"/>
      <c r="U704" s="215"/>
      <c r="V704" s="215"/>
      <c r="W704" s="215"/>
      <c r="X704" s="215"/>
      <c r="Y704" s="215"/>
      <c r="Z704" s="215"/>
      <c r="AA704" s="215"/>
      <c r="AB704" s="215"/>
      <c r="AC704" s="215"/>
      <c r="AD704" s="215"/>
      <c r="AE704" s="215"/>
      <c r="AF704" s="215"/>
      <c r="AG704" s="215"/>
      <c r="AH704" s="215"/>
      <c r="AI704" s="215"/>
      <c r="AJ704" s="215"/>
      <c r="AK704" s="215"/>
      <c r="AL704" s="215"/>
      <c r="AM704" s="215"/>
      <c r="AN704" s="215"/>
      <c r="AO704" s="215"/>
      <c r="AP704" s="215"/>
      <c r="AQ704" s="215"/>
      <c r="AR704" s="215"/>
      <c r="AS704" s="215"/>
      <c r="AT704" s="215"/>
      <c r="AU704" s="215"/>
      <c r="AV704" s="215"/>
      <c r="AW704" s="215"/>
      <c r="AX704" s="215"/>
      <c r="AY704" s="215"/>
      <c r="AZ704" s="215"/>
      <c r="BA704" s="215"/>
      <c r="BB704" s="215"/>
      <c r="BC704" s="215"/>
      <c r="BD704" s="215"/>
      <c r="BE704" s="215"/>
      <c r="BF704" s="215"/>
      <c r="BG704" s="215"/>
      <c r="BH704" s="215"/>
      <c r="BI704" s="215"/>
      <c r="BJ704" s="215"/>
      <c r="BK704" s="215"/>
      <c r="BL704" s="215"/>
      <c r="BM704" s="215"/>
      <c r="BN704" s="215"/>
      <c r="BO704" s="215"/>
      <c r="BP704" s="215"/>
      <c r="BQ704" s="215"/>
      <c r="BR704" s="215"/>
      <c r="BS704" s="215"/>
    </row>
    <row r="705" spans="1:71" s="76" customFormat="1" ht="42" customHeight="1">
      <c r="A705" s="160" t="s">
        <v>809</v>
      </c>
      <c r="B705" s="1"/>
      <c r="C705" s="234" t="s">
        <v>810</v>
      </c>
      <c r="D705" s="235"/>
      <c r="E705" s="235"/>
      <c r="F705" s="235"/>
      <c r="G705" s="235"/>
      <c r="H705" s="236"/>
      <c r="I705" s="80" t="s">
        <v>811</v>
      </c>
      <c r="J705" s="132" t="str">
        <f>IF(SUM(L705:BS705)=0,IF(COUNTIF(L705:BS705,"未確認")&gt;0,"未確認",IF(COUNTIF(L705:BS705,"~*")&gt;0,"*",SUM(L705:BS705))),SUM(L705:BS705))</f>
        <v>*</v>
      </c>
      <c r="K705" s="128" t="str">
        <f>IF(OR(COUNTIF(L705:BS705,"未確認")&gt;0,COUNTIF(L705:BS705,"*")&gt;0),"※","")</f>
        <v>※</v>
      </c>
      <c r="L705" s="78">
        <v>0</v>
      </c>
      <c r="M705" s="215" t="s">
        <v>841</v>
      </c>
      <c r="N705" s="215"/>
      <c r="O705" s="215"/>
      <c r="P705" s="215"/>
      <c r="Q705" s="215"/>
      <c r="R705" s="215"/>
      <c r="S705" s="215"/>
      <c r="T705" s="215"/>
      <c r="U705" s="215"/>
      <c r="V705" s="215"/>
      <c r="W705" s="215"/>
      <c r="X705" s="215"/>
      <c r="Y705" s="215"/>
      <c r="Z705" s="215"/>
      <c r="AA705" s="215"/>
      <c r="AB705" s="215"/>
      <c r="AC705" s="215"/>
      <c r="AD705" s="215"/>
      <c r="AE705" s="215"/>
      <c r="AF705" s="215"/>
      <c r="AG705" s="215"/>
      <c r="AH705" s="215"/>
      <c r="AI705" s="215"/>
      <c r="AJ705" s="215"/>
      <c r="AK705" s="215"/>
      <c r="AL705" s="215"/>
      <c r="AM705" s="215"/>
      <c r="AN705" s="215"/>
      <c r="AO705" s="215"/>
      <c r="AP705" s="215"/>
      <c r="AQ705" s="215"/>
      <c r="AR705" s="215"/>
      <c r="AS705" s="215"/>
      <c r="AT705" s="215"/>
      <c r="AU705" s="215"/>
      <c r="AV705" s="215"/>
      <c r="AW705" s="215"/>
      <c r="AX705" s="215"/>
      <c r="AY705" s="215"/>
      <c r="AZ705" s="215"/>
      <c r="BA705" s="215"/>
      <c r="BB705" s="215"/>
      <c r="BC705" s="215"/>
      <c r="BD705" s="215"/>
      <c r="BE705" s="215"/>
      <c r="BF705" s="215"/>
      <c r="BG705" s="215"/>
      <c r="BH705" s="215"/>
      <c r="BI705" s="215"/>
      <c r="BJ705" s="215"/>
      <c r="BK705" s="215"/>
      <c r="BL705" s="215"/>
      <c r="BM705" s="215"/>
      <c r="BN705" s="215"/>
      <c r="BO705" s="215"/>
      <c r="BP705" s="215"/>
      <c r="BQ705" s="215"/>
      <c r="BR705" s="215"/>
      <c r="BS705" s="215"/>
    </row>
    <row r="706" spans="1:71" s="76" customFormat="1" ht="84" customHeight="1">
      <c r="A706" s="160" t="s">
        <v>812</v>
      </c>
      <c r="B706" s="1"/>
      <c r="C706" s="234" t="s">
        <v>813</v>
      </c>
      <c r="D706" s="235"/>
      <c r="E706" s="235"/>
      <c r="F706" s="235"/>
      <c r="G706" s="235"/>
      <c r="H706" s="236"/>
      <c r="I706" s="80" t="s">
        <v>814</v>
      </c>
      <c r="J706" s="132">
        <f>IF(SUM(L706:BS706)=0,IF(COUNTIF(L706:BS706,"未確認")&gt;0,"未確認",IF(COUNTIF(L706:BS706,"~*")&gt;0,"*",SUM(L706:BS706))),SUM(L706:BS706))</f>
        <v>0</v>
      </c>
      <c r="K706" s="128" t="str">
        <f>IF(OR(COUNTIF(L706:BS706,"未確認")&gt;0,COUNTIF(L706:BS706,"*")&gt;0),"※","")</f>
        <v/>
      </c>
      <c r="L706" s="78">
        <v>0</v>
      </c>
      <c r="M706" s="215">
        <v>0</v>
      </c>
      <c r="N706" s="215"/>
      <c r="O706" s="215"/>
      <c r="P706" s="215"/>
      <c r="Q706" s="215"/>
      <c r="R706" s="215"/>
      <c r="S706" s="215"/>
      <c r="T706" s="215"/>
      <c r="U706" s="215"/>
      <c r="V706" s="215"/>
      <c r="W706" s="215"/>
      <c r="X706" s="215"/>
      <c r="Y706" s="215"/>
      <c r="Z706" s="215"/>
      <c r="AA706" s="215"/>
      <c r="AB706" s="215"/>
      <c r="AC706" s="215"/>
      <c r="AD706" s="215"/>
      <c r="AE706" s="215"/>
      <c r="AF706" s="215"/>
      <c r="AG706" s="215"/>
      <c r="AH706" s="215"/>
      <c r="AI706" s="215"/>
      <c r="AJ706" s="215"/>
      <c r="AK706" s="215"/>
      <c r="AL706" s="215"/>
      <c r="AM706" s="215"/>
      <c r="AN706" s="215"/>
      <c r="AO706" s="215"/>
      <c r="AP706" s="215"/>
      <c r="AQ706" s="215"/>
      <c r="AR706" s="215"/>
      <c r="AS706" s="215"/>
      <c r="AT706" s="215"/>
      <c r="AU706" s="215"/>
      <c r="AV706" s="215"/>
      <c r="AW706" s="215"/>
      <c r="AX706" s="215"/>
      <c r="AY706" s="215"/>
      <c r="AZ706" s="215"/>
      <c r="BA706" s="215"/>
      <c r="BB706" s="215"/>
      <c r="BC706" s="215"/>
      <c r="BD706" s="215"/>
      <c r="BE706" s="215"/>
      <c r="BF706" s="215"/>
      <c r="BG706" s="215"/>
      <c r="BH706" s="215"/>
      <c r="BI706" s="215"/>
      <c r="BJ706" s="215"/>
      <c r="BK706" s="215"/>
      <c r="BL706" s="215"/>
      <c r="BM706" s="215"/>
      <c r="BN706" s="215"/>
      <c r="BO706" s="215"/>
      <c r="BP706" s="215"/>
      <c r="BQ706" s="215"/>
      <c r="BR706" s="215"/>
      <c r="BS706" s="215"/>
    </row>
    <row r="707" spans="1:71" s="2" customFormat="1">
      <c r="A707" s="152"/>
      <c r="B707" s="12"/>
      <c r="C707" s="12"/>
      <c r="D707" s="12"/>
      <c r="E707" s="12"/>
      <c r="F707" s="12"/>
      <c r="G707" s="12"/>
      <c r="H707" s="8"/>
      <c r="I707" s="8"/>
      <c r="J707" s="60"/>
      <c r="K707" s="61"/>
      <c r="L707" s="61"/>
      <c r="M707" s="61"/>
      <c r="N707" s="61"/>
      <c r="O707" s="61"/>
      <c r="P707" s="61"/>
      <c r="Q707" s="61"/>
    </row>
    <row r="708" spans="1:71" s="2" customFormat="1">
      <c r="A708" s="152"/>
      <c r="B708" s="57"/>
      <c r="C708" s="25"/>
      <c r="D708" s="25"/>
      <c r="E708" s="25"/>
      <c r="F708" s="25"/>
      <c r="G708" s="25"/>
      <c r="H708" s="26"/>
      <c r="I708" s="26"/>
      <c r="J708" s="60"/>
      <c r="K708" s="61"/>
      <c r="L708" s="61"/>
      <c r="M708" s="61"/>
      <c r="N708" s="61"/>
      <c r="O708" s="61"/>
      <c r="P708" s="61"/>
      <c r="Q708" s="61"/>
    </row>
    <row r="709" spans="1:71" s="76" customFormat="1">
      <c r="A709" s="152"/>
      <c r="C709" s="2"/>
      <c r="D709" s="2"/>
      <c r="E709" s="2"/>
      <c r="F709" s="2"/>
      <c r="G709" s="2"/>
      <c r="H709" s="3"/>
      <c r="I709" s="3"/>
      <c r="J709" s="6"/>
      <c r="K709" s="5"/>
      <c r="L709" s="5"/>
      <c r="M709" s="5"/>
      <c r="N709" s="5"/>
      <c r="O709" s="5"/>
      <c r="P709" s="5"/>
      <c r="Q709" s="5"/>
    </row>
    <row r="710" spans="1:71" s="76" customFormat="1">
      <c r="A710" s="152"/>
      <c r="B710" s="12" t="s">
        <v>815</v>
      </c>
      <c r="C710" s="2"/>
      <c r="D710" s="2"/>
      <c r="E710" s="2"/>
      <c r="F710" s="2"/>
      <c r="G710" s="2"/>
      <c r="H710" s="3"/>
      <c r="I710" s="3"/>
      <c r="J710" s="6"/>
      <c r="K710" s="5"/>
      <c r="L710" s="5"/>
      <c r="M710" s="5"/>
      <c r="N710" s="5"/>
      <c r="O710" s="5"/>
      <c r="P710" s="5"/>
      <c r="Q710" s="5"/>
    </row>
    <row r="711" spans="1:71">
      <c r="B711" s="12"/>
      <c r="C711" s="12"/>
      <c r="D711" s="12"/>
      <c r="E711" s="12"/>
      <c r="F711" s="12"/>
      <c r="G711" s="12"/>
      <c r="H711" s="8"/>
      <c r="I711" s="8"/>
      <c r="L711" s="52"/>
      <c r="M711" s="52"/>
      <c r="N711" s="52"/>
      <c r="O711" s="52"/>
      <c r="P711" s="52"/>
      <c r="Q711" s="52"/>
      <c r="R711" s="1"/>
      <c r="S711" s="1"/>
      <c r="T711" s="1"/>
      <c r="U711" s="1"/>
      <c r="V711" s="1"/>
    </row>
    <row r="712" spans="1:71" ht="34.5" customHeight="1">
      <c r="B712" s="12"/>
      <c r="J712" s="53" t="s">
        <v>74</v>
      </c>
      <c r="K712" s="114"/>
      <c r="L712" s="197" t="str">
        <f t="shared" ref="L712:AQ712" si="129">IF(ISBLANK(L$390),"",L$390)</f>
        <v>3階病棟</v>
      </c>
      <c r="M712" s="208" t="str">
        <f t="shared" si="129"/>
        <v>4階病棟</v>
      </c>
      <c r="N712" s="197" t="str">
        <f t="shared" si="129"/>
        <v/>
      </c>
      <c r="O712" s="197" t="str">
        <f t="shared" si="129"/>
        <v/>
      </c>
      <c r="P712" s="197" t="str">
        <f t="shared" si="129"/>
        <v/>
      </c>
      <c r="Q712" s="197" t="str">
        <f t="shared" si="129"/>
        <v/>
      </c>
      <c r="R712" s="197" t="str">
        <f t="shared" si="129"/>
        <v/>
      </c>
      <c r="S712" s="197" t="str">
        <f t="shared" si="129"/>
        <v/>
      </c>
      <c r="T712" s="197" t="str">
        <f t="shared" si="129"/>
        <v/>
      </c>
      <c r="U712" s="197" t="str">
        <f t="shared" si="129"/>
        <v/>
      </c>
      <c r="V712" s="197" t="str">
        <f t="shared" si="129"/>
        <v/>
      </c>
      <c r="W712" s="197" t="str">
        <f t="shared" si="129"/>
        <v/>
      </c>
      <c r="X712" s="197" t="str">
        <f t="shared" si="129"/>
        <v/>
      </c>
      <c r="Y712" s="197" t="str">
        <f t="shared" si="129"/>
        <v/>
      </c>
      <c r="Z712" s="197" t="str">
        <f t="shared" si="129"/>
        <v/>
      </c>
      <c r="AA712" s="197" t="str">
        <f t="shared" si="129"/>
        <v/>
      </c>
      <c r="AB712" s="197" t="str">
        <f t="shared" si="129"/>
        <v/>
      </c>
      <c r="AC712" s="197" t="str">
        <f t="shared" si="129"/>
        <v/>
      </c>
      <c r="AD712" s="197" t="str">
        <f t="shared" si="129"/>
        <v/>
      </c>
      <c r="AE712" s="197" t="str">
        <f t="shared" si="129"/>
        <v/>
      </c>
      <c r="AF712" s="197" t="str">
        <f t="shared" si="129"/>
        <v/>
      </c>
      <c r="AG712" s="197" t="str">
        <f t="shared" si="129"/>
        <v/>
      </c>
      <c r="AH712" s="197" t="str">
        <f t="shared" si="129"/>
        <v/>
      </c>
      <c r="AI712" s="197" t="str">
        <f t="shared" si="129"/>
        <v/>
      </c>
      <c r="AJ712" s="197" t="str">
        <f t="shared" si="129"/>
        <v/>
      </c>
      <c r="AK712" s="197" t="str">
        <f t="shared" si="129"/>
        <v/>
      </c>
      <c r="AL712" s="197" t="str">
        <f t="shared" si="129"/>
        <v/>
      </c>
      <c r="AM712" s="197" t="str">
        <f t="shared" si="129"/>
        <v/>
      </c>
      <c r="AN712" s="197" t="str">
        <f t="shared" si="129"/>
        <v/>
      </c>
      <c r="AO712" s="197" t="str">
        <f t="shared" si="129"/>
        <v/>
      </c>
      <c r="AP712" s="197" t="str">
        <f t="shared" si="129"/>
        <v/>
      </c>
      <c r="AQ712" s="197" t="str">
        <f t="shared" si="129"/>
        <v/>
      </c>
      <c r="AR712" s="197" t="str">
        <f t="shared" ref="AR712:BS712" si="130">IF(ISBLANK(AR$390),"",AR$390)</f>
        <v/>
      </c>
      <c r="AS712" s="197" t="str">
        <f t="shared" si="130"/>
        <v/>
      </c>
      <c r="AT712" s="197" t="str">
        <f t="shared" si="130"/>
        <v/>
      </c>
      <c r="AU712" s="197" t="str">
        <f t="shared" si="130"/>
        <v/>
      </c>
      <c r="AV712" s="197" t="str">
        <f t="shared" si="130"/>
        <v/>
      </c>
      <c r="AW712" s="197" t="str">
        <f t="shared" si="130"/>
        <v/>
      </c>
      <c r="AX712" s="197" t="str">
        <f t="shared" si="130"/>
        <v/>
      </c>
      <c r="AY712" s="197" t="str">
        <f t="shared" si="130"/>
        <v/>
      </c>
      <c r="AZ712" s="197" t="str">
        <f t="shared" si="130"/>
        <v/>
      </c>
      <c r="BA712" s="197" t="str">
        <f t="shared" si="130"/>
        <v/>
      </c>
      <c r="BB712" s="197" t="str">
        <f t="shared" si="130"/>
        <v/>
      </c>
      <c r="BC712" s="197" t="str">
        <f t="shared" si="130"/>
        <v/>
      </c>
      <c r="BD712" s="197" t="str">
        <f t="shared" si="130"/>
        <v/>
      </c>
      <c r="BE712" s="197" t="str">
        <f t="shared" si="130"/>
        <v/>
      </c>
      <c r="BF712" s="197" t="str">
        <f t="shared" si="130"/>
        <v/>
      </c>
      <c r="BG712" s="197" t="str">
        <f t="shared" si="130"/>
        <v/>
      </c>
      <c r="BH712" s="197" t="str">
        <f t="shared" si="130"/>
        <v/>
      </c>
      <c r="BI712" s="197" t="str">
        <f t="shared" si="130"/>
        <v/>
      </c>
      <c r="BJ712" s="197" t="str">
        <f t="shared" si="130"/>
        <v/>
      </c>
      <c r="BK712" s="197" t="str">
        <f t="shared" si="130"/>
        <v/>
      </c>
      <c r="BL712" s="197" t="str">
        <f t="shared" si="130"/>
        <v/>
      </c>
      <c r="BM712" s="197" t="str">
        <f t="shared" si="130"/>
        <v/>
      </c>
      <c r="BN712" s="197" t="str">
        <f t="shared" si="130"/>
        <v/>
      </c>
      <c r="BO712" s="197" t="str">
        <f t="shared" si="130"/>
        <v/>
      </c>
      <c r="BP712" s="197" t="str">
        <f t="shared" si="130"/>
        <v/>
      </c>
      <c r="BQ712" s="197" t="str">
        <f t="shared" si="130"/>
        <v/>
      </c>
      <c r="BR712" s="197" t="str">
        <f t="shared" si="130"/>
        <v/>
      </c>
      <c r="BS712" s="197" t="str">
        <f t="shared" si="130"/>
        <v/>
      </c>
    </row>
    <row r="713" spans="1:71" ht="20.25" customHeight="1">
      <c r="C713" s="25"/>
      <c r="I713" s="46" t="s">
        <v>75</v>
      </c>
      <c r="J713" s="47"/>
      <c r="K713" s="55"/>
      <c r="L713" s="49" t="str">
        <f t="shared" ref="L713:AQ713" si="131">IF(ISBLANK(L$391),"",L$391)</f>
        <v>-</v>
      </c>
      <c r="M713" s="44" t="str">
        <f t="shared" si="131"/>
        <v>-</v>
      </c>
      <c r="N713" s="49" t="str">
        <f t="shared" si="131"/>
        <v/>
      </c>
      <c r="O713" s="49" t="str">
        <f t="shared" si="131"/>
        <v/>
      </c>
      <c r="P713" s="49" t="str">
        <f t="shared" si="131"/>
        <v/>
      </c>
      <c r="Q713" s="49" t="str">
        <f t="shared" si="131"/>
        <v/>
      </c>
      <c r="R713" s="49" t="str">
        <f t="shared" si="131"/>
        <v/>
      </c>
      <c r="S713" s="49" t="str">
        <f t="shared" si="131"/>
        <v/>
      </c>
      <c r="T713" s="49" t="str">
        <f t="shared" si="131"/>
        <v/>
      </c>
      <c r="U713" s="49" t="str">
        <f t="shared" si="131"/>
        <v/>
      </c>
      <c r="V713" s="49" t="str">
        <f t="shared" si="131"/>
        <v/>
      </c>
      <c r="W713" s="49" t="str">
        <f t="shared" si="131"/>
        <v/>
      </c>
      <c r="X713" s="49" t="str">
        <f t="shared" si="131"/>
        <v/>
      </c>
      <c r="Y713" s="49" t="str">
        <f t="shared" si="131"/>
        <v/>
      </c>
      <c r="Z713" s="49" t="str">
        <f t="shared" si="131"/>
        <v/>
      </c>
      <c r="AA713" s="49" t="str">
        <f t="shared" si="131"/>
        <v/>
      </c>
      <c r="AB713" s="49" t="str">
        <f t="shared" si="131"/>
        <v/>
      </c>
      <c r="AC713" s="49" t="str">
        <f t="shared" si="131"/>
        <v/>
      </c>
      <c r="AD713" s="49" t="str">
        <f t="shared" si="131"/>
        <v/>
      </c>
      <c r="AE713" s="49" t="str">
        <f t="shared" si="131"/>
        <v/>
      </c>
      <c r="AF713" s="49" t="str">
        <f t="shared" si="131"/>
        <v/>
      </c>
      <c r="AG713" s="49" t="str">
        <f t="shared" si="131"/>
        <v/>
      </c>
      <c r="AH713" s="49" t="str">
        <f t="shared" si="131"/>
        <v/>
      </c>
      <c r="AI713" s="49" t="str">
        <f t="shared" si="131"/>
        <v/>
      </c>
      <c r="AJ713" s="49" t="str">
        <f t="shared" si="131"/>
        <v/>
      </c>
      <c r="AK713" s="49" t="str">
        <f t="shared" si="131"/>
        <v/>
      </c>
      <c r="AL713" s="49" t="str">
        <f t="shared" si="131"/>
        <v/>
      </c>
      <c r="AM713" s="49" t="str">
        <f t="shared" si="131"/>
        <v/>
      </c>
      <c r="AN713" s="49" t="str">
        <f t="shared" si="131"/>
        <v/>
      </c>
      <c r="AO713" s="49" t="str">
        <f t="shared" si="131"/>
        <v/>
      </c>
      <c r="AP713" s="49" t="str">
        <f t="shared" si="131"/>
        <v/>
      </c>
      <c r="AQ713" s="49" t="str">
        <f t="shared" si="131"/>
        <v/>
      </c>
      <c r="AR713" s="49" t="str">
        <f t="shared" ref="AR713:BS713" si="132">IF(ISBLANK(AR$391),"",AR$391)</f>
        <v/>
      </c>
      <c r="AS713" s="49" t="str">
        <f t="shared" si="132"/>
        <v/>
      </c>
      <c r="AT713" s="49" t="str">
        <f t="shared" si="132"/>
        <v/>
      </c>
      <c r="AU713" s="49" t="str">
        <f t="shared" si="132"/>
        <v/>
      </c>
      <c r="AV713" s="49" t="str">
        <f t="shared" si="132"/>
        <v/>
      </c>
      <c r="AW713" s="49" t="str">
        <f t="shared" si="132"/>
        <v/>
      </c>
      <c r="AX713" s="49" t="str">
        <f t="shared" si="132"/>
        <v/>
      </c>
      <c r="AY713" s="49" t="str">
        <f t="shared" si="132"/>
        <v/>
      </c>
      <c r="AZ713" s="49" t="str">
        <f t="shared" si="132"/>
        <v/>
      </c>
      <c r="BA713" s="49" t="str">
        <f t="shared" si="132"/>
        <v/>
      </c>
      <c r="BB713" s="49" t="str">
        <f t="shared" si="132"/>
        <v/>
      </c>
      <c r="BC713" s="49" t="str">
        <f t="shared" si="132"/>
        <v/>
      </c>
      <c r="BD713" s="49" t="str">
        <f t="shared" si="132"/>
        <v/>
      </c>
      <c r="BE713" s="49" t="str">
        <f t="shared" si="132"/>
        <v/>
      </c>
      <c r="BF713" s="49" t="str">
        <f t="shared" si="132"/>
        <v/>
      </c>
      <c r="BG713" s="49" t="str">
        <f t="shared" si="132"/>
        <v/>
      </c>
      <c r="BH713" s="49" t="str">
        <f t="shared" si="132"/>
        <v/>
      </c>
      <c r="BI713" s="49" t="str">
        <f t="shared" si="132"/>
        <v/>
      </c>
      <c r="BJ713" s="49" t="str">
        <f t="shared" si="132"/>
        <v/>
      </c>
      <c r="BK713" s="49" t="str">
        <f t="shared" si="132"/>
        <v/>
      </c>
      <c r="BL713" s="49" t="str">
        <f t="shared" si="132"/>
        <v/>
      </c>
      <c r="BM713" s="49" t="str">
        <f t="shared" si="132"/>
        <v/>
      </c>
      <c r="BN713" s="49" t="str">
        <f t="shared" si="132"/>
        <v/>
      </c>
      <c r="BO713" s="49" t="str">
        <f t="shared" si="132"/>
        <v/>
      </c>
      <c r="BP713" s="49" t="str">
        <f t="shared" si="132"/>
        <v/>
      </c>
      <c r="BQ713" s="49" t="str">
        <f t="shared" si="132"/>
        <v/>
      </c>
      <c r="BR713" s="49" t="str">
        <f t="shared" si="132"/>
        <v/>
      </c>
      <c r="BS713" s="49" t="str">
        <f t="shared" si="132"/>
        <v/>
      </c>
    </row>
    <row r="714" spans="1:71" s="76" customFormat="1" ht="56.1" customHeight="1">
      <c r="A714" s="160" t="s">
        <v>816</v>
      </c>
      <c r="C714" s="234" t="s">
        <v>817</v>
      </c>
      <c r="D714" s="235"/>
      <c r="E714" s="235"/>
      <c r="F714" s="235"/>
      <c r="G714" s="235"/>
      <c r="H714" s="236"/>
      <c r="I714" s="80" t="s">
        <v>818</v>
      </c>
      <c r="J714" s="77" t="str">
        <f>IF(SUM(L714:BS714)=0,IF(COUNTIF(L714:BS714,"未確認")&gt;0,"未確認",IF(COUNTIF(L714:BS714,"~*")&gt;0,"*",SUM(L714:BS714))),SUM(L714:BS714))</f>
        <v>*</v>
      </c>
      <c r="K714" s="128" t="str">
        <f>IF(OR(COUNTIF(L714:BS714,"未確認")&gt;0,COUNTIF(L714:BS714,"*")&gt;0),"※","")</f>
        <v>※</v>
      </c>
      <c r="L714" s="78" t="s">
        <v>841</v>
      </c>
      <c r="M714" s="215">
        <v>0</v>
      </c>
      <c r="N714" s="215"/>
      <c r="O714" s="215"/>
      <c r="P714" s="215"/>
      <c r="Q714" s="215"/>
      <c r="R714" s="215"/>
      <c r="S714" s="215"/>
      <c r="T714" s="215"/>
      <c r="U714" s="215"/>
      <c r="V714" s="215"/>
      <c r="W714" s="215"/>
      <c r="X714" s="215"/>
      <c r="Y714" s="215"/>
      <c r="Z714" s="215"/>
      <c r="AA714" s="215"/>
      <c r="AB714" s="215"/>
      <c r="AC714" s="215"/>
      <c r="AD714" s="215"/>
      <c r="AE714" s="215"/>
      <c r="AF714" s="215"/>
      <c r="AG714" s="215"/>
      <c r="AH714" s="215"/>
      <c r="AI714" s="215"/>
      <c r="AJ714" s="215"/>
      <c r="AK714" s="215"/>
      <c r="AL714" s="215"/>
      <c r="AM714" s="215"/>
      <c r="AN714" s="215"/>
      <c r="AO714" s="215"/>
      <c r="AP714" s="215"/>
      <c r="AQ714" s="215"/>
      <c r="AR714" s="215"/>
      <c r="AS714" s="215"/>
      <c r="AT714" s="215"/>
      <c r="AU714" s="215"/>
      <c r="AV714" s="215"/>
      <c r="AW714" s="215"/>
      <c r="AX714" s="215"/>
      <c r="AY714" s="215"/>
      <c r="AZ714" s="215"/>
      <c r="BA714" s="215"/>
      <c r="BB714" s="215"/>
      <c r="BC714" s="215"/>
      <c r="BD714" s="215"/>
      <c r="BE714" s="215"/>
      <c r="BF714" s="215"/>
      <c r="BG714" s="215"/>
      <c r="BH714" s="215"/>
      <c r="BI714" s="215"/>
      <c r="BJ714" s="215"/>
      <c r="BK714" s="215"/>
      <c r="BL714" s="215"/>
      <c r="BM714" s="215"/>
      <c r="BN714" s="215"/>
      <c r="BO714" s="215"/>
      <c r="BP714" s="215"/>
      <c r="BQ714" s="215"/>
      <c r="BR714" s="215"/>
      <c r="BS714" s="215"/>
    </row>
    <row r="715" spans="1:71" s="76" customFormat="1" ht="56.1" customHeight="1">
      <c r="A715" s="160" t="s">
        <v>819</v>
      </c>
      <c r="B715" s="1"/>
      <c r="C715" s="234" t="s">
        <v>820</v>
      </c>
      <c r="D715" s="235"/>
      <c r="E715" s="235"/>
      <c r="F715" s="235"/>
      <c r="G715" s="235"/>
      <c r="H715" s="236"/>
      <c r="I715" s="80" t="s">
        <v>821</v>
      </c>
      <c r="J715" s="77">
        <f>IF(SUM(L715:BS715)=0,IF(COUNTIF(L715:BS715,"未確認")&gt;0,"未確認",IF(COUNTIF(L715:BS715,"~*")&gt;0,"*",SUM(L715:BS715))),SUM(L715:BS715))</f>
        <v>0</v>
      </c>
      <c r="K715" s="128" t="str">
        <f>IF(OR(COUNTIF(L715:BS715,"未確認")&gt;0,COUNTIF(L715:BS715,"*")&gt;0),"※","")</f>
        <v/>
      </c>
      <c r="L715" s="78">
        <v>0</v>
      </c>
      <c r="M715" s="215">
        <v>0</v>
      </c>
      <c r="N715" s="215"/>
      <c r="O715" s="215"/>
      <c r="P715" s="215"/>
      <c r="Q715" s="215"/>
      <c r="R715" s="215"/>
      <c r="S715" s="215"/>
      <c r="T715" s="215"/>
      <c r="U715" s="215"/>
      <c r="V715" s="215"/>
      <c r="W715" s="215"/>
      <c r="X715" s="215"/>
      <c r="Y715" s="215"/>
      <c r="Z715" s="215"/>
      <c r="AA715" s="215"/>
      <c r="AB715" s="215"/>
      <c r="AC715" s="215"/>
      <c r="AD715" s="215"/>
      <c r="AE715" s="215"/>
      <c r="AF715" s="215"/>
      <c r="AG715" s="215"/>
      <c r="AH715" s="215"/>
      <c r="AI715" s="215"/>
      <c r="AJ715" s="215"/>
      <c r="AK715" s="215"/>
      <c r="AL715" s="215"/>
      <c r="AM715" s="215"/>
      <c r="AN715" s="215"/>
      <c r="AO715" s="215"/>
      <c r="AP715" s="215"/>
      <c r="AQ715" s="215"/>
      <c r="AR715" s="215"/>
      <c r="AS715" s="215"/>
      <c r="AT715" s="215"/>
      <c r="AU715" s="215"/>
      <c r="AV715" s="215"/>
      <c r="AW715" s="215"/>
      <c r="AX715" s="215"/>
      <c r="AY715" s="215"/>
      <c r="AZ715" s="215"/>
      <c r="BA715" s="215"/>
      <c r="BB715" s="215"/>
      <c r="BC715" s="215"/>
      <c r="BD715" s="215"/>
      <c r="BE715" s="215"/>
      <c r="BF715" s="215"/>
      <c r="BG715" s="215"/>
      <c r="BH715" s="215"/>
      <c r="BI715" s="215"/>
      <c r="BJ715" s="215"/>
      <c r="BK715" s="215"/>
      <c r="BL715" s="215"/>
      <c r="BM715" s="215"/>
      <c r="BN715" s="215"/>
      <c r="BO715" s="215"/>
      <c r="BP715" s="215"/>
      <c r="BQ715" s="215"/>
      <c r="BR715" s="215"/>
      <c r="BS715" s="215"/>
    </row>
    <row r="716" spans="1:71" s="76" customFormat="1" ht="70.150000000000006" customHeight="1">
      <c r="A716" s="160" t="s">
        <v>822</v>
      </c>
      <c r="B716" s="1"/>
      <c r="C716" s="228" t="s">
        <v>823</v>
      </c>
      <c r="D716" s="229"/>
      <c r="E716" s="229"/>
      <c r="F716" s="229"/>
      <c r="G716" s="229"/>
      <c r="H716" s="230"/>
      <c r="I716" s="80" t="s">
        <v>824</v>
      </c>
      <c r="J716" s="77">
        <f>IF(SUM(L716:BS716)=0,IF(COUNTIF(L716:BS716,"未確認")&gt;0,"未確認",IF(COUNTIF(L716:BS716,"~*")&gt;0,"*",SUM(L716:BS716))),SUM(L716:BS716))</f>
        <v>0</v>
      </c>
      <c r="K716" s="128" t="str">
        <f>IF(OR(COUNTIF(L716:BS716,"未確認")&gt;0,COUNTIF(L716:BS716,"*")&gt;0),"※","")</f>
        <v/>
      </c>
      <c r="L716" s="78">
        <v>0</v>
      </c>
      <c r="M716" s="215">
        <v>0</v>
      </c>
      <c r="N716" s="215"/>
      <c r="O716" s="215"/>
      <c r="P716" s="215"/>
      <c r="Q716" s="215"/>
      <c r="R716" s="215"/>
      <c r="S716" s="215"/>
      <c r="T716" s="215"/>
      <c r="U716" s="215"/>
      <c r="V716" s="215"/>
      <c r="W716" s="215"/>
      <c r="X716" s="215"/>
      <c r="Y716" s="215"/>
      <c r="Z716" s="215"/>
      <c r="AA716" s="215"/>
      <c r="AB716" s="215"/>
      <c r="AC716" s="215"/>
      <c r="AD716" s="215"/>
      <c r="AE716" s="215"/>
      <c r="AF716" s="215"/>
      <c r="AG716" s="215"/>
      <c r="AH716" s="215"/>
      <c r="AI716" s="215"/>
      <c r="AJ716" s="215"/>
      <c r="AK716" s="215"/>
      <c r="AL716" s="215"/>
      <c r="AM716" s="215"/>
      <c r="AN716" s="215"/>
      <c r="AO716" s="215"/>
      <c r="AP716" s="215"/>
      <c r="AQ716" s="215"/>
      <c r="AR716" s="215"/>
      <c r="AS716" s="215"/>
      <c r="AT716" s="215"/>
      <c r="AU716" s="215"/>
      <c r="AV716" s="215"/>
      <c r="AW716" s="215"/>
      <c r="AX716" s="215"/>
      <c r="AY716" s="215"/>
      <c r="AZ716" s="215"/>
      <c r="BA716" s="215"/>
      <c r="BB716" s="215"/>
      <c r="BC716" s="215"/>
      <c r="BD716" s="215"/>
      <c r="BE716" s="215"/>
      <c r="BF716" s="215"/>
      <c r="BG716" s="215"/>
      <c r="BH716" s="215"/>
      <c r="BI716" s="215"/>
      <c r="BJ716" s="215"/>
      <c r="BK716" s="215"/>
      <c r="BL716" s="215"/>
      <c r="BM716" s="215"/>
      <c r="BN716" s="215"/>
      <c r="BO716" s="215"/>
      <c r="BP716" s="215"/>
      <c r="BQ716" s="215"/>
      <c r="BR716" s="215"/>
      <c r="BS716" s="215"/>
    </row>
    <row r="717" spans="1:71" s="76" customFormat="1" ht="70.150000000000006" customHeight="1">
      <c r="A717" s="160" t="s">
        <v>825</v>
      </c>
      <c r="B717" s="1"/>
      <c r="C717" s="234" t="s">
        <v>826</v>
      </c>
      <c r="D717" s="235"/>
      <c r="E717" s="235"/>
      <c r="F717" s="235"/>
      <c r="G717" s="235"/>
      <c r="H717" s="236"/>
      <c r="I717" s="80" t="s">
        <v>827</v>
      </c>
      <c r="J717" s="77">
        <f>IF(SUM(L717:BS717)=0,IF(COUNTIF(L717:BS717,"未確認")&gt;0,"未確認",IF(COUNTIF(L717:BS717,"~*")&gt;0,"*",SUM(L717:BS717))),SUM(L717:BS717))</f>
        <v>0</v>
      </c>
      <c r="K717" s="128" t="str">
        <f>IF(OR(COUNTIF(L717:BS717,"未確認")&gt;0,COUNTIF(L717:BS717,"*")&gt;0),"※","")</f>
        <v/>
      </c>
      <c r="L717" s="78">
        <v>0</v>
      </c>
      <c r="M717" s="215">
        <v>0</v>
      </c>
      <c r="N717" s="215"/>
      <c r="O717" s="215"/>
      <c r="P717" s="215"/>
      <c r="Q717" s="215"/>
      <c r="R717" s="215"/>
      <c r="S717" s="215"/>
      <c r="T717" s="215"/>
      <c r="U717" s="215"/>
      <c r="V717" s="215"/>
      <c r="W717" s="215"/>
      <c r="X717" s="215"/>
      <c r="Y717" s="215"/>
      <c r="Z717" s="215"/>
      <c r="AA717" s="215"/>
      <c r="AB717" s="215"/>
      <c r="AC717" s="215"/>
      <c r="AD717" s="215"/>
      <c r="AE717" s="215"/>
      <c r="AF717" s="215"/>
      <c r="AG717" s="215"/>
      <c r="AH717" s="215"/>
      <c r="AI717" s="215"/>
      <c r="AJ717" s="215"/>
      <c r="AK717" s="215"/>
      <c r="AL717" s="215"/>
      <c r="AM717" s="215"/>
      <c r="AN717" s="215"/>
      <c r="AO717" s="215"/>
      <c r="AP717" s="215"/>
      <c r="AQ717" s="215"/>
      <c r="AR717" s="215"/>
      <c r="AS717" s="215"/>
      <c r="AT717" s="215"/>
      <c r="AU717" s="215"/>
      <c r="AV717" s="215"/>
      <c r="AW717" s="215"/>
      <c r="AX717" s="215"/>
      <c r="AY717" s="215"/>
      <c r="AZ717" s="215"/>
      <c r="BA717" s="215"/>
      <c r="BB717" s="215"/>
      <c r="BC717" s="215"/>
      <c r="BD717" s="215"/>
      <c r="BE717" s="215"/>
      <c r="BF717" s="215"/>
      <c r="BG717" s="215"/>
      <c r="BH717" s="215"/>
      <c r="BI717" s="215"/>
      <c r="BJ717" s="215"/>
      <c r="BK717" s="215"/>
      <c r="BL717" s="215"/>
      <c r="BM717" s="215"/>
      <c r="BN717" s="215"/>
      <c r="BO717" s="215"/>
      <c r="BP717" s="215"/>
      <c r="BQ717" s="215"/>
      <c r="BR717" s="215"/>
      <c r="BS717" s="215"/>
    </row>
    <row r="718" spans="1:71" s="2" customFormat="1">
      <c r="A718" s="152"/>
      <c r="B718" s="12"/>
      <c r="C718" s="12"/>
      <c r="D718" s="12"/>
      <c r="E718" s="12"/>
      <c r="F718" s="12"/>
      <c r="G718" s="12"/>
      <c r="H718" s="8"/>
      <c r="I718" s="8"/>
      <c r="J718" s="60"/>
      <c r="K718" s="61"/>
      <c r="L718" s="61"/>
      <c r="M718" s="61"/>
      <c r="N718" s="61"/>
      <c r="O718" s="61"/>
      <c r="P718" s="61"/>
      <c r="Q718" s="61"/>
    </row>
    <row r="719" spans="1:71" s="2" customFormat="1">
      <c r="A719" s="152"/>
      <c r="B719" s="57"/>
      <c r="C719" s="25"/>
      <c r="D719" s="25"/>
      <c r="E719" s="25"/>
      <c r="F719" s="25"/>
      <c r="G719" s="25"/>
      <c r="H719" s="26"/>
      <c r="I719" s="26"/>
      <c r="J719" s="60"/>
      <c r="K719" s="61"/>
      <c r="L719" s="61"/>
      <c r="M719" s="61"/>
      <c r="N719" s="61"/>
      <c r="O719" s="61"/>
      <c r="P719" s="61"/>
      <c r="Q719" s="61"/>
    </row>
    <row r="720" spans="1:71" s="2" customFormat="1">
      <c r="A720" s="152"/>
      <c r="B720" s="57"/>
      <c r="C720" s="25"/>
      <c r="D720" s="25"/>
      <c r="E720" s="25"/>
      <c r="F720" s="25"/>
      <c r="G720" s="25"/>
      <c r="H720" s="26"/>
      <c r="I720" s="26"/>
      <c r="J720" s="60"/>
      <c r="K720" s="61"/>
      <c r="L720" s="61"/>
      <c r="M720" s="61"/>
      <c r="N720" s="61"/>
      <c r="O720" s="61"/>
      <c r="P720" s="61"/>
      <c r="Q720" s="61"/>
    </row>
    <row r="721" spans="1:71" s="76" customFormat="1">
      <c r="A721" s="152"/>
      <c r="C721" s="2"/>
      <c r="D721" s="2"/>
      <c r="E721" s="2"/>
      <c r="F721" s="2"/>
      <c r="G721" s="2"/>
      <c r="H721" s="3"/>
      <c r="I721" s="3"/>
      <c r="J721" s="6"/>
      <c r="K721" s="5"/>
      <c r="L721" s="5"/>
      <c r="M721" s="5"/>
      <c r="N721" s="5"/>
      <c r="O721" s="5"/>
      <c r="P721" s="5"/>
      <c r="Q721" s="5"/>
    </row>
    <row r="722" spans="1:71" s="76" customFormat="1">
      <c r="A722" s="152"/>
      <c r="B722" s="12" t="s">
        <v>828</v>
      </c>
      <c r="C722" s="2"/>
      <c r="D722" s="2"/>
      <c r="E722" s="2"/>
      <c r="F722" s="2"/>
      <c r="G722" s="2"/>
      <c r="H722" s="3"/>
      <c r="I722" s="3"/>
      <c r="J722" s="6"/>
      <c r="K722" s="5"/>
      <c r="L722" s="5"/>
      <c r="M722" s="5"/>
      <c r="N722" s="5"/>
      <c r="O722" s="5"/>
      <c r="P722" s="5"/>
      <c r="Q722" s="5"/>
    </row>
    <row r="723" spans="1:71">
      <c r="B723" s="12"/>
      <c r="C723" s="12"/>
      <c r="D723" s="12"/>
      <c r="E723" s="12"/>
      <c r="F723" s="12"/>
      <c r="G723" s="12"/>
      <c r="H723" s="8"/>
      <c r="I723" s="8"/>
      <c r="L723" s="52"/>
      <c r="M723" s="52"/>
      <c r="N723" s="52"/>
      <c r="O723" s="52"/>
      <c r="P723" s="52"/>
      <c r="Q723" s="52"/>
      <c r="R723" s="1"/>
      <c r="S723" s="1"/>
      <c r="T723" s="1"/>
      <c r="U723" s="1"/>
      <c r="V723" s="1"/>
    </row>
    <row r="724" spans="1:71" ht="34.5" customHeight="1">
      <c r="B724" s="12"/>
      <c r="J724" s="53" t="s">
        <v>74</v>
      </c>
      <c r="K724" s="114"/>
      <c r="L724" s="197" t="str">
        <f t="shared" ref="L724:AQ724" si="133">IF(ISBLANK(L$390),"",L$390)</f>
        <v>3階病棟</v>
      </c>
      <c r="M724" s="208" t="str">
        <f t="shared" si="133"/>
        <v>4階病棟</v>
      </c>
      <c r="N724" s="197" t="str">
        <f t="shared" si="133"/>
        <v/>
      </c>
      <c r="O724" s="197" t="str">
        <f t="shared" si="133"/>
        <v/>
      </c>
      <c r="P724" s="197" t="str">
        <f t="shared" si="133"/>
        <v/>
      </c>
      <c r="Q724" s="197" t="str">
        <f t="shared" si="133"/>
        <v/>
      </c>
      <c r="R724" s="197" t="str">
        <f t="shared" si="133"/>
        <v/>
      </c>
      <c r="S724" s="197" t="str">
        <f t="shared" si="133"/>
        <v/>
      </c>
      <c r="T724" s="197" t="str">
        <f t="shared" si="133"/>
        <v/>
      </c>
      <c r="U724" s="197" t="str">
        <f t="shared" si="133"/>
        <v/>
      </c>
      <c r="V724" s="197" t="str">
        <f t="shared" si="133"/>
        <v/>
      </c>
      <c r="W724" s="197" t="str">
        <f t="shared" si="133"/>
        <v/>
      </c>
      <c r="X724" s="197" t="str">
        <f t="shared" si="133"/>
        <v/>
      </c>
      <c r="Y724" s="197" t="str">
        <f t="shared" si="133"/>
        <v/>
      </c>
      <c r="Z724" s="197" t="str">
        <f t="shared" si="133"/>
        <v/>
      </c>
      <c r="AA724" s="197" t="str">
        <f t="shared" si="133"/>
        <v/>
      </c>
      <c r="AB724" s="197" t="str">
        <f t="shared" si="133"/>
        <v/>
      </c>
      <c r="AC724" s="197" t="str">
        <f t="shared" si="133"/>
        <v/>
      </c>
      <c r="AD724" s="197" t="str">
        <f t="shared" si="133"/>
        <v/>
      </c>
      <c r="AE724" s="197" t="str">
        <f t="shared" si="133"/>
        <v/>
      </c>
      <c r="AF724" s="197" t="str">
        <f t="shared" si="133"/>
        <v/>
      </c>
      <c r="AG724" s="197" t="str">
        <f t="shared" si="133"/>
        <v/>
      </c>
      <c r="AH724" s="197" t="str">
        <f t="shared" si="133"/>
        <v/>
      </c>
      <c r="AI724" s="197" t="str">
        <f t="shared" si="133"/>
        <v/>
      </c>
      <c r="AJ724" s="197" t="str">
        <f t="shared" si="133"/>
        <v/>
      </c>
      <c r="AK724" s="197" t="str">
        <f t="shared" si="133"/>
        <v/>
      </c>
      <c r="AL724" s="197" t="str">
        <f t="shared" si="133"/>
        <v/>
      </c>
      <c r="AM724" s="197" t="str">
        <f t="shared" si="133"/>
        <v/>
      </c>
      <c r="AN724" s="197" t="str">
        <f t="shared" si="133"/>
        <v/>
      </c>
      <c r="AO724" s="197" t="str">
        <f t="shared" si="133"/>
        <v/>
      </c>
      <c r="AP724" s="197" t="str">
        <f t="shared" si="133"/>
        <v/>
      </c>
      <c r="AQ724" s="197" t="str">
        <f t="shared" si="133"/>
        <v/>
      </c>
      <c r="AR724" s="197" t="str">
        <f t="shared" ref="AR724:BS724" si="134">IF(ISBLANK(AR$390),"",AR$390)</f>
        <v/>
      </c>
      <c r="AS724" s="197" t="str">
        <f t="shared" si="134"/>
        <v/>
      </c>
      <c r="AT724" s="197" t="str">
        <f t="shared" si="134"/>
        <v/>
      </c>
      <c r="AU724" s="197" t="str">
        <f t="shared" si="134"/>
        <v/>
      </c>
      <c r="AV724" s="197" t="str">
        <f t="shared" si="134"/>
        <v/>
      </c>
      <c r="AW724" s="197" t="str">
        <f t="shared" si="134"/>
        <v/>
      </c>
      <c r="AX724" s="197" t="str">
        <f t="shared" si="134"/>
        <v/>
      </c>
      <c r="AY724" s="197" t="str">
        <f t="shared" si="134"/>
        <v/>
      </c>
      <c r="AZ724" s="197" t="str">
        <f t="shared" si="134"/>
        <v/>
      </c>
      <c r="BA724" s="197" t="str">
        <f t="shared" si="134"/>
        <v/>
      </c>
      <c r="BB724" s="197" t="str">
        <f t="shared" si="134"/>
        <v/>
      </c>
      <c r="BC724" s="197" t="str">
        <f t="shared" si="134"/>
        <v/>
      </c>
      <c r="BD724" s="197" t="str">
        <f t="shared" si="134"/>
        <v/>
      </c>
      <c r="BE724" s="197" t="str">
        <f t="shared" si="134"/>
        <v/>
      </c>
      <c r="BF724" s="197" t="str">
        <f t="shared" si="134"/>
        <v/>
      </c>
      <c r="BG724" s="197" t="str">
        <f t="shared" si="134"/>
        <v/>
      </c>
      <c r="BH724" s="197" t="str">
        <f t="shared" si="134"/>
        <v/>
      </c>
      <c r="BI724" s="197" t="str">
        <f t="shared" si="134"/>
        <v/>
      </c>
      <c r="BJ724" s="197" t="str">
        <f t="shared" si="134"/>
        <v/>
      </c>
      <c r="BK724" s="197" t="str">
        <f t="shared" si="134"/>
        <v/>
      </c>
      <c r="BL724" s="197" t="str">
        <f t="shared" si="134"/>
        <v/>
      </c>
      <c r="BM724" s="197" t="str">
        <f t="shared" si="134"/>
        <v/>
      </c>
      <c r="BN724" s="197" t="str">
        <f t="shared" si="134"/>
        <v/>
      </c>
      <c r="BO724" s="197" t="str">
        <f t="shared" si="134"/>
        <v/>
      </c>
      <c r="BP724" s="197" t="str">
        <f t="shared" si="134"/>
        <v/>
      </c>
      <c r="BQ724" s="197" t="str">
        <f t="shared" si="134"/>
        <v/>
      </c>
      <c r="BR724" s="197" t="str">
        <f t="shared" si="134"/>
        <v/>
      </c>
      <c r="BS724" s="197" t="str">
        <f t="shared" si="134"/>
        <v/>
      </c>
    </row>
    <row r="725" spans="1:71" ht="20.25" customHeight="1">
      <c r="C725" s="25"/>
      <c r="I725" s="46" t="s">
        <v>75</v>
      </c>
      <c r="J725" s="47"/>
      <c r="K725" s="55"/>
      <c r="L725" s="49" t="str">
        <f t="shared" ref="L725:AQ725" si="135">IF(ISBLANK(L$391),"",L$391)</f>
        <v>-</v>
      </c>
      <c r="M725" s="44" t="str">
        <f t="shared" si="135"/>
        <v>-</v>
      </c>
      <c r="N725" s="49" t="str">
        <f t="shared" si="135"/>
        <v/>
      </c>
      <c r="O725" s="49" t="str">
        <f t="shared" si="135"/>
        <v/>
      </c>
      <c r="P725" s="49" t="str">
        <f t="shared" si="135"/>
        <v/>
      </c>
      <c r="Q725" s="49" t="str">
        <f t="shared" si="135"/>
        <v/>
      </c>
      <c r="R725" s="49" t="str">
        <f t="shared" si="135"/>
        <v/>
      </c>
      <c r="S725" s="49" t="str">
        <f t="shared" si="135"/>
        <v/>
      </c>
      <c r="T725" s="49" t="str">
        <f t="shared" si="135"/>
        <v/>
      </c>
      <c r="U725" s="49" t="str">
        <f t="shared" si="135"/>
        <v/>
      </c>
      <c r="V725" s="49" t="str">
        <f t="shared" si="135"/>
        <v/>
      </c>
      <c r="W725" s="49" t="str">
        <f t="shared" si="135"/>
        <v/>
      </c>
      <c r="X725" s="49" t="str">
        <f t="shared" si="135"/>
        <v/>
      </c>
      <c r="Y725" s="49" t="str">
        <f t="shared" si="135"/>
        <v/>
      </c>
      <c r="Z725" s="49" t="str">
        <f t="shared" si="135"/>
        <v/>
      </c>
      <c r="AA725" s="49" t="str">
        <f t="shared" si="135"/>
        <v/>
      </c>
      <c r="AB725" s="49" t="str">
        <f t="shared" si="135"/>
        <v/>
      </c>
      <c r="AC725" s="49" t="str">
        <f t="shared" si="135"/>
        <v/>
      </c>
      <c r="AD725" s="49" t="str">
        <f t="shared" si="135"/>
        <v/>
      </c>
      <c r="AE725" s="49" t="str">
        <f t="shared" si="135"/>
        <v/>
      </c>
      <c r="AF725" s="49" t="str">
        <f t="shared" si="135"/>
        <v/>
      </c>
      <c r="AG725" s="49" t="str">
        <f t="shared" si="135"/>
        <v/>
      </c>
      <c r="AH725" s="49" t="str">
        <f t="shared" si="135"/>
        <v/>
      </c>
      <c r="AI725" s="49" t="str">
        <f t="shared" si="135"/>
        <v/>
      </c>
      <c r="AJ725" s="49" t="str">
        <f t="shared" si="135"/>
        <v/>
      </c>
      <c r="AK725" s="49" t="str">
        <f t="shared" si="135"/>
        <v/>
      </c>
      <c r="AL725" s="49" t="str">
        <f t="shared" si="135"/>
        <v/>
      </c>
      <c r="AM725" s="49" t="str">
        <f t="shared" si="135"/>
        <v/>
      </c>
      <c r="AN725" s="49" t="str">
        <f t="shared" si="135"/>
        <v/>
      </c>
      <c r="AO725" s="49" t="str">
        <f t="shared" si="135"/>
        <v/>
      </c>
      <c r="AP725" s="49" t="str">
        <f t="shared" si="135"/>
        <v/>
      </c>
      <c r="AQ725" s="49" t="str">
        <f t="shared" si="135"/>
        <v/>
      </c>
      <c r="AR725" s="49" t="str">
        <f t="shared" ref="AR725:BS725" si="136">IF(ISBLANK(AR$391),"",AR$391)</f>
        <v/>
      </c>
      <c r="AS725" s="49" t="str">
        <f t="shared" si="136"/>
        <v/>
      </c>
      <c r="AT725" s="49" t="str">
        <f t="shared" si="136"/>
        <v/>
      </c>
      <c r="AU725" s="49" t="str">
        <f t="shared" si="136"/>
        <v/>
      </c>
      <c r="AV725" s="49" t="str">
        <f t="shared" si="136"/>
        <v/>
      </c>
      <c r="AW725" s="49" t="str">
        <f t="shared" si="136"/>
        <v/>
      </c>
      <c r="AX725" s="49" t="str">
        <f t="shared" si="136"/>
        <v/>
      </c>
      <c r="AY725" s="49" t="str">
        <f t="shared" si="136"/>
        <v/>
      </c>
      <c r="AZ725" s="49" t="str">
        <f t="shared" si="136"/>
        <v/>
      </c>
      <c r="BA725" s="49" t="str">
        <f t="shared" si="136"/>
        <v/>
      </c>
      <c r="BB725" s="49" t="str">
        <f t="shared" si="136"/>
        <v/>
      </c>
      <c r="BC725" s="49" t="str">
        <f t="shared" si="136"/>
        <v/>
      </c>
      <c r="BD725" s="49" t="str">
        <f t="shared" si="136"/>
        <v/>
      </c>
      <c r="BE725" s="49" t="str">
        <f t="shared" si="136"/>
        <v/>
      </c>
      <c r="BF725" s="49" t="str">
        <f t="shared" si="136"/>
        <v/>
      </c>
      <c r="BG725" s="49" t="str">
        <f t="shared" si="136"/>
        <v/>
      </c>
      <c r="BH725" s="49" t="str">
        <f t="shared" si="136"/>
        <v/>
      </c>
      <c r="BI725" s="49" t="str">
        <f t="shared" si="136"/>
        <v/>
      </c>
      <c r="BJ725" s="49" t="str">
        <f t="shared" si="136"/>
        <v/>
      </c>
      <c r="BK725" s="49" t="str">
        <f t="shared" si="136"/>
        <v/>
      </c>
      <c r="BL725" s="49" t="str">
        <f t="shared" si="136"/>
        <v/>
      </c>
      <c r="BM725" s="49" t="str">
        <f t="shared" si="136"/>
        <v/>
      </c>
      <c r="BN725" s="49" t="str">
        <f t="shared" si="136"/>
        <v/>
      </c>
      <c r="BO725" s="49" t="str">
        <f t="shared" si="136"/>
        <v/>
      </c>
      <c r="BP725" s="49" t="str">
        <f t="shared" si="136"/>
        <v/>
      </c>
      <c r="BQ725" s="49" t="str">
        <f t="shared" si="136"/>
        <v/>
      </c>
      <c r="BR725" s="49" t="str">
        <f t="shared" si="136"/>
        <v/>
      </c>
      <c r="BS725" s="49" t="str">
        <f t="shared" si="136"/>
        <v/>
      </c>
    </row>
    <row r="726" spans="1:71" s="76" customFormat="1" ht="56.1" customHeight="1">
      <c r="A726" s="160" t="s">
        <v>829</v>
      </c>
      <c r="C726" s="234" t="s">
        <v>830</v>
      </c>
      <c r="D726" s="235"/>
      <c r="E726" s="235"/>
      <c r="F726" s="235"/>
      <c r="G726" s="235"/>
      <c r="H726" s="236"/>
      <c r="I726" s="80" t="s">
        <v>831</v>
      </c>
      <c r="J726" s="77">
        <f>IF(SUM(L726:BS726)=0,IF(COUNTIF(L726:BS726,"未確認")&gt;0,"未確認",IF(COUNTIF(L726:BS726,"~*")&gt;0,"*",SUM(L726:BS726))),SUM(L726:BS726))</f>
        <v>0</v>
      </c>
      <c r="K726" s="128" t="str">
        <f>IF(OR(COUNTIF(L726:BS726,"未確認")&gt;0,COUNTIF(L726:BS726,"*")&gt;0),"※","")</f>
        <v/>
      </c>
      <c r="L726" s="78">
        <v>0</v>
      </c>
      <c r="M726" s="215">
        <v>0</v>
      </c>
      <c r="N726" s="215"/>
      <c r="O726" s="215"/>
      <c r="P726" s="215"/>
      <c r="Q726" s="215"/>
      <c r="R726" s="215"/>
      <c r="S726" s="215"/>
      <c r="T726" s="215"/>
      <c r="U726" s="215"/>
      <c r="V726" s="215"/>
      <c r="W726" s="215"/>
      <c r="X726" s="215"/>
      <c r="Y726" s="215"/>
      <c r="Z726" s="215"/>
      <c r="AA726" s="215"/>
      <c r="AB726" s="215"/>
      <c r="AC726" s="215"/>
      <c r="AD726" s="215"/>
      <c r="AE726" s="215"/>
      <c r="AF726" s="215"/>
      <c r="AG726" s="215"/>
      <c r="AH726" s="215"/>
      <c r="AI726" s="215"/>
      <c r="AJ726" s="215"/>
      <c r="AK726" s="215"/>
      <c r="AL726" s="215"/>
      <c r="AM726" s="215"/>
      <c r="AN726" s="215"/>
      <c r="AO726" s="215"/>
      <c r="AP726" s="215"/>
      <c r="AQ726" s="215"/>
      <c r="AR726" s="215"/>
      <c r="AS726" s="215"/>
      <c r="AT726" s="215"/>
      <c r="AU726" s="215"/>
      <c r="AV726" s="215"/>
      <c r="AW726" s="215"/>
      <c r="AX726" s="215"/>
      <c r="AY726" s="215"/>
      <c r="AZ726" s="215"/>
      <c r="BA726" s="215"/>
      <c r="BB726" s="215"/>
      <c r="BC726" s="215"/>
      <c r="BD726" s="215"/>
      <c r="BE726" s="215"/>
      <c r="BF726" s="215"/>
      <c r="BG726" s="215"/>
      <c r="BH726" s="215"/>
      <c r="BI726" s="215"/>
      <c r="BJ726" s="215"/>
      <c r="BK726" s="215"/>
      <c r="BL726" s="215"/>
      <c r="BM726" s="215"/>
      <c r="BN726" s="215"/>
      <c r="BO726" s="215"/>
      <c r="BP726" s="215"/>
      <c r="BQ726" s="215"/>
      <c r="BR726" s="215"/>
      <c r="BS726" s="215"/>
    </row>
    <row r="727" spans="1:71" s="76" customFormat="1" ht="70.150000000000006" customHeight="1">
      <c r="A727" s="160" t="s">
        <v>832</v>
      </c>
      <c r="B727" s="1"/>
      <c r="C727" s="234" t="s">
        <v>833</v>
      </c>
      <c r="D727" s="235"/>
      <c r="E727" s="235"/>
      <c r="F727" s="235"/>
      <c r="G727" s="235"/>
      <c r="H727" s="236"/>
      <c r="I727" s="80" t="s">
        <v>834</v>
      </c>
      <c r="J727" s="77">
        <f>IF(SUM(L727:BS727)=0,IF(COUNTIF(L727:BS727,"未確認")&gt;0,"未確認",IF(COUNTIF(L727:BS727,"~*")&gt;0,"*",SUM(L727:BS727))),SUM(L727:BS727))</f>
        <v>0</v>
      </c>
      <c r="K727" s="128" t="str">
        <f>IF(OR(COUNTIF(L727:BS727,"未確認")&gt;0,COUNTIF(L727:BS727,"*")&gt;0),"※","")</f>
        <v/>
      </c>
      <c r="L727" s="78">
        <v>0</v>
      </c>
      <c r="M727" s="215">
        <v>0</v>
      </c>
      <c r="N727" s="215"/>
      <c r="O727" s="215"/>
      <c r="P727" s="215"/>
      <c r="Q727" s="215"/>
      <c r="R727" s="215"/>
      <c r="S727" s="215"/>
      <c r="T727" s="215"/>
      <c r="U727" s="215"/>
      <c r="V727" s="215"/>
      <c r="W727" s="215"/>
      <c r="X727" s="215"/>
      <c r="Y727" s="215"/>
      <c r="Z727" s="215"/>
      <c r="AA727" s="215"/>
      <c r="AB727" s="215"/>
      <c r="AC727" s="215"/>
      <c r="AD727" s="215"/>
      <c r="AE727" s="215"/>
      <c r="AF727" s="215"/>
      <c r="AG727" s="215"/>
      <c r="AH727" s="215"/>
      <c r="AI727" s="215"/>
      <c r="AJ727" s="215"/>
      <c r="AK727" s="215"/>
      <c r="AL727" s="215"/>
      <c r="AM727" s="215"/>
      <c r="AN727" s="215"/>
      <c r="AO727" s="215"/>
      <c r="AP727" s="215"/>
      <c r="AQ727" s="215"/>
      <c r="AR727" s="215"/>
      <c r="AS727" s="215"/>
      <c r="AT727" s="215"/>
      <c r="AU727" s="215"/>
      <c r="AV727" s="215"/>
      <c r="AW727" s="215"/>
      <c r="AX727" s="215"/>
      <c r="AY727" s="215"/>
      <c r="AZ727" s="215"/>
      <c r="BA727" s="215"/>
      <c r="BB727" s="215"/>
      <c r="BC727" s="215"/>
      <c r="BD727" s="215"/>
      <c r="BE727" s="215"/>
      <c r="BF727" s="215"/>
      <c r="BG727" s="215"/>
      <c r="BH727" s="215"/>
      <c r="BI727" s="215"/>
      <c r="BJ727" s="215"/>
      <c r="BK727" s="215"/>
      <c r="BL727" s="215"/>
      <c r="BM727" s="215"/>
      <c r="BN727" s="215"/>
      <c r="BO727" s="215"/>
      <c r="BP727" s="215"/>
      <c r="BQ727" s="215"/>
      <c r="BR727" s="215"/>
      <c r="BS727" s="215"/>
    </row>
    <row r="728" spans="1:71" s="76" customFormat="1" ht="70.150000000000006" customHeight="1">
      <c r="A728" s="160" t="s">
        <v>835</v>
      </c>
      <c r="B728" s="1"/>
      <c r="C728" s="228" t="s">
        <v>836</v>
      </c>
      <c r="D728" s="229"/>
      <c r="E728" s="229"/>
      <c r="F728" s="229"/>
      <c r="G728" s="229"/>
      <c r="H728" s="230"/>
      <c r="I728" s="80" t="s">
        <v>837</v>
      </c>
      <c r="J728" s="77">
        <f>IF(SUM(L728:BS728)=0,IF(COUNTIF(L728:BS728,"未確認")&gt;0,"未確認",IF(COUNTIF(L728:BS728,"~*")&gt;0,"*",SUM(L728:BS728))),SUM(L728:BS728))</f>
        <v>0</v>
      </c>
      <c r="K728" s="128" t="str">
        <f>IF(OR(COUNTIF(L728:BS728,"未確認")&gt;0,COUNTIF(L728:BS728,"*")&gt;0),"※","")</f>
        <v/>
      </c>
      <c r="L728" s="78">
        <v>0</v>
      </c>
      <c r="M728" s="215">
        <v>0</v>
      </c>
      <c r="N728" s="215"/>
      <c r="O728" s="215"/>
      <c r="P728" s="215"/>
      <c r="Q728" s="215"/>
      <c r="R728" s="215"/>
      <c r="S728" s="215"/>
      <c r="T728" s="215"/>
      <c r="U728" s="215"/>
      <c r="V728" s="215"/>
      <c r="W728" s="215"/>
      <c r="X728" s="215"/>
      <c r="Y728" s="215"/>
      <c r="Z728" s="215"/>
      <c r="AA728" s="215"/>
      <c r="AB728" s="215"/>
      <c r="AC728" s="215"/>
      <c r="AD728" s="215"/>
      <c r="AE728" s="215"/>
      <c r="AF728" s="215"/>
      <c r="AG728" s="215"/>
      <c r="AH728" s="215"/>
      <c r="AI728" s="215"/>
      <c r="AJ728" s="215"/>
      <c r="AK728" s="215"/>
      <c r="AL728" s="215"/>
      <c r="AM728" s="215"/>
      <c r="AN728" s="215"/>
      <c r="AO728" s="215"/>
      <c r="AP728" s="215"/>
      <c r="AQ728" s="215"/>
      <c r="AR728" s="215"/>
      <c r="AS728" s="215"/>
      <c r="AT728" s="215"/>
      <c r="AU728" s="215"/>
      <c r="AV728" s="215"/>
      <c r="AW728" s="215"/>
      <c r="AX728" s="215"/>
      <c r="AY728" s="215"/>
      <c r="AZ728" s="215"/>
      <c r="BA728" s="215"/>
      <c r="BB728" s="215"/>
      <c r="BC728" s="215"/>
      <c r="BD728" s="215"/>
      <c r="BE728" s="215"/>
      <c r="BF728" s="215"/>
      <c r="BG728" s="215"/>
      <c r="BH728" s="215"/>
      <c r="BI728" s="215"/>
      <c r="BJ728" s="215"/>
      <c r="BK728" s="215"/>
      <c r="BL728" s="215"/>
      <c r="BM728" s="215"/>
      <c r="BN728" s="215"/>
      <c r="BO728" s="215"/>
      <c r="BP728" s="215"/>
      <c r="BQ728" s="215"/>
      <c r="BR728" s="215"/>
      <c r="BS728" s="215"/>
    </row>
    <row r="729" spans="1:71" s="76" customFormat="1" ht="70.150000000000006" customHeight="1">
      <c r="A729" s="160" t="s">
        <v>838</v>
      </c>
      <c r="B729" s="1"/>
      <c r="C729" s="228" t="s">
        <v>839</v>
      </c>
      <c r="D729" s="229"/>
      <c r="E729" s="229"/>
      <c r="F729" s="229"/>
      <c r="G729" s="229"/>
      <c r="H729" s="230"/>
      <c r="I729" s="80" t="s">
        <v>840</v>
      </c>
      <c r="J729" s="77">
        <f>IF(SUM(L729:BS729)=0,IF(COUNTIF(L729:BS729,"未確認")&gt;0,"未確認",IF(COUNTIF(L729:BS729,"~*")&gt;0,"*",SUM(L729:BS729))),SUM(L729:BS729))</f>
        <v>0</v>
      </c>
      <c r="K729" s="128" t="str">
        <f>IF(OR(COUNTIF(L729:BS729,"未確認")&gt;0,COUNTIF(L729:BS729,"*")&gt;0),"※","")</f>
        <v/>
      </c>
      <c r="L729" s="78">
        <v>0</v>
      </c>
      <c r="M729" s="215">
        <v>0</v>
      </c>
      <c r="N729" s="215"/>
      <c r="O729" s="215"/>
      <c r="P729" s="215"/>
      <c r="Q729" s="215"/>
      <c r="R729" s="215"/>
      <c r="S729" s="215"/>
      <c r="T729" s="215"/>
      <c r="U729" s="215"/>
      <c r="V729" s="215"/>
      <c r="W729" s="215"/>
      <c r="X729" s="215"/>
      <c r="Y729" s="215"/>
      <c r="Z729" s="215"/>
      <c r="AA729" s="215"/>
      <c r="AB729" s="215"/>
      <c r="AC729" s="215"/>
      <c r="AD729" s="215"/>
      <c r="AE729" s="215"/>
      <c r="AF729" s="215"/>
      <c r="AG729" s="215"/>
      <c r="AH729" s="215"/>
      <c r="AI729" s="215"/>
      <c r="AJ729" s="215"/>
      <c r="AK729" s="215"/>
      <c r="AL729" s="215"/>
      <c r="AM729" s="215"/>
      <c r="AN729" s="215"/>
      <c r="AO729" s="215"/>
      <c r="AP729" s="215"/>
      <c r="AQ729" s="215"/>
      <c r="AR729" s="215"/>
      <c r="AS729" s="215"/>
      <c r="AT729" s="215"/>
      <c r="AU729" s="215"/>
      <c r="AV729" s="215"/>
      <c r="AW729" s="215"/>
      <c r="AX729" s="215"/>
      <c r="AY729" s="215"/>
      <c r="AZ729" s="215"/>
      <c r="BA729" s="215"/>
      <c r="BB729" s="215"/>
      <c r="BC729" s="215"/>
      <c r="BD729" s="215"/>
      <c r="BE729" s="215"/>
      <c r="BF729" s="215"/>
      <c r="BG729" s="215"/>
      <c r="BH729" s="215"/>
      <c r="BI729" s="215"/>
      <c r="BJ729" s="215"/>
      <c r="BK729" s="215"/>
      <c r="BL729" s="215"/>
      <c r="BM729" s="215"/>
      <c r="BN729" s="215"/>
      <c r="BO729" s="215"/>
      <c r="BP729" s="215"/>
      <c r="BQ729" s="215"/>
      <c r="BR729" s="215"/>
      <c r="BS729" s="215"/>
    </row>
    <row r="730" spans="1:71" s="2" customFormat="1">
      <c r="A730" s="152"/>
      <c r="B730" s="12"/>
      <c r="C730" s="12"/>
      <c r="D730" s="12"/>
      <c r="E730" s="12"/>
      <c r="F730" s="12"/>
      <c r="G730" s="12"/>
      <c r="H730" s="8"/>
      <c r="I730" s="8"/>
      <c r="J730" s="60"/>
      <c r="K730" s="61"/>
      <c r="L730" s="61"/>
      <c r="M730" s="61"/>
      <c r="N730" s="61"/>
      <c r="O730" s="61"/>
      <c r="P730" s="61"/>
      <c r="Q730" s="61"/>
      <c r="R730" s="61"/>
      <c r="S730" s="61"/>
      <c r="T730" s="61"/>
      <c r="U730" s="61"/>
      <c r="V730" s="61"/>
    </row>
    <row r="731" spans="1:71" s="2" customFormat="1">
      <c r="A731" s="152"/>
      <c r="B731" s="57"/>
      <c r="C731" s="25"/>
      <c r="D731" s="25"/>
      <c r="E731" s="25"/>
      <c r="F731" s="25"/>
      <c r="G731" s="25"/>
      <c r="H731" s="26"/>
      <c r="I731" s="26"/>
      <c r="J731" s="60"/>
      <c r="K731" s="61"/>
      <c r="L731" s="61"/>
      <c r="M731" s="61"/>
      <c r="N731" s="61"/>
      <c r="O731" s="61"/>
      <c r="P731" s="61"/>
      <c r="Q731" s="61"/>
      <c r="R731" s="61"/>
      <c r="S731" s="61"/>
      <c r="T731" s="61"/>
      <c r="U731" s="61"/>
      <c r="V731" s="61"/>
    </row>
    <row r="732" spans="1:71" s="2" customFormat="1">
      <c r="A732" s="152"/>
      <c r="B732" s="1"/>
      <c r="C732" s="1"/>
      <c r="D732" s="25"/>
      <c r="E732" s="25"/>
      <c r="F732" s="25"/>
      <c r="G732" s="25"/>
      <c r="H732" s="26"/>
      <c r="I732" s="99" t="s">
        <v>274</v>
      </c>
      <c r="J732" s="60"/>
      <c r="K732" s="61"/>
      <c r="L732" s="61"/>
      <c r="M732" s="61"/>
      <c r="N732" s="61"/>
      <c r="O732" s="61"/>
      <c r="P732" s="61"/>
      <c r="Q732" s="61"/>
      <c r="R732" s="61"/>
      <c r="S732" s="61"/>
      <c r="T732" s="61"/>
      <c r="U732" s="61"/>
      <c r="V732" s="61"/>
    </row>
    <row r="733" spans="1:71" s="2" customFormat="1">
      <c r="A733" s="152"/>
      <c r="B733" s="12"/>
      <c r="C733" s="12"/>
      <c r="D733" s="12"/>
      <c r="E733" s="12"/>
      <c r="F733" s="12"/>
      <c r="G733" s="12"/>
      <c r="H733" s="8"/>
      <c r="I733" s="8"/>
      <c r="J733" s="60"/>
      <c r="K733" s="61"/>
      <c r="L733" s="61"/>
      <c r="M733" s="61"/>
      <c r="N733" s="61"/>
      <c r="O733" s="61"/>
      <c r="P733" s="61"/>
      <c r="Q733" s="61"/>
      <c r="R733" s="61"/>
      <c r="S733" s="61"/>
      <c r="T733" s="61"/>
      <c r="U733" s="61"/>
      <c r="V733" s="61"/>
    </row>
    <row r="734" spans="1:71" s="2" customFormat="1">
      <c r="A734" s="152"/>
      <c r="B734" s="1"/>
      <c r="C734" s="1"/>
      <c r="D734" s="25"/>
      <c r="E734" s="25"/>
      <c r="F734" s="25"/>
      <c r="G734" s="25"/>
      <c r="H734" s="26"/>
      <c r="I734" s="26"/>
      <c r="J734" s="60"/>
      <c r="K734" s="61"/>
      <c r="L734" s="61"/>
      <c r="M734" s="61"/>
      <c r="N734" s="61"/>
      <c r="O734" s="61"/>
      <c r="P734" s="61"/>
      <c r="Q734" s="61"/>
      <c r="R734" s="61"/>
      <c r="S734" s="61"/>
      <c r="T734" s="61"/>
      <c r="U734" s="61"/>
      <c r="V734" s="61"/>
    </row>
    <row r="735" spans="1:71" s="76" customFormat="1">
      <c r="A735" s="161"/>
      <c r="B735" s="98"/>
      <c r="C735" s="2"/>
      <c r="D735" s="2"/>
      <c r="E735" s="2"/>
      <c r="F735" s="2"/>
      <c r="G735" s="2"/>
      <c r="H735" s="3"/>
      <c r="I735" s="3"/>
      <c r="J735" s="4"/>
      <c r="K735" s="5"/>
      <c r="L735" s="4"/>
      <c r="M735" s="4"/>
      <c r="N735" s="6"/>
      <c r="O735" s="6"/>
      <c r="P735" s="6"/>
      <c r="Q735" s="6"/>
      <c r="R735" s="6"/>
      <c r="S735" s="6"/>
      <c r="T735" s="6"/>
      <c r="U735" s="6"/>
      <c r="V735" s="6"/>
      <c r="W735" s="1"/>
    </row>
    <row r="736" spans="1:71" s="76" customFormat="1">
      <c r="A736" s="161"/>
      <c r="B736" s="98"/>
      <c r="C736" s="2"/>
      <c r="D736" s="2"/>
      <c r="E736" s="2"/>
      <c r="F736" s="2"/>
      <c r="G736" s="2"/>
      <c r="H736" s="3"/>
      <c r="I736" s="3"/>
      <c r="J736" s="4"/>
      <c r="K736" s="5"/>
      <c r="L736" s="4"/>
      <c r="M736" s="4"/>
      <c r="N736" s="6"/>
      <c r="O736" s="6"/>
      <c r="P736" s="6"/>
      <c r="Q736" s="6"/>
      <c r="R736" s="6"/>
      <c r="S736" s="6"/>
      <c r="T736" s="6"/>
      <c r="U736" s="6"/>
      <c r="V736" s="6"/>
      <c r="W736" s="1"/>
    </row>
    <row r="737" spans="1:23" s="76" customFormat="1">
      <c r="A737" s="161"/>
      <c r="B737" s="98"/>
      <c r="C737" s="2"/>
      <c r="D737" s="2"/>
      <c r="E737" s="2"/>
      <c r="F737" s="2"/>
      <c r="G737" s="2"/>
      <c r="H737" s="3"/>
      <c r="I737" s="3"/>
      <c r="J737" s="4"/>
      <c r="K737" s="5"/>
      <c r="L737" s="4"/>
      <c r="M737" s="4"/>
      <c r="N737" s="6"/>
      <c r="O737" s="6"/>
      <c r="P737" s="6"/>
      <c r="Q737" s="6"/>
      <c r="R737" s="6"/>
      <c r="S737" s="6"/>
      <c r="T737" s="6"/>
      <c r="U737" s="6"/>
      <c r="V737" s="6"/>
      <c r="W737" s="1"/>
    </row>
    <row r="738" spans="1:23" s="76" customFormat="1">
      <c r="A738" s="161"/>
      <c r="B738" s="98"/>
      <c r="C738" s="2"/>
      <c r="D738" s="2"/>
      <c r="E738" s="2"/>
      <c r="F738" s="2"/>
      <c r="G738" s="2"/>
      <c r="H738" s="3"/>
      <c r="I738" s="3"/>
      <c r="J738" s="4"/>
      <c r="K738" s="5"/>
      <c r="L738" s="4"/>
      <c r="M738" s="4"/>
      <c r="N738" s="6"/>
      <c r="O738" s="6"/>
      <c r="P738" s="6"/>
      <c r="Q738" s="6"/>
      <c r="R738" s="6"/>
      <c r="S738" s="6"/>
      <c r="T738" s="6"/>
      <c r="U738" s="6"/>
      <c r="V738" s="6"/>
      <c r="W738" s="1"/>
    </row>
    <row r="739" spans="1:23" s="76" customFormat="1">
      <c r="A739" s="161"/>
      <c r="B739" s="98"/>
      <c r="C739" s="2"/>
      <c r="D739" s="2"/>
      <c r="E739" s="2"/>
      <c r="F739" s="2"/>
      <c r="G739" s="2"/>
      <c r="H739" s="3"/>
      <c r="I739" s="3"/>
      <c r="J739" s="4"/>
      <c r="K739" s="5"/>
      <c r="L739" s="4"/>
      <c r="M739" s="4"/>
      <c r="N739" s="6"/>
      <c r="O739" s="6"/>
      <c r="P739" s="6"/>
      <c r="Q739" s="6"/>
      <c r="R739" s="6"/>
      <c r="S739" s="6"/>
      <c r="T739" s="6"/>
      <c r="U739" s="6"/>
      <c r="V739" s="6"/>
      <c r="W739" s="1"/>
    </row>
    <row r="740" spans="1:23" s="76" customFormat="1">
      <c r="A740" s="161"/>
      <c r="B740" s="1"/>
      <c r="C740" s="2"/>
      <c r="D740" s="2"/>
      <c r="E740" s="2"/>
      <c r="F740" s="2"/>
      <c r="G740" s="2"/>
      <c r="H740" s="3"/>
      <c r="I740" s="3"/>
      <c r="J740" s="4"/>
      <c r="K740" s="5"/>
      <c r="L740" s="4"/>
      <c r="M740" s="4"/>
      <c r="N740" s="6"/>
      <c r="O740" s="6"/>
      <c r="P740" s="6"/>
      <c r="Q740" s="6"/>
      <c r="R740" s="6"/>
      <c r="S740" s="6"/>
      <c r="T740" s="6"/>
      <c r="U740" s="6"/>
      <c r="V740" s="6"/>
      <c r="W740" s="1"/>
    </row>
    <row r="741" spans="1:23" s="76" customFormat="1">
      <c r="A741" s="161"/>
      <c r="B741" s="1"/>
      <c r="C741" s="2"/>
      <c r="D741" s="2"/>
      <c r="E741" s="2"/>
      <c r="F741" s="2"/>
      <c r="G741" s="2"/>
      <c r="H741" s="3"/>
      <c r="I741" s="3"/>
      <c r="J741" s="4"/>
      <c r="K741" s="5"/>
      <c r="L741" s="4"/>
      <c r="M741" s="4"/>
      <c r="N741" s="6"/>
      <c r="O741" s="6"/>
      <c r="P741" s="6"/>
      <c r="Q741" s="6"/>
      <c r="R741" s="6"/>
      <c r="S741" s="6"/>
      <c r="T741" s="6"/>
      <c r="U741" s="6"/>
      <c r="V741" s="6"/>
      <c r="W741" s="1"/>
    </row>
    <row r="742" spans="1:23" s="76" customFormat="1">
      <c r="A742" s="161"/>
      <c r="B742" s="1"/>
      <c r="C742" s="2"/>
      <c r="D742" s="2"/>
      <c r="E742" s="2"/>
      <c r="F742" s="2"/>
      <c r="G742" s="2"/>
      <c r="H742" s="3"/>
      <c r="I742" s="3"/>
      <c r="J742" s="4"/>
      <c r="K742" s="5"/>
      <c r="L742" s="4"/>
      <c r="M742" s="4"/>
      <c r="N742" s="6"/>
      <c r="O742" s="6"/>
      <c r="P742" s="6"/>
      <c r="Q742" s="6"/>
      <c r="R742" s="6"/>
      <c r="S742" s="6"/>
      <c r="T742" s="6"/>
      <c r="U742" s="6"/>
      <c r="V742" s="6"/>
      <c r="W742" s="1"/>
    </row>
  </sheetData>
  <mergeCells count="552">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 ref="C86:G86"/>
    <mergeCell ref="C78:G78"/>
    <mergeCell ref="J79:N79"/>
    <mergeCell ref="J80:N80"/>
    <mergeCell ref="J81:N81"/>
    <mergeCell ref="J82:N82"/>
    <mergeCell ref="J86:N86"/>
    <mergeCell ref="C79:G79"/>
    <mergeCell ref="E109:F109"/>
    <mergeCell ref="G109:H109"/>
    <mergeCell ref="G105:H105"/>
    <mergeCell ref="E106:H106"/>
    <mergeCell ref="E107:H107"/>
    <mergeCell ref="J76:N76"/>
    <mergeCell ref="C80:G80"/>
    <mergeCell ref="C83:G83"/>
    <mergeCell ref="C84:G84"/>
    <mergeCell ref="C85:G85"/>
    <mergeCell ref="J78:N78"/>
    <mergeCell ref="I20:K20"/>
    <mergeCell ref="I27:K27"/>
    <mergeCell ref="I28:K28"/>
    <mergeCell ref="I29:K29"/>
    <mergeCell ref="I57:K57"/>
    <mergeCell ref="I35:K35"/>
    <mergeCell ref="I30:K30"/>
    <mergeCell ref="I40:K40"/>
    <mergeCell ref="J83:N83"/>
    <mergeCell ref="J84:N84"/>
    <mergeCell ref="J85:N85"/>
    <mergeCell ref="I58:K58"/>
    <mergeCell ref="I49:K49"/>
    <mergeCell ref="I50:K50"/>
    <mergeCell ref="I51:K51"/>
    <mergeCell ref="I52:K52"/>
    <mergeCell ref="I53:K53"/>
    <mergeCell ref="I54:K54"/>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C429:H429"/>
    <mergeCell ref="C424:H424"/>
    <mergeCell ref="C425:H425"/>
    <mergeCell ref="C426:H426"/>
    <mergeCell ref="C427:H427"/>
    <mergeCell ref="C434:H434"/>
    <mergeCell ref="C435:H435"/>
    <mergeCell ref="C436:H436"/>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04:D107"/>
    <mergeCell ref="E114:H114"/>
    <mergeCell ref="G113:H113"/>
    <mergeCell ref="E110:F110"/>
    <mergeCell ref="G110:H110"/>
    <mergeCell ref="E111:H111"/>
    <mergeCell ref="E112:F112"/>
    <mergeCell ref="C169:H169"/>
    <mergeCell ref="C177:H177"/>
    <mergeCell ref="C180:H180"/>
    <mergeCell ref="C181:H181"/>
    <mergeCell ref="C150:H150"/>
    <mergeCell ref="C158:H158"/>
    <mergeCell ref="C117:H117"/>
    <mergeCell ref="C125:H125"/>
    <mergeCell ref="C428:H428"/>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392:H392"/>
    <mergeCell ref="C207:F208"/>
    <mergeCell ref="G207:H207"/>
    <mergeCell ref="C419:H419"/>
    <mergeCell ref="C420:H420"/>
    <mergeCell ref="C421:H421"/>
    <mergeCell ref="C422:H422"/>
    <mergeCell ref="C423:H423"/>
    <mergeCell ref="C229:F230"/>
    <mergeCell ref="G229:H229"/>
    <mergeCell ref="G230:H230"/>
    <mergeCell ref="G232:H232"/>
    <mergeCell ref="C248:H248"/>
    <mergeCell ref="E278:H278"/>
    <mergeCell ref="E279:H279"/>
    <mergeCell ref="G259:G260"/>
    <mergeCell ref="C268:D271"/>
    <mergeCell ref="E280:H280"/>
    <mergeCell ref="E281:H281"/>
    <mergeCell ref="E274:H274"/>
    <mergeCell ref="C275:D284"/>
    <mergeCell ref="C231:F232"/>
    <mergeCell ref="C227:F228"/>
    <mergeCell ref="G227:H227"/>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G205:H205"/>
    <mergeCell ref="G206:H206"/>
    <mergeCell ref="C201:F202"/>
    <mergeCell ref="G201:H201"/>
    <mergeCell ref="G202:H202"/>
    <mergeCell ref="C203:F204"/>
    <mergeCell ref="G203:H203"/>
    <mergeCell ref="G204:H204"/>
    <mergeCell ref="C193:F194"/>
    <mergeCell ref="G193:H193"/>
    <mergeCell ref="G194:H194"/>
    <mergeCell ref="C195:F196"/>
    <mergeCell ref="G195:H195"/>
    <mergeCell ref="C205:F206"/>
    <mergeCell ref="G228:H228"/>
    <mergeCell ref="G215:H215"/>
    <mergeCell ref="G216:H216"/>
    <mergeCell ref="C209:F210"/>
    <mergeCell ref="G209:H209"/>
    <mergeCell ref="G210:H210"/>
    <mergeCell ref="C211:F212"/>
    <mergeCell ref="G211:H211"/>
    <mergeCell ref="G212:H212"/>
    <mergeCell ref="C221:F222"/>
    <mergeCell ref="G221:H221"/>
    <mergeCell ref="C215:F216"/>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34:H334"/>
    <mergeCell ref="I276:I277"/>
    <mergeCell ref="E277:H277"/>
    <mergeCell ref="E284:H284"/>
    <mergeCell ref="G231:H231"/>
    <mergeCell ref="I248:I260"/>
    <mergeCell ref="C249:F260"/>
    <mergeCell ref="G249:G250"/>
    <mergeCell ref="E282:H282"/>
    <mergeCell ref="E283:H283"/>
    <mergeCell ref="C272:D274"/>
    <mergeCell ref="E272:H272"/>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461:H461"/>
    <mergeCell ref="C462:H462"/>
    <mergeCell ref="E345:H345"/>
    <mergeCell ref="E346:H346"/>
    <mergeCell ref="E343:H343"/>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E318:H318"/>
    <mergeCell ref="E319:H319"/>
    <mergeCell ref="D320:H320"/>
    <mergeCell ref="D321:H321"/>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C466:H466"/>
    <mergeCell ref="E489:H489"/>
    <mergeCell ref="E490:H490"/>
    <mergeCell ref="E491:H491"/>
    <mergeCell ref="E492:H492"/>
    <mergeCell ref="E493:H493"/>
    <mergeCell ref="E494:H494"/>
    <mergeCell ref="E495:H495"/>
    <mergeCell ref="E496:H496"/>
    <mergeCell ref="C488:H48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C561:H561"/>
    <mergeCell ref="C562:H562"/>
    <mergeCell ref="C563:H563"/>
    <mergeCell ref="C564:H564"/>
    <mergeCell ref="C546:H546"/>
    <mergeCell ref="C554:H554"/>
    <mergeCell ref="C555:H555"/>
    <mergeCell ref="C556:H556"/>
    <mergeCell ref="C557:H557"/>
    <mergeCell ref="C558:H558"/>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728:H728"/>
    <mergeCell ref="C729:H729"/>
    <mergeCell ref="C715:H715"/>
    <mergeCell ref="C716:H716"/>
    <mergeCell ref="C717:H717"/>
    <mergeCell ref="C726:H726"/>
    <mergeCell ref="C727:H727"/>
    <mergeCell ref="C642:H642"/>
    <mergeCell ref="C644:H644"/>
    <mergeCell ref="C645:H645"/>
    <mergeCell ref="C693:H693"/>
    <mergeCell ref="C704:H704"/>
    <mergeCell ref="C705:H705"/>
    <mergeCell ref="C706:H706"/>
    <mergeCell ref="C714:H714"/>
    <mergeCell ref="C695:H695"/>
    <mergeCell ref="C696:H696"/>
    <mergeCell ref="C694:H694"/>
    <mergeCell ref="C646:H646"/>
    <mergeCell ref="C647:H647"/>
    <mergeCell ref="C648:H648"/>
    <mergeCell ref="E662:H662"/>
    <mergeCell ref="E663:H663"/>
    <mergeCell ref="E664:H664"/>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515:H515"/>
    <mergeCell ref="C516:H516"/>
    <mergeCell ref="C517:H517"/>
    <mergeCell ref="C518:H518"/>
    <mergeCell ref="C522:F522"/>
    <mergeCell ref="C523:H523"/>
    <mergeCell ref="C524:H524"/>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30:H630"/>
    <mergeCell ref="C631:H631"/>
    <mergeCell ref="C632:H632"/>
    <mergeCell ref="C633:H633"/>
    <mergeCell ref="C641:H641"/>
    <mergeCell ref="E661:H661"/>
    <mergeCell ref="C643:H643"/>
    <mergeCell ref="C656:H656"/>
    <mergeCell ref="E657:H657"/>
    <mergeCell ref="E658:H658"/>
    <mergeCell ref="E659:H659"/>
    <mergeCell ref="E660:H660"/>
    <mergeCell ref="C665:H665"/>
    <mergeCell ref="C667:H667"/>
    <mergeCell ref="C668:H668"/>
    <mergeCell ref="C666:H666"/>
    <mergeCell ref="I693:I696"/>
    <mergeCell ref="I685:I692"/>
    <mergeCell ref="J694:K694"/>
    <mergeCell ref="J695:K695"/>
    <mergeCell ref="J696:K696"/>
    <mergeCell ref="I680:I684"/>
    <mergeCell ref="J571:K571"/>
    <mergeCell ref="J572:K572"/>
    <mergeCell ref="J573:K573"/>
    <mergeCell ref="J574:K574"/>
    <mergeCell ref="J575:K575"/>
    <mergeCell ref="J576:K576"/>
    <mergeCell ref="J577:K577"/>
    <mergeCell ref="J578:K578"/>
    <mergeCell ref="J579:K579"/>
    <mergeCell ref="J588:K588"/>
    <mergeCell ref="J589:K589"/>
    <mergeCell ref="J590:K590"/>
    <mergeCell ref="J591:K591"/>
    <mergeCell ref="J585:K585"/>
    <mergeCell ref="J586:K586"/>
    <mergeCell ref="J587:K587"/>
    <mergeCell ref="J580:K580"/>
    <mergeCell ref="J581:K581"/>
    <mergeCell ref="J582:K582"/>
    <mergeCell ref="J583:K583"/>
    <mergeCell ref="J584:K584"/>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E485:H485"/>
    <mergeCell ref="E486:H486"/>
    <mergeCell ref="E477:H477"/>
    <mergeCell ref="E478:H478"/>
    <mergeCell ref="E479:H479"/>
    <mergeCell ref="E480:H480"/>
    <mergeCell ref="E481:H481"/>
    <mergeCell ref="E487:H487"/>
    <mergeCell ref="D489:D500"/>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57" fitToHeight="0" orientation="landscape" useFirstPageNumber="1" r:id="rId1"/>
  <headerFooter>
    <oddFooter>&amp;C&amp;14&amp;P</oddFooter>
  </headerFooter>
  <rowBreaks count="23" manualBreakCount="23">
    <brk id="26" max="16383" man="1"/>
    <brk id="58" max="16383" man="1"/>
    <brk id="89" max="16383" man="1"/>
    <brk id="116" max="16383" man="1"/>
    <brk id="131" max="16383" man="1"/>
    <brk id="145" max="16383" man="1"/>
    <brk id="172" max="16383" man="1"/>
    <brk id="202" max="16383" man="1"/>
    <brk id="217" max="16383" man="1"/>
    <brk id="243" max="16383" man="1"/>
    <brk id="274" max="16383" man="1"/>
    <brk id="288" max="16383" man="1"/>
    <brk id="325" max="16383" man="1"/>
    <brk id="351" max="16383" man="1"/>
    <brk id="471" max="16383" man="1"/>
    <brk id="541" max="16383" man="1"/>
    <brk id="583" max="16383" man="1"/>
    <brk id="605" max="16383" man="1"/>
    <brk id="626" max="16383" man="1"/>
    <brk id="643" max="16383" man="1"/>
    <brk id="661" max="16383" man="1"/>
    <brk id="683" max="16383" man="1"/>
    <brk id="7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鳥取県</cp:lastModifiedBy>
  <cp:lastPrinted>2023-08-30T08:37:44Z</cp:lastPrinted>
  <dcterms:created xsi:type="dcterms:W3CDTF">2023-08-30T05:21:58Z</dcterms:created>
  <dcterms:modified xsi:type="dcterms:W3CDTF">2023-08-30T08:37:48Z</dcterms:modified>
</cp:coreProperties>
</file>