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15480" windowHeight="8060" tabRatio="814" activeTab="0"/>
  </bookViews>
  <sheets>
    <sheet name="就業者R3" sheetId="1" r:id="rId1"/>
    <sheet name="就業者R2" sheetId="2" r:id="rId2"/>
    <sheet name="就業者R1" sheetId="3" r:id="rId3"/>
    <sheet name="就業者H30" sheetId="4" r:id="rId4"/>
    <sheet name="就業者H29" sheetId="5" r:id="rId5"/>
    <sheet name="就業者H28" sheetId="6" r:id="rId6"/>
    <sheet name="就業者H27" sheetId="7" r:id="rId7"/>
    <sheet name="就業者H26" sheetId="8" r:id="rId8"/>
    <sheet name="就業者H25" sheetId="9" r:id="rId9"/>
    <sheet name="就業者H24" sheetId="10" r:id="rId10"/>
    <sheet name="就業者H23" sheetId="11" r:id="rId11"/>
  </sheets>
  <definedNames/>
  <calcPr fullCalcOnLoad="1"/>
</workbook>
</file>

<file path=xl/sharedStrings.xml><?xml version="1.0" encoding="utf-8"?>
<sst xmlns="http://schemas.openxmlformats.org/spreadsheetml/2006/main" count="748" uniqueCount="69">
  <si>
    <t>項目</t>
  </si>
  <si>
    <t>参考</t>
  </si>
  <si>
    <t>鳥取県計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</si>
  <si>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</si>
  <si>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</si>
  <si>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</si>
  <si>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</si>
  <si>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</si>
  <si>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</si>
  <si>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</si>
  <si>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</si>
  <si>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</si>
  <si>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</si>
  <si>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</si>
  <si>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</si>
  <si>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</si>
  <si>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南部町</t>
  </si>
  <si>
    <t>伯耆町</t>
  </si>
  <si>
    <t>大山町</t>
  </si>
  <si>
    <t>日南町</t>
  </si>
  <si>
    <t>日野町</t>
  </si>
  <si>
    <t>江府町</t>
  </si>
  <si>
    <t>東部</t>
  </si>
  <si>
    <t>中部</t>
  </si>
  <si>
    <t>西部</t>
  </si>
  <si>
    <t>市町村別就業者数</t>
  </si>
  <si>
    <t>合計</t>
  </si>
  <si>
    <t>（単位：人）</t>
  </si>
  <si>
    <t>第１次
産業</t>
  </si>
  <si>
    <t>第２次
産業</t>
  </si>
  <si>
    <t>第３次
産業</t>
  </si>
  <si>
    <t>農業</t>
  </si>
  <si>
    <t>林業</t>
  </si>
  <si>
    <t>水産業</t>
  </si>
  <si>
    <t>鉱業</t>
  </si>
  <si>
    <t>製造業</t>
  </si>
  <si>
    <t>電気・ガス・水道・廃棄物処理業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</si>
  <si>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</si>
  <si>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</si>
  <si>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</si>
  <si>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</si>
  <si>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</si>
  <si>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</si>
  <si>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</si>
  <si>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</si>
  <si>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</si>
  <si>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</si>
  <si>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</si>
  <si>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</si>
  <si>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卸売・小売業</t>
  </si>
  <si>
    <t>金融・保険業</t>
  </si>
  <si>
    <t>農業</t>
  </si>
  <si>
    <t>林業</t>
  </si>
  <si>
    <t>水産業</t>
  </si>
  <si>
    <t>鉱業</t>
  </si>
  <si>
    <t>製造業</t>
  </si>
  <si>
    <t>建設業</t>
  </si>
  <si>
    <t>不動産業</t>
  </si>
  <si>
    <t>平成27年度</t>
  </si>
  <si>
    <t>平成23年度</t>
  </si>
  <si>
    <t>平成24年度</t>
  </si>
  <si>
    <t>平成25年度</t>
  </si>
  <si>
    <t>平成26年度</t>
  </si>
  <si>
    <t>平成28年度</t>
  </si>
  <si>
    <t>平成29年度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</si>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</sst>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_ ;[Red]\-#,##0\ "/>
    <numFmt numFmtId="179" formatCode="#,###,###,##0;&quot; -&quot;###,###,##0"/>
    <numFmt numFmtId="180" formatCode="#,##0.0;[Red]\-#,##0.0"/>
    <numFmt numFmtId="181" formatCode="#,##0.000;[Red]\-#,##0.000"/>
    <numFmt numFmtId="182" formatCode="#,##0.0000;[Red]\-#,##0.0000"/>
    <numFmt numFmtId="183" formatCode="0.0000000_ "/>
    <numFmt numFmtId="184" formatCode="#,##0.00000;[Red]\-#,##0.00000"/>
    <numFmt numFmtId="185" formatCode="#,##0.000000;[Red]\-#,##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,###,###,##0;&quot;-&quot;#,###,###,##0"/>
    <numFmt numFmtId="191" formatCode="###,###,##0;&quot;-&quot;##,###,##0"/>
    <numFmt numFmtId="192" formatCode="#,##0.0"/>
    <numFmt numFmtId="193" formatCode="#,##0.000"/>
    <numFmt numFmtId="194" formatCode="#,##0_ "/>
    <numFmt numFmtId="195" formatCode="#,##0.0_ "/>
    <numFmt numFmtId="196" formatCode="0.0_ "/>
    <numFmt numFmtId="197" formatCode="0_ "/>
    <numFmt numFmtId="198" formatCode="0.00_ "/>
    <numFmt numFmtId="199" formatCode="#,##0.0;&quot;▲ &quot;#,##0.0"/>
    <numFmt numFmtId="200" formatCode="#,##0;&quot;▲ &quot;#,##0"/>
    <numFmt numFmtId="201" formatCode="#,##0.000;&quot;▲ &quot;#,##0.000"/>
    <numFmt numFmtId="202" formatCode="#,##0.00;&quot;▲ &quot;#,##0.00"/>
    <numFmt numFmtId="203" formatCode="#,##0.0_ ;[Red]\-#,##0.0\ "/>
    <numFmt numFmtId="204" formatCode="0.0;&quot;▲ &quot;0.0"/>
    <numFmt numFmtId="205" formatCode="0;&quot;▲ &quot;0"/>
    <numFmt numFmtId="206" formatCode="#,##0_);[Red]\(#,##0\)"/>
    <numFmt numFmtId="207" formatCode="#,##0.0_);[Red]\(#,##0.0\)"/>
    <numFmt numFmtId="208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Arial"/>
      <family val="2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38" fontId="7" fillId="0" borderId="19" xfId="49" applyNumberFormat="1" applyFont="1" applyBorder="1" applyAlignment="1">
      <alignment vertical="center"/>
    </xf>
    <xf numFmtId="38" fontId="7" fillId="0" borderId="20" xfId="49" applyNumberFormat="1" applyFont="1" applyBorder="1" applyAlignment="1">
      <alignment vertical="center"/>
    </xf>
    <xf numFmtId="38" fontId="7" fillId="0" borderId="21" xfId="49" applyNumberFormat="1" applyFont="1" applyBorder="1" applyAlignment="1">
      <alignment vertical="center"/>
    </xf>
    <xf numFmtId="38" fontId="7" fillId="0" borderId="22" xfId="49" applyNumberFormat="1" applyFont="1" applyBorder="1" applyAlignment="1">
      <alignment vertical="center"/>
    </xf>
    <xf numFmtId="38" fontId="7" fillId="0" borderId="23" xfId="49" applyNumberFormat="1" applyFont="1" applyBorder="1" applyAlignment="1">
      <alignment vertical="center"/>
    </xf>
    <xf numFmtId="38" fontId="7" fillId="0" borderId="24" xfId="49" applyNumberFormat="1" applyFont="1" applyBorder="1" applyAlignment="1">
      <alignment vertical="center"/>
    </xf>
    <xf numFmtId="38" fontId="7" fillId="0" borderId="25" xfId="49" applyNumberFormat="1" applyFont="1" applyBorder="1" applyAlignment="1">
      <alignment vertical="center"/>
    </xf>
    <xf numFmtId="38" fontId="7" fillId="0" borderId="26" xfId="49" applyNumberFormat="1" applyFont="1" applyBorder="1" applyAlignment="1">
      <alignment vertical="center"/>
    </xf>
    <xf numFmtId="38" fontId="7" fillId="0" borderId="27" xfId="49" applyNumberFormat="1" applyFont="1" applyBorder="1" applyAlignment="1">
      <alignment vertical="center"/>
    </xf>
    <xf numFmtId="38" fontId="7" fillId="0" borderId="28" xfId="49" applyNumberFormat="1" applyFont="1" applyBorder="1" applyAlignment="1">
      <alignment vertical="center"/>
    </xf>
    <xf numFmtId="38" fontId="7" fillId="0" borderId="29" xfId="49" applyNumberFormat="1" applyFont="1" applyBorder="1" applyAlignment="1">
      <alignment vertical="center"/>
    </xf>
    <xf numFmtId="38" fontId="7" fillId="0" borderId="30" xfId="49" applyNumberFormat="1" applyFont="1" applyBorder="1" applyAlignment="1">
      <alignment vertical="center"/>
    </xf>
    <xf numFmtId="38" fontId="7" fillId="0" borderId="31" xfId="49" applyNumberFormat="1" applyFont="1" applyBorder="1" applyAlignment="1">
      <alignment vertical="center"/>
    </xf>
    <xf numFmtId="38" fontId="7" fillId="0" borderId="32" xfId="49" applyNumberFormat="1" applyFont="1" applyBorder="1" applyAlignment="1">
      <alignment vertical="center"/>
    </xf>
    <xf numFmtId="38" fontId="7" fillId="0" borderId="33" xfId="49" applyNumberFormat="1" applyFont="1" applyBorder="1" applyAlignment="1">
      <alignment vertical="center"/>
    </xf>
    <xf numFmtId="38" fontId="7" fillId="0" borderId="34" xfId="49" applyNumberFormat="1" applyFont="1" applyBorder="1" applyAlignment="1">
      <alignment vertical="center"/>
    </xf>
    <xf numFmtId="38" fontId="7" fillId="0" borderId="35" xfId="49" applyNumberFormat="1" applyFont="1" applyBorder="1" applyAlignment="1">
      <alignment vertical="center"/>
    </xf>
    <xf numFmtId="38" fontId="7" fillId="0" borderId="36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37" xfId="49" applyNumberFormat="1" applyFont="1" applyBorder="1" applyAlignment="1">
      <alignment vertical="center"/>
    </xf>
    <xf numFmtId="38" fontId="7" fillId="0" borderId="38" xfId="49" applyNumberFormat="1" applyFont="1" applyBorder="1" applyAlignment="1">
      <alignment vertical="center"/>
    </xf>
    <xf numFmtId="38" fontId="7" fillId="0" borderId="39" xfId="49" applyNumberFormat="1" applyFont="1" applyBorder="1" applyAlignment="1">
      <alignment vertical="center"/>
    </xf>
    <xf numFmtId="38" fontId="7" fillId="0" borderId="40" xfId="49" applyNumberFormat="1" applyFont="1" applyBorder="1" applyAlignment="1">
      <alignment vertical="center"/>
    </xf>
    <xf numFmtId="38" fontId="7" fillId="0" borderId="41" xfId="49" applyNumberFormat="1" applyFont="1" applyBorder="1" applyAlignment="1">
      <alignment vertical="center"/>
    </xf>
    <xf numFmtId="38" fontId="7" fillId="0" borderId="42" xfId="49" applyNumberFormat="1" applyFont="1" applyBorder="1" applyAlignment="1">
      <alignment vertical="center"/>
    </xf>
    <xf numFmtId="38" fontId="7" fillId="0" borderId="43" xfId="49" applyNumberFormat="1" applyFont="1" applyBorder="1" applyAlignment="1">
      <alignment vertical="center"/>
    </xf>
    <xf numFmtId="38" fontId="7" fillId="0" borderId="44" xfId="49" applyNumberFormat="1" applyFont="1" applyBorder="1" applyAlignment="1">
      <alignment vertical="center"/>
    </xf>
    <xf numFmtId="38" fontId="7" fillId="0" borderId="45" xfId="49" applyNumberFormat="1" applyFont="1" applyBorder="1" applyAlignment="1">
      <alignment vertical="center"/>
    </xf>
    <xf numFmtId="38" fontId="7" fillId="0" borderId="46" xfId="49" applyNumberFormat="1" applyFont="1" applyBorder="1" applyAlignment="1">
      <alignment vertical="center"/>
    </xf>
    <xf numFmtId="38" fontId="7" fillId="0" borderId="47" xfId="49" applyNumberFormat="1" applyFont="1" applyBorder="1" applyAlignment="1">
      <alignment vertical="center"/>
    </xf>
    <xf numFmtId="38" fontId="7" fillId="0" borderId="48" xfId="49" applyNumberFormat="1" applyFont="1" applyBorder="1" applyAlignment="1">
      <alignment vertical="center"/>
    </xf>
    <xf numFmtId="38" fontId="7" fillId="0" borderId="49" xfId="49" applyNumberFormat="1" applyFont="1" applyBorder="1" applyAlignment="1">
      <alignment vertical="center"/>
    </xf>
    <xf numFmtId="38" fontId="7" fillId="0" borderId="50" xfId="49" applyNumberFormat="1" applyFont="1" applyBorder="1" applyAlignment="1">
      <alignment vertical="center"/>
    </xf>
    <xf numFmtId="38" fontId="7" fillId="0" borderId="51" xfId="49" applyNumberFormat="1" applyFont="1" applyBorder="1" applyAlignment="1">
      <alignment vertical="center"/>
    </xf>
    <xf numFmtId="38" fontId="7" fillId="0" borderId="52" xfId="49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tabSelected="1" zoomScale="60" zoomScaleNormal="6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M11" sqref="M1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68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20678</v>
      </c>
      <c r="D4" s="40">
        <v>969</v>
      </c>
      <c r="E4" s="40">
        <v>1205</v>
      </c>
      <c r="F4" s="40">
        <v>67</v>
      </c>
      <c r="G4" s="40">
        <v>36959</v>
      </c>
      <c r="H4" s="40">
        <v>2962</v>
      </c>
      <c r="I4" s="40">
        <v>24685</v>
      </c>
      <c r="J4" s="40">
        <v>47737</v>
      </c>
      <c r="K4" s="40">
        <v>12288</v>
      </c>
      <c r="L4" s="40">
        <v>16868</v>
      </c>
      <c r="M4" s="40">
        <v>5612</v>
      </c>
      <c r="N4" s="40">
        <v>7627</v>
      </c>
      <c r="O4" s="40">
        <v>2374</v>
      </c>
      <c r="P4" s="40">
        <v>10269</v>
      </c>
      <c r="Q4" s="40">
        <v>15407</v>
      </c>
      <c r="R4" s="40">
        <v>14223</v>
      </c>
      <c r="S4" s="40">
        <v>50344</v>
      </c>
      <c r="T4" s="40">
        <v>28075</v>
      </c>
      <c r="U4" s="39">
        <v>298349</v>
      </c>
      <c r="V4" s="20">
        <f>SUM(C4:E4)</f>
        <v>22852</v>
      </c>
      <c r="W4" s="19">
        <f>SUM(F4:G4,I4)</f>
        <v>61711</v>
      </c>
      <c r="X4" s="31">
        <f>SUM(H4,J4:T4)</f>
        <v>213786</v>
      </c>
      <c r="Y4" s="56"/>
      <c r="Z4" s="55"/>
    </row>
    <row r="5" spans="2:26" s="1" customFormat="1" ht="27" customHeight="1">
      <c r="B5" s="2" t="s">
        <v>3</v>
      </c>
      <c r="C5" s="41">
        <v>4176</v>
      </c>
      <c r="D5" s="41">
        <v>333</v>
      </c>
      <c r="E5" s="41">
        <v>211</v>
      </c>
      <c r="F5" s="41">
        <v>14</v>
      </c>
      <c r="G5" s="41">
        <v>12262</v>
      </c>
      <c r="H5" s="41">
        <v>1124</v>
      </c>
      <c r="I5" s="41">
        <v>8118</v>
      </c>
      <c r="J5" s="41">
        <v>17265</v>
      </c>
      <c r="K5" s="41">
        <v>3606</v>
      </c>
      <c r="L5" s="41">
        <v>6129</v>
      </c>
      <c r="M5" s="41">
        <v>3099</v>
      </c>
      <c r="N5" s="41">
        <v>3748</v>
      </c>
      <c r="O5" s="41">
        <v>980</v>
      </c>
      <c r="P5" s="41">
        <v>4463</v>
      </c>
      <c r="Q5" s="41">
        <v>6154</v>
      </c>
      <c r="R5" s="41">
        <v>5543</v>
      </c>
      <c r="S5" s="41">
        <v>18131</v>
      </c>
      <c r="T5" s="41">
        <v>12081</v>
      </c>
      <c r="U5" s="42">
        <v>107437</v>
      </c>
      <c r="V5" s="22">
        <f aca="true" t="shared" si="0" ref="V5:V26">SUM(C5:E5)</f>
        <v>4720</v>
      </c>
      <c r="W5" s="21">
        <f aca="true" t="shared" si="1" ref="W5:W26">SUM(F5:G5,I5)</f>
        <v>20394</v>
      </c>
      <c r="X5" s="32">
        <f aca="true" t="shared" si="2" ref="X5:X26">SUM(H5,J5:T5)</f>
        <v>82323</v>
      </c>
      <c r="Z5" s="55"/>
    </row>
    <row r="6" spans="2:26" s="1" customFormat="1" ht="27" customHeight="1">
      <c r="B6" s="2" t="s">
        <v>4</v>
      </c>
      <c r="C6" s="43">
        <v>2208</v>
      </c>
      <c r="D6" s="43">
        <v>66</v>
      </c>
      <c r="E6" s="43">
        <v>156</v>
      </c>
      <c r="F6" s="43">
        <v>0</v>
      </c>
      <c r="G6" s="43">
        <v>7481</v>
      </c>
      <c r="H6" s="43">
        <v>806</v>
      </c>
      <c r="I6" s="43">
        <v>7254</v>
      </c>
      <c r="J6" s="43">
        <v>14531</v>
      </c>
      <c r="K6" s="43">
        <v>5014</v>
      </c>
      <c r="L6" s="43">
        <v>5682</v>
      </c>
      <c r="M6" s="43">
        <v>1808</v>
      </c>
      <c r="N6" s="43">
        <v>2314</v>
      </c>
      <c r="O6" s="43">
        <v>814</v>
      </c>
      <c r="P6" s="43">
        <v>3797</v>
      </c>
      <c r="Q6" s="43">
        <v>3121</v>
      </c>
      <c r="R6" s="43">
        <v>4339</v>
      </c>
      <c r="S6" s="43">
        <v>18182</v>
      </c>
      <c r="T6" s="43">
        <v>7474</v>
      </c>
      <c r="U6" s="44">
        <v>85048</v>
      </c>
      <c r="V6" s="22">
        <f t="shared" si="0"/>
        <v>2430</v>
      </c>
      <c r="W6" s="21">
        <f t="shared" si="1"/>
        <v>14735</v>
      </c>
      <c r="X6" s="32">
        <f t="shared" si="2"/>
        <v>67882</v>
      </c>
      <c r="Z6" s="55"/>
    </row>
    <row r="7" spans="2:26" s="1" customFormat="1" ht="27" customHeight="1">
      <c r="B7" s="2" t="s">
        <v>5</v>
      </c>
      <c r="C7" s="43">
        <v>2220</v>
      </c>
      <c r="D7" s="43">
        <v>80</v>
      </c>
      <c r="E7" s="43">
        <v>15</v>
      </c>
      <c r="F7" s="43">
        <v>4</v>
      </c>
      <c r="G7" s="43">
        <v>4362</v>
      </c>
      <c r="H7" s="43">
        <v>271</v>
      </c>
      <c r="I7" s="43">
        <v>2598</v>
      </c>
      <c r="J7" s="43">
        <v>4863</v>
      </c>
      <c r="K7" s="43">
        <v>659</v>
      </c>
      <c r="L7" s="43">
        <v>1764</v>
      </c>
      <c r="M7" s="43">
        <v>247</v>
      </c>
      <c r="N7" s="43">
        <v>720</v>
      </c>
      <c r="O7" s="43">
        <v>222</v>
      </c>
      <c r="P7" s="43">
        <v>899</v>
      </c>
      <c r="Q7" s="43">
        <v>1105</v>
      </c>
      <c r="R7" s="43">
        <v>717</v>
      </c>
      <c r="S7" s="43">
        <v>5982</v>
      </c>
      <c r="T7" s="43">
        <v>2407</v>
      </c>
      <c r="U7" s="44">
        <v>29134</v>
      </c>
      <c r="V7" s="22">
        <f t="shared" si="0"/>
        <v>2315</v>
      </c>
      <c r="W7" s="21">
        <f t="shared" si="1"/>
        <v>6964</v>
      </c>
      <c r="X7" s="32">
        <f t="shared" si="2"/>
        <v>19856</v>
      </c>
      <c r="Z7" s="55"/>
    </row>
    <row r="8" spans="2:26" s="1" customFormat="1" ht="27" customHeight="1">
      <c r="B8" s="4" t="s">
        <v>6</v>
      </c>
      <c r="C8" s="47">
        <v>327</v>
      </c>
      <c r="D8" s="47">
        <v>5</v>
      </c>
      <c r="E8" s="47">
        <v>309</v>
      </c>
      <c r="F8" s="47">
        <v>0</v>
      </c>
      <c r="G8" s="47">
        <v>3527</v>
      </c>
      <c r="H8" s="47">
        <v>344</v>
      </c>
      <c r="I8" s="47">
        <v>943</v>
      </c>
      <c r="J8" s="47">
        <v>3419</v>
      </c>
      <c r="K8" s="47">
        <v>1362</v>
      </c>
      <c r="L8" s="47">
        <v>677</v>
      </c>
      <c r="M8" s="47">
        <v>110</v>
      </c>
      <c r="N8" s="47">
        <v>227</v>
      </c>
      <c r="O8" s="47">
        <v>59</v>
      </c>
      <c r="P8" s="47">
        <v>275</v>
      </c>
      <c r="Q8" s="47">
        <v>2110</v>
      </c>
      <c r="R8" s="47">
        <v>338</v>
      </c>
      <c r="S8" s="47">
        <v>1920</v>
      </c>
      <c r="T8" s="47">
        <v>1237</v>
      </c>
      <c r="U8" s="48">
        <v>17189</v>
      </c>
      <c r="V8" s="24">
        <f t="shared" si="0"/>
        <v>641</v>
      </c>
      <c r="W8" s="23">
        <f t="shared" si="1"/>
        <v>4470</v>
      </c>
      <c r="X8" s="33">
        <f t="shared" si="2"/>
        <v>12078</v>
      </c>
      <c r="Z8" s="55"/>
    </row>
    <row r="9" spans="2:26" s="1" customFormat="1" ht="27" customHeight="1">
      <c r="B9" s="5" t="s">
        <v>7</v>
      </c>
      <c r="C9" s="49">
        <v>325</v>
      </c>
      <c r="D9" s="49">
        <v>9</v>
      </c>
      <c r="E9" s="49">
        <v>267</v>
      </c>
      <c r="F9" s="49">
        <v>0</v>
      </c>
      <c r="G9" s="49">
        <v>946</v>
      </c>
      <c r="H9" s="49">
        <v>27</v>
      </c>
      <c r="I9" s="49">
        <v>346</v>
      </c>
      <c r="J9" s="49">
        <v>451</v>
      </c>
      <c r="K9" s="49">
        <v>116</v>
      </c>
      <c r="L9" s="49">
        <v>146</v>
      </c>
      <c r="M9" s="49">
        <v>10</v>
      </c>
      <c r="N9" s="49">
        <v>34</v>
      </c>
      <c r="O9" s="49">
        <v>6</v>
      </c>
      <c r="P9" s="49">
        <v>3</v>
      </c>
      <c r="Q9" s="49">
        <v>183</v>
      </c>
      <c r="R9" s="49">
        <v>108</v>
      </c>
      <c r="S9" s="49">
        <v>639</v>
      </c>
      <c r="T9" s="49">
        <v>393</v>
      </c>
      <c r="U9" s="50">
        <v>4010</v>
      </c>
      <c r="V9" s="26">
        <f t="shared" si="0"/>
        <v>601</v>
      </c>
      <c r="W9" s="25">
        <f t="shared" si="1"/>
        <v>1292</v>
      </c>
      <c r="X9" s="34">
        <f t="shared" si="2"/>
        <v>2116</v>
      </c>
      <c r="Z9" s="55"/>
    </row>
    <row r="10" spans="2:26" s="1" customFormat="1" ht="27" customHeight="1">
      <c r="B10" s="2" t="s">
        <v>8</v>
      </c>
      <c r="C10" s="43">
        <v>155</v>
      </c>
      <c r="D10" s="43">
        <v>31</v>
      </c>
      <c r="E10" s="43">
        <v>1</v>
      </c>
      <c r="F10" s="43">
        <v>0</v>
      </c>
      <c r="G10" s="43">
        <v>270</v>
      </c>
      <c r="H10" s="43">
        <v>13</v>
      </c>
      <c r="I10" s="43">
        <v>89</v>
      </c>
      <c r="J10" s="43">
        <v>144</v>
      </c>
      <c r="K10" s="43">
        <v>41</v>
      </c>
      <c r="L10" s="43">
        <v>62</v>
      </c>
      <c r="M10" s="43">
        <v>0</v>
      </c>
      <c r="N10" s="43">
        <v>22</v>
      </c>
      <c r="O10" s="43">
        <v>4</v>
      </c>
      <c r="P10" s="43">
        <v>6</v>
      </c>
      <c r="Q10" s="43">
        <v>130</v>
      </c>
      <c r="R10" s="43">
        <v>43</v>
      </c>
      <c r="S10" s="43">
        <v>100</v>
      </c>
      <c r="T10" s="43">
        <v>93</v>
      </c>
      <c r="U10" s="44">
        <v>1204</v>
      </c>
      <c r="V10" s="22">
        <f t="shared" si="0"/>
        <v>187</v>
      </c>
      <c r="W10" s="21">
        <f t="shared" si="1"/>
        <v>359</v>
      </c>
      <c r="X10" s="32">
        <f t="shared" si="2"/>
        <v>658</v>
      </c>
      <c r="Z10" s="55"/>
    </row>
    <row r="11" spans="2:26" s="1" customFormat="1" ht="27" customHeight="1">
      <c r="B11" s="2" t="s">
        <v>9</v>
      </c>
      <c r="C11" s="43">
        <v>235</v>
      </c>
      <c r="D11" s="43">
        <v>100</v>
      </c>
      <c r="E11" s="43">
        <v>0</v>
      </c>
      <c r="F11" s="43">
        <v>0</v>
      </c>
      <c r="G11" s="43">
        <v>656</v>
      </c>
      <c r="H11" s="43">
        <v>8</v>
      </c>
      <c r="I11" s="43">
        <v>295</v>
      </c>
      <c r="J11" s="43">
        <v>383</v>
      </c>
      <c r="K11" s="43">
        <v>108</v>
      </c>
      <c r="L11" s="43">
        <v>78</v>
      </c>
      <c r="M11" s="43">
        <v>20</v>
      </c>
      <c r="N11" s="43">
        <v>34</v>
      </c>
      <c r="O11" s="43">
        <v>10</v>
      </c>
      <c r="P11" s="43">
        <v>43</v>
      </c>
      <c r="Q11" s="43">
        <v>209</v>
      </c>
      <c r="R11" s="43">
        <v>233</v>
      </c>
      <c r="S11" s="43">
        <v>518</v>
      </c>
      <c r="T11" s="43">
        <v>179</v>
      </c>
      <c r="U11" s="44">
        <v>3108</v>
      </c>
      <c r="V11" s="22">
        <f t="shared" si="0"/>
        <v>335</v>
      </c>
      <c r="W11" s="21">
        <f t="shared" si="1"/>
        <v>951</v>
      </c>
      <c r="X11" s="32">
        <f t="shared" si="2"/>
        <v>1823</v>
      </c>
      <c r="Z11" s="55"/>
    </row>
    <row r="12" spans="2:26" s="1" customFormat="1" ht="27" customHeight="1">
      <c r="B12" s="4" t="s">
        <v>10</v>
      </c>
      <c r="C12" s="43">
        <v>1268</v>
      </c>
      <c r="D12" s="43">
        <v>45</v>
      </c>
      <c r="E12" s="43">
        <v>1</v>
      </c>
      <c r="F12" s="43">
        <v>0</v>
      </c>
      <c r="G12" s="43">
        <v>533</v>
      </c>
      <c r="H12" s="43">
        <v>23</v>
      </c>
      <c r="I12" s="43">
        <v>636</v>
      </c>
      <c r="J12" s="43">
        <v>699</v>
      </c>
      <c r="K12" s="43">
        <v>102</v>
      </c>
      <c r="L12" s="43">
        <v>75</v>
      </c>
      <c r="M12" s="43">
        <v>105</v>
      </c>
      <c r="N12" s="43">
        <v>87</v>
      </c>
      <c r="O12" s="43">
        <v>23</v>
      </c>
      <c r="P12" s="43">
        <v>30</v>
      </c>
      <c r="Q12" s="43">
        <v>286</v>
      </c>
      <c r="R12" s="43">
        <v>175</v>
      </c>
      <c r="S12" s="43">
        <v>595</v>
      </c>
      <c r="T12" s="43">
        <v>434</v>
      </c>
      <c r="U12" s="44">
        <v>5118</v>
      </c>
      <c r="V12" s="24">
        <f t="shared" si="0"/>
        <v>1314</v>
      </c>
      <c r="W12" s="23">
        <f t="shared" si="1"/>
        <v>1169</v>
      </c>
      <c r="X12" s="33">
        <f t="shared" si="2"/>
        <v>2634</v>
      </c>
      <c r="Z12" s="55"/>
    </row>
    <row r="13" spans="2:26" s="1" customFormat="1" ht="27" customHeight="1">
      <c r="B13" s="2" t="s">
        <v>11</v>
      </c>
      <c r="C13" s="51">
        <v>358</v>
      </c>
      <c r="D13" s="51">
        <v>30</v>
      </c>
      <c r="E13" s="51">
        <v>0</v>
      </c>
      <c r="F13" s="51">
        <v>0</v>
      </c>
      <c r="G13" s="51">
        <v>218</v>
      </c>
      <c r="H13" s="51">
        <v>11</v>
      </c>
      <c r="I13" s="51">
        <v>78</v>
      </c>
      <c r="J13" s="51">
        <v>201</v>
      </c>
      <c r="K13" s="51">
        <v>29</v>
      </c>
      <c r="L13" s="51">
        <v>572</v>
      </c>
      <c r="M13" s="51">
        <v>5</v>
      </c>
      <c r="N13" s="51">
        <v>13</v>
      </c>
      <c r="O13" s="51">
        <v>14</v>
      </c>
      <c r="P13" s="51">
        <v>35</v>
      </c>
      <c r="Q13" s="51">
        <v>110</v>
      </c>
      <c r="R13" s="51">
        <v>73</v>
      </c>
      <c r="S13" s="51">
        <v>526</v>
      </c>
      <c r="T13" s="51">
        <v>154</v>
      </c>
      <c r="U13" s="52">
        <v>2427</v>
      </c>
      <c r="V13" s="22">
        <f t="shared" si="0"/>
        <v>388</v>
      </c>
      <c r="W13" s="21">
        <f t="shared" si="1"/>
        <v>296</v>
      </c>
      <c r="X13" s="32">
        <f t="shared" si="2"/>
        <v>1743</v>
      </c>
      <c r="Z13" s="55"/>
    </row>
    <row r="14" spans="2:26" s="1" customFormat="1" ht="27" customHeight="1">
      <c r="B14" s="2" t="s">
        <v>12</v>
      </c>
      <c r="C14" s="43">
        <v>1044</v>
      </c>
      <c r="D14" s="43">
        <v>10</v>
      </c>
      <c r="E14" s="43">
        <v>66</v>
      </c>
      <c r="F14" s="43">
        <v>0</v>
      </c>
      <c r="G14" s="43">
        <v>553</v>
      </c>
      <c r="H14" s="43">
        <v>52</v>
      </c>
      <c r="I14" s="43">
        <v>499</v>
      </c>
      <c r="J14" s="43">
        <v>831</v>
      </c>
      <c r="K14" s="43">
        <v>107</v>
      </c>
      <c r="L14" s="43">
        <v>365</v>
      </c>
      <c r="M14" s="43">
        <v>7</v>
      </c>
      <c r="N14" s="43">
        <v>68</v>
      </c>
      <c r="O14" s="43">
        <v>69</v>
      </c>
      <c r="P14" s="43">
        <v>121</v>
      </c>
      <c r="Q14" s="43">
        <v>246</v>
      </c>
      <c r="R14" s="43">
        <v>161</v>
      </c>
      <c r="S14" s="43">
        <v>192</v>
      </c>
      <c r="T14" s="43">
        <v>568</v>
      </c>
      <c r="U14" s="44">
        <v>4959</v>
      </c>
      <c r="V14" s="22">
        <f t="shared" si="0"/>
        <v>1120</v>
      </c>
      <c r="W14" s="21">
        <f t="shared" si="1"/>
        <v>1052</v>
      </c>
      <c r="X14" s="32">
        <f t="shared" si="2"/>
        <v>2787</v>
      </c>
      <c r="Z14" s="55"/>
    </row>
    <row r="15" spans="2:26" s="1" customFormat="1" ht="27" customHeight="1">
      <c r="B15" s="2" t="s">
        <v>13</v>
      </c>
      <c r="C15" s="43">
        <v>1710</v>
      </c>
      <c r="D15" s="43">
        <v>17</v>
      </c>
      <c r="E15" s="43">
        <v>60</v>
      </c>
      <c r="F15" s="43">
        <v>0</v>
      </c>
      <c r="G15" s="43">
        <v>2213</v>
      </c>
      <c r="H15" s="43">
        <v>70</v>
      </c>
      <c r="I15" s="43">
        <v>1046</v>
      </c>
      <c r="J15" s="43">
        <v>1083</v>
      </c>
      <c r="K15" s="43">
        <v>205</v>
      </c>
      <c r="L15" s="43">
        <v>205</v>
      </c>
      <c r="M15" s="43">
        <v>58</v>
      </c>
      <c r="N15" s="43">
        <v>89</v>
      </c>
      <c r="O15" s="43">
        <v>42</v>
      </c>
      <c r="P15" s="43">
        <v>117</v>
      </c>
      <c r="Q15" s="43">
        <v>337</v>
      </c>
      <c r="R15" s="43">
        <v>311</v>
      </c>
      <c r="S15" s="43">
        <v>631</v>
      </c>
      <c r="T15" s="43">
        <v>551</v>
      </c>
      <c r="U15" s="44">
        <v>8743</v>
      </c>
      <c r="V15" s="22">
        <f t="shared" si="0"/>
        <v>1787</v>
      </c>
      <c r="W15" s="21">
        <f t="shared" si="1"/>
        <v>3259</v>
      </c>
      <c r="X15" s="32">
        <f t="shared" si="2"/>
        <v>3699</v>
      </c>
      <c r="Z15" s="55"/>
    </row>
    <row r="16" spans="2:26" s="1" customFormat="1" ht="27" customHeight="1">
      <c r="B16" s="4" t="s">
        <v>14</v>
      </c>
      <c r="C16" s="47">
        <v>1789</v>
      </c>
      <c r="D16" s="47">
        <v>16</v>
      </c>
      <c r="E16" s="47">
        <v>9</v>
      </c>
      <c r="F16" s="47">
        <v>6</v>
      </c>
      <c r="G16" s="47">
        <v>775</v>
      </c>
      <c r="H16" s="47">
        <v>66</v>
      </c>
      <c r="I16" s="47">
        <v>609</v>
      </c>
      <c r="J16" s="47">
        <v>784</v>
      </c>
      <c r="K16" s="47">
        <v>311</v>
      </c>
      <c r="L16" s="47">
        <v>81</v>
      </c>
      <c r="M16" s="47">
        <v>25</v>
      </c>
      <c r="N16" s="47">
        <v>121</v>
      </c>
      <c r="O16" s="47">
        <v>23</v>
      </c>
      <c r="P16" s="47">
        <v>243</v>
      </c>
      <c r="Q16" s="47">
        <v>294</v>
      </c>
      <c r="R16" s="47">
        <v>1186</v>
      </c>
      <c r="S16" s="47">
        <v>428</v>
      </c>
      <c r="T16" s="47">
        <v>489</v>
      </c>
      <c r="U16" s="48">
        <v>7255</v>
      </c>
      <c r="V16" s="24">
        <f t="shared" si="0"/>
        <v>1814</v>
      </c>
      <c r="W16" s="23">
        <f t="shared" si="1"/>
        <v>1390</v>
      </c>
      <c r="X16" s="33">
        <f t="shared" si="2"/>
        <v>4051</v>
      </c>
      <c r="Z16" s="55"/>
    </row>
    <row r="17" spans="2:26" s="1" customFormat="1" ht="27" customHeight="1">
      <c r="B17" s="2" t="s">
        <v>15</v>
      </c>
      <c r="C17" s="43">
        <v>129</v>
      </c>
      <c r="D17" s="43">
        <v>3</v>
      </c>
      <c r="E17" s="43">
        <v>6</v>
      </c>
      <c r="F17" s="43">
        <v>0</v>
      </c>
      <c r="G17" s="43">
        <v>184</v>
      </c>
      <c r="H17" s="43">
        <v>2</v>
      </c>
      <c r="I17" s="43">
        <v>341</v>
      </c>
      <c r="J17" s="43">
        <v>1123</v>
      </c>
      <c r="K17" s="43">
        <v>51</v>
      </c>
      <c r="L17" s="43">
        <v>267</v>
      </c>
      <c r="M17" s="43">
        <v>5</v>
      </c>
      <c r="N17" s="43">
        <v>10</v>
      </c>
      <c r="O17" s="43">
        <v>26</v>
      </c>
      <c r="P17" s="43">
        <v>38</v>
      </c>
      <c r="Q17" s="43">
        <v>67</v>
      </c>
      <c r="R17" s="43">
        <v>28</v>
      </c>
      <c r="S17" s="43">
        <v>140</v>
      </c>
      <c r="T17" s="43">
        <v>367</v>
      </c>
      <c r="U17" s="44">
        <v>2786</v>
      </c>
      <c r="V17" s="22">
        <f t="shared" si="0"/>
        <v>138</v>
      </c>
      <c r="W17" s="21">
        <f t="shared" si="1"/>
        <v>525</v>
      </c>
      <c r="X17" s="32">
        <f t="shared" si="2"/>
        <v>2124</v>
      </c>
      <c r="Z17" s="55"/>
    </row>
    <row r="18" spans="2:26" s="1" customFormat="1" ht="27" customHeight="1">
      <c r="B18" s="2" t="s">
        <v>16</v>
      </c>
      <c r="C18" s="43">
        <v>623</v>
      </c>
      <c r="D18" s="43">
        <v>19</v>
      </c>
      <c r="E18" s="43">
        <v>1</v>
      </c>
      <c r="F18" s="43">
        <v>0</v>
      </c>
      <c r="G18" s="43">
        <v>1205</v>
      </c>
      <c r="H18" s="43">
        <v>21</v>
      </c>
      <c r="I18" s="43">
        <v>366</v>
      </c>
      <c r="J18" s="43">
        <v>298</v>
      </c>
      <c r="K18" s="43">
        <v>56</v>
      </c>
      <c r="L18" s="43">
        <v>96</v>
      </c>
      <c r="M18" s="43">
        <v>25</v>
      </c>
      <c r="N18" s="43">
        <v>13</v>
      </c>
      <c r="O18" s="43">
        <v>2</v>
      </c>
      <c r="P18" s="43">
        <v>33</v>
      </c>
      <c r="Q18" s="43">
        <v>150</v>
      </c>
      <c r="R18" s="43">
        <v>188</v>
      </c>
      <c r="S18" s="43">
        <v>637</v>
      </c>
      <c r="T18" s="43">
        <v>305</v>
      </c>
      <c r="U18" s="44">
        <v>4037</v>
      </c>
      <c r="V18" s="22">
        <f t="shared" si="0"/>
        <v>643</v>
      </c>
      <c r="W18" s="21">
        <f t="shared" si="1"/>
        <v>1571</v>
      </c>
      <c r="X18" s="32">
        <f t="shared" si="2"/>
        <v>1824</v>
      </c>
      <c r="Z18" s="55"/>
    </row>
    <row r="19" spans="2:26" s="1" customFormat="1" ht="27" customHeight="1">
      <c r="B19" s="2" t="s">
        <v>17</v>
      </c>
      <c r="C19" s="43">
        <v>923</v>
      </c>
      <c r="D19" s="43">
        <v>31</v>
      </c>
      <c r="E19" s="43">
        <v>2</v>
      </c>
      <c r="F19" s="43">
        <v>16</v>
      </c>
      <c r="G19" s="43">
        <v>367</v>
      </c>
      <c r="H19" s="43">
        <v>41</v>
      </c>
      <c r="I19" s="43">
        <v>253</v>
      </c>
      <c r="J19" s="43">
        <v>556</v>
      </c>
      <c r="K19" s="43">
        <v>71</v>
      </c>
      <c r="L19" s="43">
        <v>263</v>
      </c>
      <c r="M19" s="43">
        <v>35</v>
      </c>
      <c r="N19" s="43">
        <v>51</v>
      </c>
      <c r="O19" s="43">
        <v>50</v>
      </c>
      <c r="P19" s="43">
        <v>45</v>
      </c>
      <c r="Q19" s="43">
        <v>211</v>
      </c>
      <c r="R19" s="43">
        <v>191</v>
      </c>
      <c r="S19" s="43">
        <v>723</v>
      </c>
      <c r="T19" s="43">
        <v>563</v>
      </c>
      <c r="U19" s="44">
        <v>4393</v>
      </c>
      <c r="V19" s="22">
        <f t="shared" si="0"/>
        <v>956</v>
      </c>
      <c r="W19" s="21">
        <f t="shared" si="1"/>
        <v>636</v>
      </c>
      <c r="X19" s="32">
        <f t="shared" si="2"/>
        <v>2800</v>
      </c>
      <c r="Z19" s="55"/>
    </row>
    <row r="20" spans="2:26" s="1" customFormat="1" ht="27" customHeight="1">
      <c r="B20" s="4" t="s">
        <v>18</v>
      </c>
      <c r="C20" s="43">
        <v>2031</v>
      </c>
      <c r="D20" s="43">
        <v>25</v>
      </c>
      <c r="E20" s="43">
        <v>95</v>
      </c>
      <c r="F20" s="43">
        <v>0</v>
      </c>
      <c r="G20" s="43">
        <v>1001</v>
      </c>
      <c r="H20" s="43">
        <v>47</v>
      </c>
      <c r="I20" s="43">
        <v>499</v>
      </c>
      <c r="J20" s="43">
        <v>566</v>
      </c>
      <c r="K20" s="43">
        <v>210</v>
      </c>
      <c r="L20" s="43">
        <v>253</v>
      </c>
      <c r="M20" s="43">
        <v>33</v>
      </c>
      <c r="N20" s="43">
        <v>35</v>
      </c>
      <c r="O20" s="43">
        <v>22</v>
      </c>
      <c r="P20" s="43">
        <v>63</v>
      </c>
      <c r="Q20" s="43">
        <v>263</v>
      </c>
      <c r="R20" s="43">
        <v>122</v>
      </c>
      <c r="S20" s="43">
        <v>369</v>
      </c>
      <c r="T20" s="43">
        <v>496</v>
      </c>
      <c r="U20" s="44">
        <v>6131</v>
      </c>
      <c r="V20" s="24">
        <f t="shared" si="0"/>
        <v>2151</v>
      </c>
      <c r="W20" s="23">
        <f t="shared" si="1"/>
        <v>1500</v>
      </c>
      <c r="X20" s="33">
        <f t="shared" si="2"/>
        <v>2479</v>
      </c>
      <c r="Z20" s="55"/>
    </row>
    <row r="21" spans="2:26" s="1" customFormat="1" ht="27" customHeight="1">
      <c r="B21" s="2" t="s">
        <v>19</v>
      </c>
      <c r="C21" s="51">
        <v>630</v>
      </c>
      <c r="D21" s="51">
        <v>114</v>
      </c>
      <c r="E21" s="51">
        <v>2</v>
      </c>
      <c r="F21" s="51">
        <v>0</v>
      </c>
      <c r="G21" s="51">
        <v>123</v>
      </c>
      <c r="H21" s="51">
        <v>15</v>
      </c>
      <c r="I21" s="51">
        <v>380</v>
      </c>
      <c r="J21" s="51">
        <v>254</v>
      </c>
      <c r="K21" s="51">
        <v>56</v>
      </c>
      <c r="L21" s="51">
        <v>49</v>
      </c>
      <c r="M21" s="51">
        <v>15</v>
      </c>
      <c r="N21" s="51">
        <v>10</v>
      </c>
      <c r="O21" s="51">
        <v>5</v>
      </c>
      <c r="P21" s="51">
        <v>30</v>
      </c>
      <c r="Q21" s="51">
        <v>139</v>
      </c>
      <c r="R21" s="51">
        <v>371</v>
      </c>
      <c r="S21" s="51">
        <v>244</v>
      </c>
      <c r="T21" s="51">
        <v>132</v>
      </c>
      <c r="U21" s="52">
        <v>2571</v>
      </c>
      <c r="V21" s="22">
        <f t="shared" si="0"/>
        <v>746</v>
      </c>
      <c r="W21" s="21">
        <f t="shared" si="1"/>
        <v>503</v>
      </c>
      <c r="X21" s="32">
        <f t="shared" si="2"/>
        <v>1320</v>
      </c>
      <c r="Z21" s="55"/>
    </row>
    <row r="22" spans="2:26" s="1" customFormat="1" ht="27" customHeight="1">
      <c r="B22" s="2" t="s">
        <v>20</v>
      </c>
      <c r="C22" s="43">
        <v>224</v>
      </c>
      <c r="D22" s="43">
        <v>21</v>
      </c>
      <c r="E22" s="43">
        <v>1</v>
      </c>
      <c r="F22" s="43">
        <v>26</v>
      </c>
      <c r="G22" s="43">
        <v>79</v>
      </c>
      <c r="H22" s="43">
        <v>16</v>
      </c>
      <c r="I22" s="43">
        <v>153</v>
      </c>
      <c r="J22" s="43">
        <v>198</v>
      </c>
      <c r="K22" s="43">
        <v>24</v>
      </c>
      <c r="L22" s="43">
        <v>55</v>
      </c>
      <c r="M22" s="43">
        <v>0</v>
      </c>
      <c r="N22" s="43">
        <v>23</v>
      </c>
      <c r="O22" s="43">
        <v>3</v>
      </c>
      <c r="P22" s="43">
        <v>13</v>
      </c>
      <c r="Q22" s="43">
        <v>166</v>
      </c>
      <c r="R22" s="43">
        <v>69</v>
      </c>
      <c r="S22" s="43">
        <v>299</v>
      </c>
      <c r="T22" s="43">
        <v>103</v>
      </c>
      <c r="U22" s="44">
        <v>1474</v>
      </c>
      <c r="V22" s="22">
        <f t="shared" si="0"/>
        <v>246</v>
      </c>
      <c r="W22" s="21">
        <f t="shared" si="1"/>
        <v>258</v>
      </c>
      <c r="X22" s="32">
        <f t="shared" si="2"/>
        <v>969</v>
      </c>
      <c r="Z22" s="55"/>
    </row>
    <row r="23" spans="2:26" s="1" customFormat="1" ht="27" customHeight="1">
      <c r="B23" s="2" t="s">
        <v>21</v>
      </c>
      <c r="C23" s="53">
        <v>303</v>
      </c>
      <c r="D23" s="53">
        <v>14</v>
      </c>
      <c r="E23" s="53">
        <v>2</v>
      </c>
      <c r="F23" s="53">
        <v>0</v>
      </c>
      <c r="G23" s="53">
        <v>204</v>
      </c>
      <c r="H23" s="53">
        <v>7</v>
      </c>
      <c r="I23" s="53">
        <v>184</v>
      </c>
      <c r="J23" s="53">
        <v>86</v>
      </c>
      <c r="K23" s="53">
        <v>160</v>
      </c>
      <c r="L23" s="53">
        <v>49</v>
      </c>
      <c r="M23" s="53">
        <v>7</v>
      </c>
      <c r="N23" s="53">
        <v>7</v>
      </c>
      <c r="O23" s="53">
        <v>0</v>
      </c>
      <c r="P23" s="53">
        <v>15</v>
      </c>
      <c r="Q23" s="53">
        <v>124</v>
      </c>
      <c r="R23" s="53">
        <v>25</v>
      </c>
      <c r="S23" s="53">
        <v>89</v>
      </c>
      <c r="T23" s="53">
        <v>49</v>
      </c>
      <c r="U23" s="54">
        <v>1324</v>
      </c>
      <c r="V23" s="22">
        <f t="shared" si="0"/>
        <v>319</v>
      </c>
      <c r="W23" s="21">
        <f t="shared" si="1"/>
        <v>388</v>
      </c>
      <c r="X23" s="32">
        <f t="shared" si="2"/>
        <v>618</v>
      </c>
      <c r="Z23" s="55"/>
    </row>
    <row r="24" spans="2:26" s="13" customFormat="1" ht="27" customHeight="1">
      <c r="B24" s="6" t="s">
        <v>22</v>
      </c>
      <c r="C24" s="43">
        <v>6160</v>
      </c>
      <c r="D24" s="43">
        <v>517</v>
      </c>
      <c r="E24" s="43">
        <v>480</v>
      </c>
      <c r="F24" s="43">
        <v>14</v>
      </c>
      <c r="G24" s="43">
        <v>14667</v>
      </c>
      <c r="H24" s="43">
        <v>1195</v>
      </c>
      <c r="I24" s="43">
        <v>9484</v>
      </c>
      <c r="J24" s="43">
        <v>18943</v>
      </c>
      <c r="K24" s="43">
        <v>3974</v>
      </c>
      <c r="L24" s="43">
        <v>6491</v>
      </c>
      <c r="M24" s="43">
        <v>3234</v>
      </c>
      <c r="N24" s="43">
        <v>3926</v>
      </c>
      <c r="O24" s="43">
        <v>1022</v>
      </c>
      <c r="P24" s="43">
        <v>4545</v>
      </c>
      <c r="Q24" s="43">
        <v>6963</v>
      </c>
      <c r="R24" s="43">
        <v>6102</v>
      </c>
      <c r="S24" s="43">
        <v>19983</v>
      </c>
      <c r="T24" s="43">
        <v>13179</v>
      </c>
      <c r="U24" s="44">
        <v>120878</v>
      </c>
      <c r="V24" s="28">
        <f t="shared" si="0"/>
        <v>7157</v>
      </c>
      <c r="W24" s="27">
        <f t="shared" si="1"/>
        <v>24165</v>
      </c>
      <c r="X24" s="35">
        <f t="shared" si="2"/>
        <v>89557</v>
      </c>
      <c r="Z24" s="55"/>
    </row>
    <row r="25" spans="2:26" s="13" customFormat="1" ht="27" customHeight="1">
      <c r="B25" s="7" t="s">
        <v>23</v>
      </c>
      <c r="C25" s="43">
        <v>7120</v>
      </c>
      <c r="D25" s="43">
        <v>153</v>
      </c>
      <c r="E25" s="43">
        <v>149</v>
      </c>
      <c r="F25" s="43">
        <v>10</v>
      </c>
      <c r="G25" s="43">
        <v>8121</v>
      </c>
      <c r="H25" s="43">
        <v>470</v>
      </c>
      <c r="I25" s="43">
        <v>4829</v>
      </c>
      <c r="J25" s="43">
        <v>7762</v>
      </c>
      <c r="K25" s="43">
        <v>1311</v>
      </c>
      <c r="L25" s="43">
        <v>2988</v>
      </c>
      <c r="M25" s="43">
        <v>341</v>
      </c>
      <c r="N25" s="43">
        <v>1011</v>
      </c>
      <c r="O25" s="43">
        <v>370</v>
      </c>
      <c r="P25" s="43">
        <v>1416</v>
      </c>
      <c r="Q25" s="43">
        <v>2093</v>
      </c>
      <c r="R25" s="43">
        <v>2448</v>
      </c>
      <c r="S25" s="43">
        <v>7758</v>
      </c>
      <c r="T25" s="43">
        <v>4169</v>
      </c>
      <c r="U25" s="44">
        <v>52519</v>
      </c>
      <c r="V25" s="22">
        <f t="shared" si="0"/>
        <v>7422</v>
      </c>
      <c r="W25" s="21">
        <f t="shared" si="1"/>
        <v>12960</v>
      </c>
      <c r="X25" s="32">
        <f t="shared" si="2"/>
        <v>32137</v>
      </c>
      <c r="Z25" s="55"/>
    </row>
    <row r="26" spans="2:26" s="13" customFormat="1" ht="27" customHeight="1" thickBot="1">
      <c r="B26" s="8" t="s">
        <v>24</v>
      </c>
      <c r="C26" s="45">
        <v>7398</v>
      </c>
      <c r="D26" s="45">
        <v>299</v>
      </c>
      <c r="E26" s="45">
        <v>576</v>
      </c>
      <c r="F26" s="45">
        <v>43</v>
      </c>
      <c r="G26" s="45">
        <v>14171</v>
      </c>
      <c r="H26" s="45">
        <v>1298</v>
      </c>
      <c r="I26" s="45">
        <v>10372</v>
      </c>
      <c r="J26" s="45">
        <v>21032</v>
      </c>
      <c r="K26" s="45">
        <v>7004</v>
      </c>
      <c r="L26" s="45">
        <v>7390</v>
      </c>
      <c r="M26" s="45">
        <v>2037</v>
      </c>
      <c r="N26" s="45">
        <v>2691</v>
      </c>
      <c r="O26" s="45">
        <v>982</v>
      </c>
      <c r="P26" s="45">
        <v>4308</v>
      </c>
      <c r="Q26" s="45">
        <v>6351</v>
      </c>
      <c r="R26" s="45">
        <v>5673</v>
      </c>
      <c r="S26" s="45">
        <v>22604</v>
      </c>
      <c r="T26" s="45">
        <v>10726</v>
      </c>
      <c r="U26" s="46">
        <v>124953</v>
      </c>
      <c r="V26" s="30">
        <f t="shared" si="0"/>
        <v>8273</v>
      </c>
      <c r="W26" s="29">
        <f t="shared" si="1"/>
        <v>24586</v>
      </c>
      <c r="X26" s="36">
        <f t="shared" si="2"/>
        <v>92096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19" sqref="I19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60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26949</v>
      </c>
      <c r="D4" s="40">
        <v>961</v>
      </c>
      <c r="E4" s="40">
        <v>1623</v>
      </c>
      <c r="F4" s="40">
        <v>60</v>
      </c>
      <c r="G4" s="40">
        <v>37197</v>
      </c>
      <c r="H4" s="40">
        <v>3427</v>
      </c>
      <c r="I4" s="40">
        <v>22507</v>
      </c>
      <c r="J4" s="40">
        <v>55399</v>
      </c>
      <c r="K4" s="40">
        <v>12751</v>
      </c>
      <c r="L4" s="40">
        <v>16942</v>
      </c>
      <c r="M4" s="40">
        <v>4108</v>
      </c>
      <c r="N4" s="40">
        <v>7935</v>
      </c>
      <c r="O4" s="40">
        <v>1860</v>
      </c>
      <c r="P4" s="40">
        <v>12481</v>
      </c>
      <c r="Q4" s="40">
        <v>14606</v>
      </c>
      <c r="R4" s="40">
        <v>14211</v>
      </c>
      <c r="S4" s="40">
        <v>46867</v>
      </c>
      <c r="T4" s="40">
        <v>32058</v>
      </c>
      <c r="U4" s="39">
        <v>311942</v>
      </c>
      <c r="V4" s="20">
        <f>SUM(C4:E4)</f>
        <v>29533</v>
      </c>
      <c r="W4" s="19">
        <f>SUM(F4:G4,I4)</f>
        <v>59764</v>
      </c>
      <c r="X4" s="31">
        <f>SUM(H4,J4:T4)</f>
        <v>222645</v>
      </c>
      <c r="Y4" s="56"/>
      <c r="Z4" s="55"/>
    </row>
    <row r="5" spans="2:26" s="1" customFormat="1" ht="27" customHeight="1">
      <c r="B5" s="2" t="s">
        <v>3</v>
      </c>
      <c r="C5" s="41">
        <v>5440</v>
      </c>
      <c r="D5" s="41">
        <v>269</v>
      </c>
      <c r="E5" s="41">
        <v>318</v>
      </c>
      <c r="F5" s="41">
        <v>14</v>
      </c>
      <c r="G5" s="41">
        <v>13138</v>
      </c>
      <c r="H5" s="41">
        <v>1272</v>
      </c>
      <c r="I5" s="41">
        <v>7407</v>
      </c>
      <c r="J5" s="41">
        <v>19247</v>
      </c>
      <c r="K5" s="41">
        <v>3697</v>
      </c>
      <c r="L5" s="41">
        <v>5975</v>
      </c>
      <c r="M5" s="41">
        <v>2247</v>
      </c>
      <c r="N5" s="41">
        <v>3659</v>
      </c>
      <c r="O5" s="41">
        <v>833</v>
      </c>
      <c r="P5" s="41">
        <v>5239</v>
      </c>
      <c r="Q5" s="41">
        <v>5804</v>
      </c>
      <c r="R5" s="41">
        <v>6282</v>
      </c>
      <c r="S5" s="41">
        <v>16429</v>
      </c>
      <c r="T5" s="41">
        <v>12327</v>
      </c>
      <c r="U5" s="42">
        <v>109595</v>
      </c>
      <c r="V5" s="22">
        <f aca="true" t="shared" si="0" ref="V5:V26">SUM(C5:E5)</f>
        <v>6027</v>
      </c>
      <c r="W5" s="21">
        <f aca="true" t="shared" si="1" ref="W5:W26">SUM(F5:G5,I5)</f>
        <v>20559</v>
      </c>
      <c r="X5" s="32">
        <f aca="true" t="shared" si="2" ref="X5:X26">SUM(H5,J5:T5)</f>
        <v>83011</v>
      </c>
      <c r="Z5" s="55"/>
    </row>
    <row r="6" spans="2:26" s="1" customFormat="1" ht="27" customHeight="1">
      <c r="B6" s="2" t="s">
        <v>4</v>
      </c>
      <c r="C6" s="43">
        <v>2802</v>
      </c>
      <c r="D6" s="43">
        <v>58</v>
      </c>
      <c r="E6" s="43">
        <v>171</v>
      </c>
      <c r="F6" s="43">
        <v>0</v>
      </c>
      <c r="G6" s="43">
        <v>7109</v>
      </c>
      <c r="H6" s="43">
        <v>1070</v>
      </c>
      <c r="I6" s="43">
        <v>6310</v>
      </c>
      <c r="J6" s="43">
        <v>17267</v>
      </c>
      <c r="K6" s="43">
        <v>4957</v>
      </c>
      <c r="L6" s="43">
        <v>5648</v>
      </c>
      <c r="M6" s="43">
        <v>1284</v>
      </c>
      <c r="N6" s="43">
        <v>2597</v>
      </c>
      <c r="O6" s="43">
        <v>627</v>
      </c>
      <c r="P6" s="43">
        <v>4671</v>
      </c>
      <c r="Q6" s="43">
        <v>2925</v>
      </c>
      <c r="R6" s="43">
        <v>3538</v>
      </c>
      <c r="S6" s="43">
        <v>15357</v>
      </c>
      <c r="T6" s="43">
        <v>9034</v>
      </c>
      <c r="U6" s="44">
        <v>85425</v>
      </c>
      <c r="V6" s="22">
        <f t="shared" si="0"/>
        <v>3031</v>
      </c>
      <c r="W6" s="21">
        <f t="shared" si="1"/>
        <v>13419</v>
      </c>
      <c r="X6" s="32">
        <f t="shared" si="2"/>
        <v>68975</v>
      </c>
      <c r="Z6" s="55"/>
    </row>
    <row r="7" spans="2:26" s="1" customFormat="1" ht="27" customHeight="1">
      <c r="B7" s="2" t="s">
        <v>5</v>
      </c>
      <c r="C7" s="43">
        <v>2782</v>
      </c>
      <c r="D7" s="43">
        <v>87</v>
      </c>
      <c r="E7" s="43">
        <v>19</v>
      </c>
      <c r="F7" s="43">
        <v>4</v>
      </c>
      <c r="G7" s="43">
        <v>4002</v>
      </c>
      <c r="H7" s="43">
        <v>411</v>
      </c>
      <c r="I7" s="43">
        <v>2204</v>
      </c>
      <c r="J7" s="43">
        <v>5567</v>
      </c>
      <c r="K7" s="43">
        <v>851</v>
      </c>
      <c r="L7" s="43">
        <v>1580</v>
      </c>
      <c r="M7" s="43">
        <v>263</v>
      </c>
      <c r="N7" s="43">
        <v>717</v>
      </c>
      <c r="O7" s="43">
        <v>147</v>
      </c>
      <c r="P7" s="43">
        <v>1250</v>
      </c>
      <c r="Q7" s="43">
        <v>1251</v>
      </c>
      <c r="R7" s="43">
        <v>1422</v>
      </c>
      <c r="S7" s="43">
        <v>6594</v>
      </c>
      <c r="T7" s="43">
        <v>3220</v>
      </c>
      <c r="U7" s="44">
        <v>32371</v>
      </c>
      <c r="V7" s="22">
        <f t="shared" si="0"/>
        <v>2888</v>
      </c>
      <c r="W7" s="21">
        <f t="shared" si="1"/>
        <v>6210</v>
      </c>
      <c r="X7" s="32">
        <f t="shared" si="2"/>
        <v>23273</v>
      </c>
      <c r="Z7" s="55"/>
    </row>
    <row r="8" spans="2:26" s="1" customFormat="1" ht="27" customHeight="1">
      <c r="B8" s="4" t="s">
        <v>6</v>
      </c>
      <c r="C8" s="47">
        <v>428</v>
      </c>
      <c r="D8" s="47">
        <v>7</v>
      </c>
      <c r="E8" s="47">
        <v>422</v>
      </c>
      <c r="F8" s="47">
        <v>0</v>
      </c>
      <c r="G8" s="47">
        <v>3743</v>
      </c>
      <c r="H8" s="47">
        <v>233</v>
      </c>
      <c r="I8" s="47">
        <v>910</v>
      </c>
      <c r="J8" s="47">
        <v>3858</v>
      </c>
      <c r="K8" s="47">
        <v>1470</v>
      </c>
      <c r="L8" s="47">
        <v>726</v>
      </c>
      <c r="M8" s="47">
        <v>74</v>
      </c>
      <c r="N8" s="47">
        <v>273</v>
      </c>
      <c r="O8" s="47">
        <v>68</v>
      </c>
      <c r="P8" s="47">
        <v>341</v>
      </c>
      <c r="Q8" s="47">
        <v>1850</v>
      </c>
      <c r="R8" s="47">
        <v>401</v>
      </c>
      <c r="S8" s="47">
        <v>1703</v>
      </c>
      <c r="T8" s="47">
        <v>1494</v>
      </c>
      <c r="U8" s="48">
        <v>18001</v>
      </c>
      <c r="V8" s="24">
        <f t="shared" si="0"/>
        <v>857</v>
      </c>
      <c r="W8" s="23">
        <f t="shared" si="1"/>
        <v>4653</v>
      </c>
      <c r="X8" s="33">
        <f t="shared" si="2"/>
        <v>12491</v>
      </c>
      <c r="Z8" s="55"/>
    </row>
    <row r="9" spans="2:26" s="1" customFormat="1" ht="27" customHeight="1">
      <c r="B9" s="5" t="s">
        <v>7</v>
      </c>
      <c r="C9" s="49">
        <v>473</v>
      </c>
      <c r="D9" s="49">
        <v>13</v>
      </c>
      <c r="E9" s="49">
        <v>362</v>
      </c>
      <c r="F9" s="49">
        <v>0</v>
      </c>
      <c r="G9" s="49">
        <v>995</v>
      </c>
      <c r="H9" s="49">
        <v>39</v>
      </c>
      <c r="I9" s="49">
        <v>282</v>
      </c>
      <c r="J9" s="49">
        <v>542</v>
      </c>
      <c r="K9" s="49">
        <v>106</v>
      </c>
      <c r="L9" s="49">
        <v>202</v>
      </c>
      <c r="M9" s="49">
        <v>13</v>
      </c>
      <c r="N9" s="49">
        <v>49</v>
      </c>
      <c r="O9" s="49">
        <v>10</v>
      </c>
      <c r="P9" s="49">
        <v>8</v>
      </c>
      <c r="Q9" s="49">
        <v>199</v>
      </c>
      <c r="R9" s="49">
        <v>204</v>
      </c>
      <c r="S9" s="49">
        <v>596</v>
      </c>
      <c r="T9" s="49">
        <v>451</v>
      </c>
      <c r="U9" s="50">
        <v>4544</v>
      </c>
      <c r="V9" s="26">
        <f t="shared" si="0"/>
        <v>848</v>
      </c>
      <c r="W9" s="25">
        <f t="shared" si="1"/>
        <v>1277</v>
      </c>
      <c r="X9" s="34">
        <f t="shared" si="2"/>
        <v>2419</v>
      </c>
      <c r="Z9" s="55"/>
    </row>
    <row r="10" spans="2:26" s="1" customFormat="1" ht="27" customHeight="1">
      <c r="B10" s="2" t="s">
        <v>8</v>
      </c>
      <c r="C10" s="43">
        <v>189</v>
      </c>
      <c r="D10" s="43">
        <v>30</v>
      </c>
      <c r="E10" s="43">
        <v>0</v>
      </c>
      <c r="F10" s="43">
        <v>0</v>
      </c>
      <c r="G10" s="43">
        <v>185</v>
      </c>
      <c r="H10" s="43">
        <v>10</v>
      </c>
      <c r="I10" s="43">
        <v>102</v>
      </c>
      <c r="J10" s="43">
        <v>168</v>
      </c>
      <c r="K10" s="43">
        <v>48</v>
      </c>
      <c r="L10" s="43">
        <v>53</v>
      </c>
      <c r="M10" s="43">
        <v>0</v>
      </c>
      <c r="N10" s="43">
        <v>21</v>
      </c>
      <c r="O10" s="43">
        <v>4</v>
      </c>
      <c r="P10" s="43">
        <v>6</v>
      </c>
      <c r="Q10" s="43">
        <v>100</v>
      </c>
      <c r="R10" s="43">
        <v>44</v>
      </c>
      <c r="S10" s="43">
        <v>103</v>
      </c>
      <c r="T10" s="43">
        <v>121</v>
      </c>
      <c r="U10" s="44">
        <v>1184</v>
      </c>
      <c r="V10" s="22">
        <f t="shared" si="0"/>
        <v>219</v>
      </c>
      <c r="W10" s="21">
        <f t="shared" si="1"/>
        <v>287</v>
      </c>
      <c r="X10" s="32">
        <f t="shared" si="2"/>
        <v>678</v>
      </c>
      <c r="Z10" s="55"/>
    </row>
    <row r="11" spans="2:26" s="1" customFormat="1" ht="27" customHeight="1">
      <c r="B11" s="2" t="s">
        <v>9</v>
      </c>
      <c r="C11" s="43">
        <v>267</v>
      </c>
      <c r="D11" s="43">
        <v>108</v>
      </c>
      <c r="E11" s="43">
        <v>2</v>
      </c>
      <c r="F11" s="43">
        <v>0</v>
      </c>
      <c r="G11" s="43">
        <v>678</v>
      </c>
      <c r="H11" s="43">
        <v>7</v>
      </c>
      <c r="I11" s="43">
        <v>323</v>
      </c>
      <c r="J11" s="43">
        <v>530</v>
      </c>
      <c r="K11" s="43">
        <v>101</v>
      </c>
      <c r="L11" s="43">
        <v>65</v>
      </c>
      <c r="M11" s="43">
        <v>22</v>
      </c>
      <c r="N11" s="43">
        <v>47</v>
      </c>
      <c r="O11" s="43">
        <v>6</v>
      </c>
      <c r="P11" s="43">
        <v>19</v>
      </c>
      <c r="Q11" s="43">
        <v>139</v>
      </c>
      <c r="R11" s="43">
        <v>89</v>
      </c>
      <c r="S11" s="43">
        <v>637</v>
      </c>
      <c r="T11" s="43">
        <v>360</v>
      </c>
      <c r="U11" s="44">
        <v>3400</v>
      </c>
      <c r="V11" s="22">
        <f t="shared" si="0"/>
        <v>377</v>
      </c>
      <c r="W11" s="21">
        <f t="shared" si="1"/>
        <v>1001</v>
      </c>
      <c r="X11" s="32">
        <f t="shared" si="2"/>
        <v>2022</v>
      </c>
      <c r="Z11" s="55"/>
    </row>
    <row r="12" spans="2:26" s="1" customFormat="1" ht="27" customHeight="1">
      <c r="B12" s="4" t="s">
        <v>10</v>
      </c>
      <c r="C12" s="43">
        <v>1767</v>
      </c>
      <c r="D12" s="43">
        <v>46</v>
      </c>
      <c r="E12" s="43">
        <v>6</v>
      </c>
      <c r="F12" s="43">
        <v>0</v>
      </c>
      <c r="G12" s="43">
        <v>597</v>
      </c>
      <c r="H12" s="43">
        <v>11</v>
      </c>
      <c r="I12" s="43">
        <v>581</v>
      </c>
      <c r="J12" s="43">
        <v>850</v>
      </c>
      <c r="K12" s="43">
        <v>107</v>
      </c>
      <c r="L12" s="43">
        <v>66</v>
      </c>
      <c r="M12" s="43">
        <v>64</v>
      </c>
      <c r="N12" s="43">
        <v>82</v>
      </c>
      <c r="O12" s="43">
        <v>12</v>
      </c>
      <c r="P12" s="43">
        <v>31</v>
      </c>
      <c r="Q12" s="43">
        <v>324</v>
      </c>
      <c r="R12" s="43">
        <v>393</v>
      </c>
      <c r="S12" s="43">
        <v>457</v>
      </c>
      <c r="T12" s="43">
        <v>603</v>
      </c>
      <c r="U12" s="44">
        <v>5998</v>
      </c>
      <c r="V12" s="24">
        <f t="shared" si="0"/>
        <v>1819</v>
      </c>
      <c r="W12" s="23">
        <f t="shared" si="1"/>
        <v>1178</v>
      </c>
      <c r="X12" s="33">
        <f t="shared" si="2"/>
        <v>3000</v>
      </c>
      <c r="Z12" s="55"/>
    </row>
    <row r="13" spans="2:26" s="1" customFormat="1" ht="27" customHeight="1">
      <c r="B13" s="2" t="s">
        <v>11</v>
      </c>
      <c r="C13" s="51">
        <v>568</v>
      </c>
      <c r="D13" s="51">
        <v>31</v>
      </c>
      <c r="E13" s="51">
        <v>1</v>
      </c>
      <c r="F13" s="51">
        <v>0</v>
      </c>
      <c r="G13" s="51">
        <v>219</v>
      </c>
      <c r="H13" s="51">
        <v>23</v>
      </c>
      <c r="I13" s="51">
        <v>108</v>
      </c>
      <c r="J13" s="51">
        <v>309</v>
      </c>
      <c r="K13" s="51">
        <v>22</v>
      </c>
      <c r="L13" s="51">
        <v>641</v>
      </c>
      <c r="M13" s="51">
        <v>7</v>
      </c>
      <c r="N13" s="51">
        <v>19</v>
      </c>
      <c r="O13" s="51">
        <v>21</v>
      </c>
      <c r="P13" s="51">
        <v>71</v>
      </c>
      <c r="Q13" s="51">
        <v>113</v>
      </c>
      <c r="R13" s="51">
        <v>92</v>
      </c>
      <c r="S13" s="51">
        <v>677</v>
      </c>
      <c r="T13" s="51">
        <v>234</v>
      </c>
      <c r="U13" s="52">
        <v>3156</v>
      </c>
      <c r="V13" s="22">
        <f t="shared" si="0"/>
        <v>600</v>
      </c>
      <c r="W13" s="21">
        <f t="shared" si="1"/>
        <v>327</v>
      </c>
      <c r="X13" s="32">
        <f t="shared" si="2"/>
        <v>2229</v>
      </c>
      <c r="Z13" s="55"/>
    </row>
    <row r="14" spans="2:26" s="1" customFormat="1" ht="27" customHeight="1">
      <c r="B14" s="2" t="s">
        <v>12</v>
      </c>
      <c r="C14" s="43">
        <v>1463</v>
      </c>
      <c r="D14" s="43">
        <v>10</v>
      </c>
      <c r="E14" s="43">
        <v>104</v>
      </c>
      <c r="F14" s="43">
        <v>0</v>
      </c>
      <c r="G14" s="43">
        <v>583</v>
      </c>
      <c r="H14" s="43">
        <v>62</v>
      </c>
      <c r="I14" s="43">
        <v>472</v>
      </c>
      <c r="J14" s="43">
        <v>861</v>
      </c>
      <c r="K14" s="43">
        <v>138</v>
      </c>
      <c r="L14" s="43">
        <v>464</v>
      </c>
      <c r="M14" s="43">
        <v>17</v>
      </c>
      <c r="N14" s="43">
        <v>68</v>
      </c>
      <c r="O14" s="43">
        <v>29</v>
      </c>
      <c r="P14" s="43">
        <v>193</v>
      </c>
      <c r="Q14" s="43">
        <v>212</v>
      </c>
      <c r="R14" s="43">
        <v>138</v>
      </c>
      <c r="S14" s="43">
        <v>322</v>
      </c>
      <c r="T14" s="43">
        <v>733</v>
      </c>
      <c r="U14" s="44">
        <v>5870</v>
      </c>
      <c r="V14" s="22">
        <f t="shared" si="0"/>
        <v>1577</v>
      </c>
      <c r="W14" s="21">
        <f t="shared" si="1"/>
        <v>1055</v>
      </c>
      <c r="X14" s="32">
        <f t="shared" si="2"/>
        <v>3237</v>
      </c>
      <c r="Z14" s="55"/>
    </row>
    <row r="15" spans="2:26" s="1" customFormat="1" ht="27" customHeight="1">
      <c r="B15" s="2" t="s">
        <v>13</v>
      </c>
      <c r="C15" s="43">
        <v>2170</v>
      </c>
      <c r="D15" s="43">
        <v>23</v>
      </c>
      <c r="E15" s="43">
        <v>62</v>
      </c>
      <c r="F15" s="43">
        <v>0</v>
      </c>
      <c r="G15" s="43">
        <v>2300</v>
      </c>
      <c r="H15" s="43">
        <v>92</v>
      </c>
      <c r="I15" s="43">
        <v>1002</v>
      </c>
      <c r="J15" s="43">
        <v>1406</v>
      </c>
      <c r="K15" s="43">
        <v>292</v>
      </c>
      <c r="L15" s="43">
        <v>285</v>
      </c>
      <c r="M15" s="43">
        <v>37</v>
      </c>
      <c r="N15" s="43">
        <v>101</v>
      </c>
      <c r="O15" s="43">
        <v>35</v>
      </c>
      <c r="P15" s="43">
        <v>137</v>
      </c>
      <c r="Q15" s="43">
        <v>305</v>
      </c>
      <c r="R15" s="43">
        <v>267</v>
      </c>
      <c r="S15" s="43">
        <v>785</v>
      </c>
      <c r="T15" s="43">
        <v>720</v>
      </c>
      <c r="U15" s="44">
        <v>10019</v>
      </c>
      <c r="V15" s="22">
        <f t="shared" si="0"/>
        <v>2255</v>
      </c>
      <c r="W15" s="21">
        <f t="shared" si="1"/>
        <v>3302</v>
      </c>
      <c r="X15" s="32">
        <f t="shared" si="2"/>
        <v>4462</v>
      </c>
      <c r="Z15" s="55"/>
    </row>
    <row r="16" spans="2:26" s="1" customFormat="1" ht="27" customHeight="1">
      <c r="B16" s="4" t="s">
        <v>14</v>
      </c>
      <c r="C16" s="47">
        <v>2128</v>
      </c>
      <c r="D16" s="47">
        <v>19</v>
      </c>
      <c r="E16" s="47">
        <v>5</v>
      </c>
      <c r="F16" s="47">
        <v>4</v>
      </c>
      <c r="G16" s="47">
        <v>662</v>
      </c>
      <c r="H16" s="47">
        <v>23</v>
      </c>
      <c r="I16" s="47">
        <v>705</v>
      </c>
      <c r="J16" s="47">
        <v>972</v>
      </c>
      <c r="K16" s="47">
        <v>355</v>
      </c>
      <c r="L16" s="47">
        <v>54</v>
      </c>
      <c r="M16" s="47">
        <v>21</v>
      </c>
      <c r="N16" s="47">
        <v>90</v>
      </c>
      <c r="O16" s="47">
        <v>10</v>
      </c>
      <c r="P16" s="47">
        <v>269</v>
      </c>
      <c r="Q16" s="47">
        <v>204</v>
      </c>
      <c r="R16" s="47">
        <v>801</v>
      </c>
      <c r="S16" s="47">
        <v>396</v>
      </c>
      <c r="T16" s="47">
        <v>691</v>
      </c>
      <c r="U16" s="48">
        <v>7411</v>
      </c>
      <c r="V16" s="24">
        <f t="shared" si="0"/>
        <v>2152</v>
      </c>
      <c r="W16" s="23">
        <f t="shared" si="1"/>
        <v>1371</v>
      </c>
      <c r="X16" s="33">
        <f t="shared" si="2"/>
        <v>3886</v>
      </c>
      <c r="Z16" s="55"/>
    </row>
    <row r="17" spans="2:26" s="1" customFormat="1" ht="27" customHeight="1">
      <c r="B17" s="2" t="s">
        <v>15</v>
      </c>
      <c r="C17" s="43">
        <v>177</v>
      </c>
      <c r="D17" s="43">
        <v>0</v>
      </c>
      <c r="E17" s="43">
        <v>3</v>
      </c>
      <c r="F17" s="43">
        <v>0</v>
      </c>
      <c r="G17" s="43">
        <v>180</v>
      </c>
      <c r="H17" s="43">
        <v>4</v>
      </c>
      <c r="I17" s="43">
        <v>233</v>
      </c>
      <c r="J17" s="43">
        <v>1100</v>
      </c>
      <c r="K17" s="43">
        <v>74</v>
      </c>
      <c r="L17" s="43">
        <v>382</v>
      </c>
      <c r="M17" s="43">
        <v>1</v>
      </c>
      <c r="N17" s="43">
        <v>24</v>
      </c>
      <c r="O17" s="43">
        <v>10</v>
      </c>
      <c r="P17" s="43">
        <v>18</v>
      </c>
      <c r="Q17" s="43">
        <v>64</v>
      </c>
      <c r="R17" s="43">
        <v>42</v>
      </c>
      <c r="S17" s="43">
        <v>122</v>
      </c>
      <c r="T17" s="43">
        <v>388</v>
      </c>
      <c r="U17" s="44">
        <v>2820</v>
      </c>
      <c r="V17" s="22">
        <f t="shared" si="0"/>
        <v>180</v>
      </c>
      <c r="W17" s="21">
        <f t="shared" si="1"/>
        <v>413</v>
      </c>
      <c r="X17" s="32">
        <f t="shared" si="2"/>
        <v>2229</v>
      </c>
      <c r="Z17" s="55"/>
    </row>
    <row r="18" spans="2:26" s="1" customFormat="1" ht="27" customHeight="1">
      <c r="B18" s="2" t="s">
        <v>16</v>
      </c>
      <c r="C18" s="43">
        <v>884</v>
      </c>
      <c r="D18" s="43">
        <v>21</v>
      </c>
      <c r="E18" s="43">
        <v>2</v>
      </c>
      <c r="F18" s="43">
        <v>0</v>
      </c>
      <c r="G18" s="43">
        <v>975</v>
      </c>
      <c r="H18" s="43">
        <v>28</v>
      </c>
      <c r="I18" s="43">
        <v>320</v>
      </c>
      <c r="J18" s="43">
        <v>361</v>
      </c>
      <c r="K18" s="43">
        <v>50</v>
      </c>
      <c r="L18" s="43">
        <v>58</v>
      </c>
      <c r="M18" s="43">
        <v>10</v>
      </c>
      <c r="N18" s="43">
        <v>22</v>
      </c>
      <c r="O18" s="43">
        <v>1</v>
      </c>
      <c r="P18" s="43">
        <v>33</v>
      </c>
      <c r="Q18" s="43">
        <v>141</v>
      </c>
      <c r="R18" s="43">
        <v>97</v>
      </c>
      <c r="S18" s="43">
        <v>659</v>
      </c>
      <c r="T18" s="43">
        <v>249</v>
      </c>
      <c r="U18" s="44">
        <v>3912</v>
      </c>
      <c r="V18" s="22">
        <f t="shared" si="0"/>
        <v>907</v>
      </c>
      <c r="W18" s="21">
        <f t="shared" si="1"/>
        <v>1295</v>
      </c>
      <c r="X18" s="32">
        <f t="shared" si="2"/>
        <v>1709</v>
      </c>
      <c r="Z18" s="55"/>
    </row>
    <row r="19" spans="2:26" s="1" customFormat="1" ht="27" customHeight="1">
      <c r="B19" s="2" t="s">
        <v>17</v>
      </c>
      <c r="C19" s="43">
        <v>1096</v>
      </c>
      <c r="D19" s="43">
        <v>29</v>
      </c>
      <c r="E19" s="43">
        <v>2</v>
      </c>
      <c r="F19" s="43">
        <v>14</v>
      </c>
      <c r="G19" s="43">
        <v>430</v>
      </c>
      <c r="H19" s="43">
        <v>57</v>
      </c>
      <c r="I19" s="43">
        <v>304</v>
      </c>
      <c r="J19" s="43">
        <v>646</v>
      </c>
      <c r="K19" s="43">
        <v>69</v>
      </c>
      <c r="L19" s="43">
        <v>253</v>
      </c>
      <c r="M19" s="43">
        <v>22</v>
      </c>
      <c r="N19" s="43">
        <v>32</v>
      </c>
      <c r="O19" s="43">
        <v>23</v>
      </c>
      <c r="P19" s="43">
        <v>50</v>
      </c>
      <c r="Q19" s="43">
        <v>161</v>
      </c>
      <c r="R19" s="43">
        <v>122</v>
      </c>
      <c r="S19" s="43">
        <v>914</v>
      </c>
      <c r="T19" s="43">
        <v>518</v>
      </c>
      <c r="U19" s="44">
        <v>4741</v>
      </c>
      <c r="V19" s="22">
        <f t="shared" si="0"/>
        <v>1127</v>
      </c>
      <c r="W19" s="21">
        <f t="shared" si="1"/>
        <v>748</v>
      </c>
      <c r="X19" s="32">
        <f t="shared" si="2"/>
        <v>2867</v>
      </c>
      <c r="Z19" s="55"/>
    </row>
    <row r="20" spans="2:26" s="1" customFormat="1" ht="27" customHeight="1">
      <c r="B20" s="4" t="s">
        <v>18</v>
      </c>
      <c r="C20" s="43">
        <v>2616</v>
      </c>
      <c r="D20" s="43">
        <v>24</v>
      </c>
      <c r="E20" s="43">
        <v>138</v>
      </c>
      <c r="F20" s="43">
        <v>0</v>
      </c>
      <c r="G20" s="43">
        <v>944</v>
      </c>
      <c r="H20" s="43">
        <v>40</v>
      </c>
      <c r="I20" s="43">
        <v>500</v>
      </c>
      <c r="J20" s="43">
        <v>989</v>
      </c>
      <c r="K20" s="43">
        <v>167</v>
      </c>
      <c r="L20" s="43">
        <v>321</v>
      </c>
      <c r="M20" s="43">
        <v>15</v>
      </c>
      <c r="N20" s="43">
        <v>56</v>
      </c>
      <c r="O20" s="43">
        <v>7</v>
      </c>
      <c r="P20" s="43">
        <v>83</v>
      </c>
      <c r="Q20" s="43">
        <v>276</v>
      </c>
      <c r="R20" s="43">
        <v>139</v>
      </c>
      <c r="S20" s="43">
        <v>476</v>
      </c>
      <c r="T20" s="43">
        <v>531</v>
      </c>
      <c r="U20" s="44">
        <v>7323</v>
      </c>
      <c r="V20" s="24">
        <f t="shared" si="0"/>
        <v>2778</v>
      </c>
      <c r="W20" s="23">
        <f t="shared" si="1"/>
        <v>1444</v>
      </c>
      <c r="X20" s="33">
        <f t="shared" si="2"/>
        <v>3100</v>
      </c>
      <c r="Z20" s="55"/>
    </row>
    <row r="21" spans="2:26" s="1" customFormat="1" ht="27" customHeight="1">
      <c r="B21" s="2" t="s">
        <v>19</v>
      </c>
      <c r="C21" s="51">
        <v>847</v>
      </c>
      <c r="D21" s="51">
        <v>129</v>
      </c>
      <c r="E21" s="51">
        <v>0</v>
      </c>
      <c r="F21" s="51">
        <v>0</v>
      </c>
      <c r="G21" s="51">
        <v>139</v>
      </c>
      <c r="H21" s="51">
        <v>21</v>
      </c>
      <c r="I21" s="51">
        <v>381</v>
      </c>
      <c r="J21" s="51">
        <v>306</v>
      </c>
      <c r="K21" s="51">
        <v>77</v>
      </c>
      <c r="L21" s="51">
        <v>55</v>
      </c>
      <c r="M21" s="51">
        <v>3</v>
      </c>
      <c r="N21" s="51">
        <v>24</v>
      </c>
      <c r="O21" s="51">
        <v>3</v>
      </c>
      <c r="P21" s="51">
        <v>24</v>
      </c>
      <c r="Q21" s="51">
        <v>108</v>
      </c>
      <c r="R21" s="51">
        <v>31</v>
      </c>
      <c r="S21" s="51">
        <v>275</v>
      </c>
      <c r="T21" s="51">
        <v>207</v>
      </c>
      <c r="U21" s="52">
        <v>2628</v>
      </c>
      <c r="V21" s="22">
        <f t="shared" si="0"/>
        <v>976</v>
      </c>
      <c r="W21" s="21">
        <f t="shared" si="1"/>
        <v>520</v>
      </c>
      <c r="X21" s="32">
        <f t="shared" si="2"/>
        <v>1134</v>
      </c>
      <c r="Z21" s="55"/>
    </row>
    <row r="22" spans="2:26" s="1" customFormat="1" ht="27" customHeight="1">
      <c r="B22" s="2" t="s">
        <v>20</v>
      </c>
      <c r="C22" s="43">
        <v>313</v>
      </c>
      <c r="D22" s="43">
        <v>34</v>
      </c>
      <c r="E22" s="43">
        <v>3</v>
      </c>
      <c r="F22" s="43">
        <v>23</v>
      </c>
      <c r="G22" s="43">
        <v>150</v>
      </c>
      <c r="H22" s="43">
        <v>6</v>
      </c>
      <c r="I22" s="43">
        <v>167</v>
      </c>
      <c r="J22" s="43">
        <v>298</v>
      </c>
      <c r="K22" s="43">
        <v>41</v>
      </c>
      <c r="L22" s="43">
        <v>45</v>
      </c>
      <c r="M22" s="43">
        <v>0</v>
      </c>
      <c r="N22" s="43">
        <v>23</v>
      </c>
      <c r="O22" s="43">
        <v>13</v>
      </c>
      <c r="P22" s="43">
        <v>9</v>
      </c>
      <c r="Q22" s="43">
        <v>289</v>
      </c>
      <c r="R22" s="43">
        <v>76</v>
      </c>
      <c r="S22" s="43">
        <v>291</v>
      </c>
      <c r="T22" s="43">
        <v>106</v>
      </c>
      <c r="U22" s="44">
        <v>1885</v>
      </c>
      <c r="V22" s="22">
        <f t="shared" si="0"/>
        <v>350</v>
      </c>
      <c r="W22" s="21">
        <f t="shared" si="1"/>
        <v>340</v>
      </c>
      <c r="X22" s="32">
        <f t="shared" si="2"/>
        <v>1197</v>
      </c>
      <c r="Z22" s="55"/>
    </row>
    <row r="23" spans="2:26" s="1" customFormat="1" ht="27" customHeight="1">
      <c r="B23" s="2" t="s">
        <v>21</v>
      </c>
      <c r="C23" s="53">
        <v>538</v>
      </c>
      <c r="D23" s="53">
        <v>22</v>
      </c>
      <c r="E23" s="53">
        <v>3</v>
      </c>
      <c r="F23" s="53">
        <v>0</v>
      </c>
      <c r="G23" s="53">
        <v>167</v>
      </c>
      <c r="H23" s="53">
        <v>18</v>
      </c>
      <c r="I23" s="53">
        <v>197</v>
      </c>
      <c r="J23" s="53">
        <v>123</v>
      </c>
      <c r="K23" s="53">
        <v>131</v>
      </c>
      <c r="L23" s="53">
        <v>71</v>
      </c>
      <c r="M23" s="53">
        <v>6</v>
      </c>
      <c r="N23" s="53">
        <v>32</v>
      </c>
      <c r="O23" s="53">
        <v>1</v>
      </c>
      <c r="P23" s="53">
        <v>27</v>
      </c>
      <c r="Q23" s="53">
        <v>143</v>
      </c>
      <c r="R23" s="53">
        <v>33</v>
      </c>
      <c r="S23" s="53">
        <v>74</v>
      </c>
      <c r="T23" s="53">
        <v>72</v>
      </c>
      <c r="U23" s="54">
        <v>1658</v>
      </c>
      <c r="V23" s="22">
        <f t="shared" si="0"/>
        <v>563</v>
      </c>
      <c r="W23" s="21">
        <f t="shared" si="1"/>
        <v>364</v>
      </c>
      <c r="X23" s="32">
        <f t="shared" si="2"/>
        <v>731</v>
      </c>
      <c r="Z23" s="55"/>
    </row>
    <row r="24" spans="2:26" s="13" customFormat="1" ht="27" customHeight="1">
      <c r="B24" s="6" t="s">
        <v>22</v>
      </c>
      <c r="C24" s="43">
        <v>8137</v>
      </c>
      <c r="D24" s="43">
        <v>465</v>
      </c>
      <c r="E24" s="43">
        <v>687</v>
      </c>
      <c r="F24" s="43">
        <v>14</v>
      </c>
      <c r="G24" s="43">
        <v>15593</v>
      </c>
      <c r="H24" s="43">
        <v>1339</v>
      </c>
      <c r="I24" s="43">
        <v>8695</v>
      </c>
      <c r="J24" s="43">
        <v>21337</v>
      </c>
      <c r="K24" s="43">
        <v>4058</v>
      </c>
      <c r="L24" s="43">
        <v>6361</v>
      </c>
      <c r="M24" s="43">
        <v>2347</v>
      </c>
      <c r="N24" s="43">
        <v>3858</v>
      </c>
      <c r="O24" s="43">
        <v>865</v>
      </c>
      <c r="P24" s="43">
        <v>5304</v>
      </c>
      <c r="Q24" s="43">
        <v>6565</v>
      </c>
      <c r="R24" s="43">
        <v>7012</v>
      </c>
      <c r="S24" s="43">
        <v>18222</v>
      </c>
      <c r="T24" s="43">
        <v>13863</v>
      </c>
      <c r="U24" s="44">
        <v>124722</v>
      </c>
      <c r="V24" s="28">
        <f t="shared" si="0"/>
        <v>9289</v>
      </c>
      <c r="W24" s="27">
        <f t="shared" si="1"/>
        <v>24302</v>
      </c>
      <c r="X24" s="35">
        <f t="shared" si="2"/>
        <v>91131</v>
      </c>
      <c r="Z24" s="55"/>
    </row>
    <row r="25" spans="2:26" s="13" customFormat="1" ht="27" customHeight="1">
      <c r="B25" s="7" t="s">
        <v>23</v>
      </c>
      <c r="C25" s="43">
        <v>9110</v>
      </c>
      <c r="D25" s="43">
        <v>171</v>
      </c>
      <c r="E25" s="43">
        <v>192</v>
      </c>
      <c r="F25" s="43">
        <v>9</v>
      </c>
      <c r="G25" s="43">
        <v>7767</v>
      </c>
      <c r="H25" s="43">
        <v>610</v>
      </c>
      <c r="I25" s="43">
        <v>4491</v>
      </c>
      <c r="J25" s="43">
        <v>9116</v>
      </c>
      <c r="K25" s="43">
        <v>1658</v>
      </c>
      <c r="L25" s="43">
        <v>3023</v>
      </c>
      <c r="M25" s="43">
        <v>345</v>
      </c>
      <c r="N25" s="43">
        <v>996</v>
      </c>
      <c r="O25" s="43">
        <v>242</v>
      </c>
      <c r="P25" s="43">
        <v>1921</v>
      </c>
      <c r="Q25" s="43">
        <v>2084</v>
      </c>
      <c r="R25" s="43">
        <v>2720</v>
      </c>
      <c r="S25" s="43">
        <v>8774</v>
      </c>
      <c r="T25" s="43">
        <v>5598</v>
      </c>
      <c r="U25" s="44">
        <v>58827</v>
      </c>
      <c r="V25" s="22">
        <f t="shared" si="0"/>
        <v>9473</v>
      </c>
      <c r="W25" s="21">
        <f t="shared" si="1"/>
        <v>12267</v>
      </c>
      <c r="X25" s="32">
        <f t="shared" si="2"/>
        <v>37087</v>
      </c>
      <c r="Z25" s="55"/>
    </row>
    <row r="26" spans="2:26" s="13" customFormat="1" ht="27" customHeight="1" thickBot="1">
      <c r="B26" s="8" t="s">
        <v>24</v>
      </c>
      <c r="C26" s="45">
        <v>9702</v>
      </c>
      <c r="D26" s="45">
        <v>325</v>
      </c>
      <c r="E26" s="45">
        <v>744</v>
      </c>
      <c r="F26" s="45">
        <v>37</v>
      </c>
      <c r="G26" s="45">
        <v>13837</v>
      </c>
      <c r="H26" s="45">
        <v>1478</v>
      </c>
      <c r="I26" s="45">
        <v>9320</v>
      </c>
      <c r="J26" s="45">
        <v>24946</v>
      </c>
      <c r="K26" s="45">
        <v>7035</v>
      </c>
      <c r="L26" s="45">
        <v>7558</v>
      </c>
      <c r="M26" s="45">
        <v>1416</v>
      </c>
      <c r="N26" s="45">
        <v>3082</v>
      </c>
      <c r="O26" s="45">
        <v>753</v>
      </c>
      <c r="P26" s="45">
        <v>5256</v>
      </c>
      <c r="Q26" s="45">
        <v>5957</v>
      </c>
      <c r="R26" s="45">
        <v>4479</v>
      </c>
      <c r="S26" s="45">
        <v>19871</v>
      </c>
      <c r="T26" s="45">
        <v>12597</v>
      </c>
      <c r="U26" s="46">
        <v>128393</v>
      </c>
      <c r="V26" s="30">
        <f t="shared" si="0"/>
        <v>10771</v>
      </c>
      <c r="W26" s="29">
        <f t="shared" si="1"/>
        <v>23194</v>
      </c>
      <c r="X26" s="36">
        <f t="shared" si="2"/>
        <v>94428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H4" sqref="H4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59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27877</v>
      </c>
      <c r="D4" s="40">
        <v>951</v>
      </c>
      <c r="E4" s="40">
        <v>1710</v>
      </c>
      <c r="F4" s="40">
        <v>62</v>
      </c>
      <c r="G4" s="40">
        <v>40209</v>
      </c>
      <c r="H4" s="40">
        <v>2977</v>
      </c>
      <c r="I4" s="40">
        <v>23867</v>
      </c>
      <c r="J4" s="40">
        <v>51527</v>
      </c>
      <c r="K4" s="40">
        <v>12243</v>
      </c>
      <c r="L4" s="40">
        <v>17961</v>
      </c>
      <c r="M4" s="40">
        <v>3857</v>
      </c>
      <c r="N4" s="40">
        <v>8132</v>
      </c>
      <c r="O4" s="40">
        <v>1813</v>
      </c>
      <c r="P4" s="40">
        <v>10093</v>
      </c>
      <c r="Q4" s="40">
        <v>14585</v>
      </c>
      <c r="R4" s="40">
        <v>13067</v>
      </c>
      <c r="S4" s="40">
        <v>40797</v>
      </c>
      <c r="T4" s="40">
        <v>28482</v>
      </c>
      <c r="U4" s="39">
        <v>300210</v>
      </c>
      <c r="V4" s="20">
        <f>SUM(C4:E4)</f>
        <v>30538</v>
      </c>
      <c r="W4" s="19">
        <f>SUM(F4:G4,I4)</f>
        <v>64138</v>
      </c>
      <c r="X4" s="31">
        <f>SUM(H4,J4:T4)</f>
        <v>205534</v>
      </c>
      <c r="Y4" s="56"/>
      <c r="Z4" s="55"/>
    </row>
    <row r="5" spans="2:26" s="1" customFormat="1" ht="27" customHeight="1">
      <c r="B5" s="2" t="s">
        <v>3</v>
      </c>
      <c r="C5" s="41">
        <v>5562</v>
      </c>
      <c r="D5" s="41">
        <v>263</v>
      </c>
      <c r="E5" s="41">
        <v>328</v>
      </c>
      <c r="F5" s="41">
        <v>19</v>
      </c>
      <c r="G5" s="41">
        <v>14392</v>
      </c>
      <c r="H5" s="41">
        <v>1107</v>
      </c>
      <c r="I5" s="41">
        <v>7825</v>
      </c>
      <c r="J5" s="41">
        <v>17771</v>
      </c>
      <c r="K5" s="41">
        <v>3435</v>
      </c>
      <c r="L5" s="41">
        <v>6319</v>
      </c>
      <c r="M5" s="41">
        <v>2147</v>
      </c>
      <c r="N5" s="41">
        <v>3704</v>
      </c>
      <c r="O5" s="41">
        <v>842</v>
      </c>
      <c r="P5" s="41">
        <v>4191</v>
      </c>
      <c r="Q5" s="41">
        <v>5833</v>
      </c>
      <c r="R5" s="41">
        <v>5607</v>
      </c>
      <c r="S5" s="41">
        <v>14242</v>
      </c>
      <c r="T5" s="41">
        <v>10792</v>
      </c>
      <c r="U5" s="42">
        <v>104379</v>
      </c>
      <c r="V5" s="22">
        <f aca="true" t="shared" si="0" ref="V5:V26">SUM(C5:E5)</f>
        <v>6153</v>
      </c>
      <c r="W5" s="21">
        <f aca="true" t="shared" si="1" ref="W5:W26">SUM(F5:G5,I5)</f>
        <v>22236</v>
      </c>
      <c r="X5" s="32">
        <f aca="true" t="shared" si="2" ref="X5:X26">SUM(H5,J5:T5)</f>
        <v>75990</v>
      </c>
      <c r="Z5" s="55"/>
    </row>
    <row r="6" spans="2:26" s="1" customFormat="1" ht="27" customHeight="1">
      <c r="B6" s="2" t="s">
        <v>4</v>
      </c>
      <c r="C6" s="43">
        <v>2933</v>
      </c>
      <c r="D6" s="43">
        <v>55</v>
      </c>
      <c r="E6" s="43">
        <v>177</v>
      </c>
      <c r="F6" s="43">
        <v>0</v>
      </c>
      <c r="G6" s="43">
        <v>7566</v>
      </c>
      <c r="H6" s="43">
        <v>925</v>
      </c>
      <c r="I6" s="43">
        <v>6764</v>
      </c>
      <c r="J6" s="43">
        <v>16107</v>
      </c>
      <c r="K6" s="43">
        <v>4843</v>
      </c>
      <c r="L6" s="43">
        <v>5944</v>
      </c>
      <c r="M6" s="43">
        <v>1189</v>
      </c>
      <c r="N6" s="43">
        <v>2695</v>
      </c>
      <c r="O6" s="43">
        <v>584</v>
      </c>
      <c r="P6" s="43">
        <v>3778</v>
      </c>
      <c r="Q6" s="43">
        <v>2901</v>
      </c>
      <c r="R6" s="43">
        <v>3293</v>
      </c>
      <c r="S6" s="43">
        <v>13322</v>
      </c>
      <c r="T6" s="43">
        <v>8134</v>
      </c>
      <c r="U6" s="44">
        <v>81210</v>
      </c>
      <c r="V6" s="22">
        <f t="shared" si="0"/>
        <v>3165</v>
      </c>
      <c r="W6" s="21">
        <f t="shared" si="1"/>
        <v>14330</v>
      </c>
      <c r="X6" s="32">
        <f t="shared" si="2"/>
        <v>63715</v>
      </c>
      <c r="Z6" s="55"/>
    </row>
    <row r="7" spans="2:26" s="1" customFormat="1" ht="27" customHeight="1">
      <c r="B7" s="2" t="s">
        <v>5</v>
      </c>
      <c r="C7" s="43">
        <v>2896</v>
      </c>
      <c r="D7" s="43">
        <v>87</v>
      </c>
      <c r="E7" s="43">
        <v>18</v>
      </c>
      <c r="F7" s="43">
        <v>4</v>
      </c>
      <c r="G7" s="43">
        <v>4300</v>
      </c>
      <c r="H7" s="43">
        <v>348</v>
      </c>
      <c r="I7" s="43">
        <v>2296</v>
      </c>
      <c r="J7" s="43">
        <v>5185</v>
      </c>
      <c r="K7" s="43">
        <v>818</v>
      </c>
      <c r="L7" s="43">
        <v>1639</v>
      </c>
      <c r="M7" s="43">
        <v>213</v>
      </c>
      <c r="N7" s="43">
        <v>726</v>
      </c>
      <c r="O7" s="43">
        <v>131</v>
      </c>
      <c r="P7" s="43">
        <v>1017</v>
      </c>
      <c r="Q7" s="43">
        <v>1252</v>
      </c>
      <c r="R7" s="43">
        <v>1334</v>
      </c>
      <c r="S7" s="43">
        <v>5813</v>
      </c>
      <c r="T7" s="43">
        <v>3004</v>
      </c>
      <c r="U7" s="44">
        <v>31081</v>
      </c>
      <c r="V7" s="22">
        <f t="shared" si="0"/>
        <v>3001</v>
      </c>
      <c r="W7" s="21">
        <f t="shared" si="1"/>
        <v>6600</v>
      </c>
      <c r="X7" s="32">
        <f t="shared" si="2"/>
        <v>21480</v>
      </c>
      <c r="Z7" s="55"/>
    </row>
    <row r="8" spans="2:26" s="1" customFormat="1" ht="27" customHeight="1">
      <c r="B8" s="4" t="s">
        <v>6</v>
      </c>
      <c r="C8" s="47">
        <v>437</v>
      </c>
      <c r="D8" s="47">
        <v>7</v>
      </c>
      <c r="E8" s="47">
        <v>445</v>
      </c>
      <c r="F8" s="47">
        <v>0</v>
      </c>
      <c r="G8" s="47">
        <v>3994</v>
      </c>
      <c r="H8" s="47">
        <v>210</v>
      </c>
      <c r="I8" s="47">
        <v>983</v>
      </c>
      <c r="J8" s="47">
        <v>3630</v>
      </c>
      <c r="K8" s="47">
        <v>1436</v>
      </c>
      <c r="L8" s="47">
        <v>768</v>
      </c>
      <c r="M8" s="47">
        <v>85</v>
      </c>
      <c r="N8" s="47">
        <v>282</v>
      </c>
      <c r="O8" s="47">
        <v>74</v>
      </c>
      <c r="P8" s="47">
        <v>282</v>
      </c>
      <c r="Q8" s="47">
        <v>1869</v>
      </c>
      <c r="R8" s="47">
        <v>392</v>
      </c>
      <c r="S8" s="47">
        <v>1456</v>
      </c>
      <c r="T8" s="47">
        <v>1336</v>
      </c>
      <c r="U8" s="48">
        <v>17686</v>
      </c>
      <c r="V8" s="24">
        <f t="shared" si="0"/>
        <v>889</v>
      </c>
      <c r="W8" s="23">
        <f t="shared" si="1"/>
        <v>4977</v>
      </c>
      <c r="X8" s="33">
        <f t="shared" si="2"/>
        <v>11820</v>
      </c>
      <c r="Z8" s="55"/>
    </row>
    <row r="9" spans="2:26" s="1" customFormat="1" ht="27" customHeight="1">
      <c r="B9" s="5" t="s">
        <v>7</v>
      </c>
      <c r="C9" s="49">
        <v>481</v>
      </c>
      <c r="D9" s="49">
        <v>10</v>
      </c>
      <c r="E9" s="49">
        <v>393</v>
      </c>
      <c r="F9" s="49">
        <v>0</v>
      </c>
      <c r="G9" s="49">
        <v>1073</v>
      </c>
      <c r="H9" s="49">
        <v>31</v>
      </c>
      <c r="I9" s="49">
        <v>301</v>
      </c>
      <c r="J9" s="49">
        <v>508</v>
      </c>
      <c r="K9" s="49">
        <v>92</v>
      </c>
      <c r="L9" s="49">
        <v>229</v>
      </c>
      <c r="M9" s="49">
        <v>14</v>
      </c>
      <c r="N9" s="49">
        <v>51</v>
      </c>
      <c r="O9" s="49">
        <v>12</v>
      </c>
      <c r="P9" s="49">
        <v>8</v>
      </c>
      <c r="Q9" s="49">
        <v>183</v>
      </c>
      <c r="R9" s="49">
        <v>195</v>
      </c>
      <c r="S9" s="49">
        <v>518</v>
      </c>
      <c r="T9" s="49">
        <v>391</v>
      </c>
      <c r="U9" s="50">
        <v>4489</v>
      </c>
      <c r="V9" s="26">
        <f t="shared" si="0"/>
        <v>884</v>
      </c>
      <c r="W9" s="25">
        <f t="shared" si="1"/>
        <v>1374</v>
      </c>
      <c r="X9" s="34">
        <f t="shared" si="2"/>
        <v>2232</v>
      </c>
      <c r="Z9" s="55"/>
    </row>
    <row r="10" spans="2:26" s="1" customFormat="1" ht="27" customHeight="1">
      <c r="B10" s="2" t="s">
        <v>8</v>
      </c>
      <c r="C10" s="43">
        <v>191</v>
      </c>
      <c r="D10" s="43">
        <v>31</v>
      </c>
      <c r="E10" s="43">
        <v>0</v>
      </c>
      <c r="F10" s="43">
        <v>0</v>
      </c>
      <c r="G10" s="43">
        <v>203</v>
      </c>
      <c r="H10" s="43">
        <v>9</v>
      </c>
      <c r="I10" s="43">
        <v>99</v>
      </c>
      <c r="J10" s="43">
        <v>150</v>
      </c>
      <c r="K10" s="43">
        <v>50</v>
      </c>
      <c r="L10" s="43">
        <v>57</v>
      </c>
      <c r="M10" s="43">
        <v>0</v>
      </c>
      <c r="N10" s="43">
        <v>20</v>
      </c>
      <c r="O10" s="43">
        <v>4</v>
      </c>
      <c r="P10" s="43">
        <v>6</v>
      </c>
      <c r="Q10" s="43">
        <v>96</v>
      </c>
      <c r="R10" s="43">
        <v>48</v>
      </c>
      <c r="S10" s="43">
        <v>94</v>
      </c>
      <c r="T10" s="43">
        <v>112</v>
      </c>
      <c r="U10" s="44">
        <v>1170</v>
      </c>
      <c r="V10" s="22">
        <f t="shared" si="0"/>
        <v>222</v>
      </c>
      <c r="W10" s="21">
        <f t="shared" si="1"/>
        <v>302</v>
      </c>
      <c r="X10" s="32">
        <f t="shared" si="2"/>
        <v>646</v>
      </c>
      <c r="Z10" s="55"/>
    </row>
    <row r="11" spans="2:26" s="1" customFormat="1" ht="27" customHeight="1">
      <c r="B11" s="2" t="s">
        <v>9</v>
      </c>
      <c r="C11" s="43">
        <v>246</v>
      </c>
      <c r="D11" s="43">
        <v>110</v>
      </c>
      <c r="E11" s="43">
        <v>2</v>
      </c>
      <c r="F11" s="43">
        <v>0</v>
      </c>
      <c r="G11" s="43">
        <v>721</v>
      </c>
      <c r="H11" s="43">
        <v>7</v>
      </c>
      <c r="I11" s="43">
        <v>343</v>
      </c>
      <c r="J11" s="43">
        <v>487</v>
      </c>
      <c r="K11" s="43">
        <v>93</v>
      </c>
      <c r="L11" s="43">
        <v>63</v>
      </c>
      <c r="M11" s="43">
        <v>22</v>
      </c>
      <c r="N11" s="43">
        <v>48</v>
      </c>
      <c r="O11" s="43">
        <v>6</v>
      </c>
      <c r="P11" s="43">
        <v>18</v>
      </c>
      <c r="Q11" s="43">
        <v>134</v>
      </c>
      <c r="R11" s="43">
        <v>129</v>
      </c>
      <c r="S11" s="43">
        <v>584</v>
      </c>
      <c r="T11" s="43">
        <v>323</v>
      </c>
      <c r="U11" s="44">
        <v>3335</v>
      </c>
      <c r="V11" s="22">
        <f t="shared" si="0"/>
        <v>358</v>
      </c>
      <c r="W11" s="21">
        <f t="shared" si="1"/>
        <v>1064</v>
      </c>
      <c r="X11" s="32">
        <f t="shared" si="2"/>
        <v>1914</v>
      </c>
      <c r="Z11" s="55"/>
    </row>
    <row r="12" spans="2:26" s="1" customFormat="1" ht="27" customHeight="1">
      <c r="B12" s="4" t="s">
        <v>10</v>
      </c>
      <c r="C12" s="43">
        <v>1839</v>
      </c>
      <c r="D12" s="43">
        <v>42</v>
      </c>
      <c r="E12" s="43">
        <v>7</v>
      </c>
      <c r="F12" s="43">
        <v>0</v>
      </c>
      <c r="G12" s="43">
        <v>653</v>
      </c>
      <c r="H12" s="43">
        <v>10</v>
      </c>
      <c r="I12" s="43">
        <v>611</v>
      </c>
      <c r="J12" s="43">
        <v>808</v>
      </c>
      <c r="K12" s="43">
        <v>110</v>
      </c>
      <c r="L12" s="43">
        <v>70</v>
      </c>
      <c r="M12" s="43">
        <v>65</v>
      </c>
      <c r="N12" s="43">
        <v>85</v>
      </c>
      <c r="O12" s="43">
        <v>13</v>
      </c>
      <c r="P12" s="43">
        <v>24</v>
      </c>
      <c r="Q12" s="43">
        <v>334</v>
      </c>
      <c r="R12" s="43">
        <v>382</v>
      </c>
      <c r="S12" s="43">
        <v>384</v>
      </c>
      <c r="T12" s="43">
        <v>513</v>
      </c>
      <c r="U12" s="44">
        <v>5949</v>
      </c>
      <c r="V12" s="24">
        <f t="shared" si="0"/>
        <v>1888</v>
      </c>
      <c r="W12" s="23">
        <f t="shared" si="1"/>
        <v>1264</v>
      </c>
      <c r="X12" s="33">
        <f t="shared" si="2"/>
        <v>2798</v>
      </c>
      <c r="Z12" s="55"/>
    </row>
    <row r="13" spans="2:26" s="1" customFormat="1" ht="27" customHeight="1">
      <c r="B13" s="2" t="s">
        <v>11</v>
      </c>
      <c r="C13" s="51">
        <v>580</v>
      </c>
      <c r="D13" s="51">
        <v>32</v>
      </c>
      <c r="E13" s="51">
        <v>1</v>
      </c>
      <c r="F13" s="51">
        <v>0</v>
      </c>
      <c r="G13" s="51">
        <v>219</v>
      </c>
      <c r="H13" s="51">
        <v>20</v>
      </c>
      <c r="I13" s="51">
        <v>115</v>
      </c>
      <c r="J13" s="51">
        <v>302</v>
      </c>
      <c r="K13" s="51">
        <v>20</v>
      </c>
      <c r="L13" s="51">
        <v>694</v>
      </c>
      <c r="M13" s="51">
        <v>7</v>
      </c>
      <c r="N13" s="51">
        <v>19</v>
      </c>
      <c r="O13" s="51">
        <v>23</v>
      </c>
      <c r="P13" s="51">
        <v>68</v>
      </c>
      <c r="Q13" s="51">
        <v>106</v>
      </c>
      <c r="R13" s="51">
        <v>85</v>
      </c>
      <c r="S13" s="51">
        <v>605</v>
      </c>
      <c r="T13" s="51">
        <v>218</v>
      </c>
      <c r="U13" s="52">
        <v>3117</v>
      </c>
      <c r="V13" s="22">
        <f t="shared" si="0"/>
        <v>613</v>
      </c>
      <c r="W13" s="21">
        <f t="shared" si="1"/>
        <v>334</v>
      </c>
      <c r="X13" s="32">
        <f t="shared" si="2"/>
        <v>2167</v>
      </c>
      <c r="Z13" s="55"/>
    </row>
    <row r="14" spans="2:26" s="1" customFormat="1" ht="27" customHeight="1">
      <c r="B14" s="2" t="s">
        <v>12</v>
      </c>
      <c r="C14" s="43">
        <v>1535</v>
      </c>
      <c r="D14" s="43">
        <v>9</v>
      </c>
      <c r="E14" s="43">
        <v>110</v>
      </c>
      <c r="F14" s="43">
        <v>0</v>
      </c>
      <c r="G14" s="43">
        <v>637</v>
      </c>
      <c r="H14" s="43">
        <v>56</v>
      </c>
      <c r="I14" s="43">
        <v>505</v>
      </c>
      <c r="J14" s="43">
        <v>777</v>
      </c>
      <c r="K14" s="43">
        <v>142</v>
      </c>
      <c r="L14" s="43">
        <v>491</v>
      </c>
      <c r="M14" s="43">
        <v>18</v>
      </c>
      <c r="N14" s="43">
        <v>67</v>
      </c>
      <c r="O14" s="43">
        <v>24</v>
      </c>
      <c r="P14" s="43">
        <v>158</v>
      </c>
      <c r="Q14" s="43">
        <v>211</v>
      </c>
      <c r="R14" s="43">
        <v>130</v>
      </c>
      <c r="S14" s="43">
        <v>295</v>
      </c>
      <c r="T14" s="43">
        <v>641</v>
      </c>
      <c r="U14" s="44">
        <v>5804</v>
      </c>
      <c r="V14" s="22">
        <f t="shared" si="0"/>
        <v>1654</v>
      </c>
      <c r="W14" s="21">
        <f t="shared" si="1"/>
        <v>1142</v>
      </c>
      <c r="X14" s="32">
        <f t="shared" si="2"/>
        <v>3010</v>
      </c>
      <c r="Z14" s="55"/>
    </row>
    <row r="15" spans="2:26" s="1" customFormat="1" ht="27" customHeight="1">
      <c r="B15" s="2" t="s">
        <v>13</v>
      </c>
      <c r="C15" s="43">
        <v>2222</v>
      </c>
      <c r="D15" s="43">
        <v>24</v>
      </c>
      <c r="E15" s="43">
        <v>66</v>
      </c>
      <c r="F15" s="43">
        <v>0</v>
      </c>
      <c r="G15" s="43">
        <v>2408</v>
      </c>
      <c r="H15" s="43">
        <v>78</v>
      </c>
      <c r="I15" s="43">
        <v>1067</v>
      </c>
      <c r="J15" s="43">
        <v>1299</v>
      </c>
      <c r="K15" s="43">
        <v>313</v>
      </c>
      <c r="L15" s="43">
        <v>307</v>
      </c>
      <c r="M15" s="43">
        <v>31</v>
      </c>
      <c r="N15" s="43">
        <v>104</v>
      </c>
      <c r="O15" s="43">
        <v>38</v>
      </c>
      <c r="P15" s="43">
        <v>102</v>
      </c>
      <c r="Q15" s="43">
        <v>299</v>
      </c>
      <c r="R15" s="43">
        <v>263</v>
      </c>
      <c r="S15" s="43">
        <v>687</v>
      </c>
      <c r="T15" s="43">
        <v>643</v>
      </c>
      <c r="U15" s="44">
        <v>9953</v>
      </c>
      <c r="V15" s="22">
        <f t="shared" si="0"/>
        <v>2312</v>
      </c>
      <c r="W15" s="21">
        <f t="shared" si="1"/>
        <v>3475</v>
      </c>
      <c r="X15" s="32">
        <f t="shared" si="2"/>
        <v>4164</v>
      </c>
      <c r="Z15" s="55"/>
    </row>
    <row r="16" spans="2:26" s="1" customFormat="1" ht="27" customHeight="1">
      <c r="B16" s="4" t="s">
        <v>14</v>
      </c>
      <c r="C16" s="47">
        <v>2209</v>
      </c>
      <c r="D16" s="47">
        <v>19</v>
      </c>
      <c r="E16" s="47">
        <v>4</v>
      </c>
      <c r="F16" s="47">
        <v>4</v>
      </c>
      <c r="G16" s="47">
        <v>732</v>
      </c>
      <c r="H16" s="47">
        <v>23</v>
      </c>
      <c r="I16" s="47">
        <v>738</v>
      </c>
      <c r="J16" s="47">
        <v>898</v>
      </c>
      <c r="K16" s="47">
        <v>322</v>
      </c>
      <c r="L16" s="47">
        <v>54</v>
      </c>
      <c r="M16" s="47">
        <v>16</v>
      </c>
      <c r="N16" s="47">
        <v>99</v>
      </c>
      <c r="O16" s="47">
        <v>11</v>
      </c>
      <c r="P16" s="47">
        <v>230</v>
      </c>
      <c r="Q16" s="47">
        <v>199</v>
      </c>
      <c r="R16" s="47">
        <v>708</v>
      </c>
      <c r="S16" s="47">
        <v>334</v>
      </c>
      <c r="T16" s="47">
        <v>624</v>
      </c>
      <c r="U16" s="48">
        <v>7222</v>
      </c>
      <c r="V16" s="24">
        <f t="shared" si="0"/>
        <v>2232</v>
      </c>
      <c r="W16" s="23">
        <f t="shared" si="1"/>
        <v>1474</v>
      </c>
      <c r="X16" s="33">
        <f t="shared" si="2"/>
        <v>3518</v>
      </c>
      <c r="Z16" s="55"/>
    </row>
    <row r="17" spans="2:26" s="1" customFormat="1" ht="27" customHeight="1">
      <c r="B17" s="2" t="s">
        <v>15</v>
      </c>
      <c r="C17" s="43">
        <v>187</v>
      </c>
      <c r="D17" s="43">
        <v>0</v>
      </c>
      <c r="E17" s="43">
        <v>2</v>
      </c>
      <c r="F17" s="43">
        <v>0</v>
      </c>
      <c r="G17" s="43">
        <v>191</v>
      </c>
      <c r="H17" s="43">
        <v>2</v>
      </c>
      <c r="I17" s="43">
        <v>240</v>
      </c>
      <c r="J17" s="43">
        <v>1043</v>
      </c>
      <c r="K17" s="43">
        <v>67</v>
      </c>
      <c r="L17" s="43">
        <v>428</v>
      </c>
      <c r="M17" s="43">
        <v>0</v>
      </c>
      <c r="N17" s="43">
        <v>24</v>
      </c>
      <c r="O17" s="43">
        <v>10</v>
      </c>
      <c r="P17" s="43">
        <v>12</v>
      </c>
      <c r="Q17" s="43">
        <v>63</v>
      </c>
      <c r="R17" s="43">
        <v>38</v>
      </c>
      <c r="S17" s="43">
        <v>106</v>
      </c>
      <c r="T17" s="43">
        <v>347</v>
      </c>
      <c r="U17" s="44">
        <v>2761</v>
      </c>
      <c r="V17" s="22">
        <f t="shared" si="0"/>
        <v>189</v>
      </c>
      <c r="W17" s="21">
        <f t="shared" si="1"/>
        <v>431</v>
      </c>
      <c r="X17" s="32">
        <f t="shared" si="2"/>
        <v>2140</v>
      </c>
      <c r="Z17" s="55"/>
    </row>
    <row r="18" spans="2:26" s="1" customFormat="1" ht="27" customHeight="1">
      <c r="B18" s="2" t="s">
        <v>16</v>
      </c>
      <c r="C18" s="43">
        <v>935</v>
      </c>
      <c r="D18" s="43">
        <v>21</v>
      </c>
      <c r="E18" s="43">
        <v>1</v>
      </c>
      <c r="F18" s="43">
        <v>0</v>
      </c>
      <c r="G18" s="43">
        <v>1085</v>
      </c>
      <c r="H18" s="43">
        <v>26</v>
      </c>
      <c r="I18" s="43">
        <v>329</v>
      </c>
      <c r="J18" s="43">
        <v>342</v>
      </c>
      <c r="K18" s="43">
        <v>66</v>
      </c>
      <c r="L18" s="43">
        <v>60</v>
      </c>
      <c r="M18" s="43">
        <v>8</v>
      </c>
      <c r="N18" s="43">
        <v>24</v>
      </c>
      <c r="O18" s="43">
        <v>1</v>
      </c>
      <c r="P18" s="43">
        <v>29</v>
      </c>
      <c r="Q18" s="43">
        <v>145</v>
      </c>
      <c r="R18" s="43">
        <v>93</v>
      </c>
      <c r="S18" s="43">
        <v>586</v>
      </c>
      <c r="T18" s="43">
        <v>211</v>
      </c>
      <c r="U18" s="44">
        <v>3963</v>
      </c>
      <c r="V18" s="22">
        <f t="shared" si="0"/>
        <v>957</v>
      </c>
      <c r="W18" s="21">
        <f t="shared" si="1"/>
        <v>1414</v>
      </c>
      <c r="X18" s="32">
        <f t="shared" si="2"/>
        <v>1591</v>
      </c>
      <c r="Z18" s="55"/>
    </row>
    <row r="19" spans="2:26" s="1" customFormat="1" ht="27" customHeight="1">
      <c r="B19" s="2" t="s">
        <v>17</v>
      </c>
      <c r="C19" s="43">
        <v>1134</v>
      </c>
      <c r="D19" s="43">
        <v>29</v>
      </c>
      <c r="E19" s="43">
        <v>3</v>
      </c>
      <c r="F19" s="43">
        <v>13</v>
      </c>
      <c r="G19" s="43">
        <v>459</v>
      </c>
      <c r="H19" s="43">
        <v>49</v>
      </c>
      <c r="I19" s="43">
        <v>314</v>
      </c>
      <c r="J19" s="43">
        <v>592</v>
      </c>
      <c r="K19" s="43">
        <v>65</v>
      </c>
      <c r="L19" s="43">
        <v>262</v>
      </c>
      <c r="M19" s="43">
        <v>20</v>
      </c>
      <c r="N19" s="43">
        <v>37</v>
      </c>
      <c r="O19" s="43">
        <v>19</v>
      </c>
      <c r="P19" s="43">
        <v>50</v>
      </c>
      <c r="Q19" s="43">
        <v>163</v>
      </c>
      <c r="R19" s="43">
        <v>113</v>
      </c>
      <c r="S19" s="43">
        <v>827</v>
      </c>
      <c r="T19" s="43">
        <v>380</v>
      </c>
      <c r="U19" s="44">
        <v>4528</v>
      </c>
      <c r="V19" s="22">
        <f t="shared" si="0"/>
        <v>1166</v>
      </c>
      <c r="W19" s="21">
        <f t="shared" si="1"/>
        <v>786</v>
      </c>
      <c r="X19" s="32">
        <f t="shared" si="2"/>
        <v>2577</v>
      </c>
      <c r="Z19" s="55"/>
    </row>
    <row r="20" spans="2:26" s="1" customFormat="1" ht="27" customHeight="1">
      <c r="B20" s="4" t="s">
        <v>18</v>
      </c>
      <c r="C20" s="43">
        <v>2735</v>
      </c>
      <c r="D20" s="43">
        <v>22</v>
      </c>
      <c r="E20" s="43">
        <v>145</v>
      </c>
      <c r="F20" s="43">
        <v>0</v>
      </c>
      <c r="G20" s="43">
        <v>1077</v>
      </c>
      <c r="H20" s="43">
        <v>36</v>
      </c>
      <c r="I20" s="43">
        <v>530</v>
      </c>
      <c r="J20" s="43">
        <v>940</v>
      </c>
      <c r="K20" s="43">
        <v>129</v>
      </c>
      <c r="L20" s="43">
        <v>383</v>
      </c>
      <c r="M20" s="43">
        <v>15</v>
      </c>
      <c r="N20" s="43">
        <v>62</v>
      </c>
      <c r="O20" s="43">
        <v>3</v>
      </c>
      <c r="P20" s="43">
        <v>71</v>
      </c>
      <c r="Q20" s="43">
        <v>274</v>
      </c>
      <c r="R20" s="43">
        <v>125</v>
      </c>
      <c r="S20" s="43">
        <v>388</v>
      </c>
      <c r="T20" s="43">
        <v>465</v>
      </c>
      <c r="U20" s="44">
        <v>7399</v>
      </c>
      <c r="V20" s="24">
        <f t="shared" si="0"/>
        <v>2902</v>
      </c>
      <c r="W20" s="23">
        <f t="shared" si="1"/>
        <v>1607</v>
      </c>
      <c r="X20" s="33">
        <f t="shared" si="2"/>
        <v>2891</v>
      </c>
      <c r="Z20" s="55"/>
    </row>
    <row r="21" spans="2:26" s="1" customFormat="1" ht="27" customHeight="1">
      <c r="B21" s="2" t="s">
        <v>19</v>
      </c>
      <c r="C21" s="51">
        <v>882</v>
      </c>
      <c r="D21" s="51">
        <v>131</v>
      </c>
      <c r="E21" s="51">
        <v>0</v>
      </c>
      <c r="F21" s="51">
        <v>0</v>
      </c>
      <c r="G21" s="51">
        <v>148</v>
      </c>
      <c r="H21" s="51">
        <v>17</v>
      </c>
      <c r="I21" s="51">
        <v>406</v>
      </c>
      <c r="J21" s="51">
        <v>288</v>
      </c>
      <c r="K21" s="51">
        <v>77</v>
      </c>
      <c r="L21" s="51">
        <v>63</v>
      </c>
      <c r="M21" s="51">
        <v>3</v>
      </c>
      <c r="N21" s="51">
        <v>29</v>
      </c>
      <c r="O21" s="51">
        <v>3</v>
      </c>
      <c r="P21" s="51">
        <v>19</v>
      </c>
      <c r="Q21" s="51">
        <v>109</v>
      </c>
      <c r="R21" s="51">
        <v>30</v>
      </c>
      <c r="S21" s="51">
        <v>236</v>
      </c>
      <c r="T21" s="51">
        <v>186</v>
      </c>
      <c r="U21" s="52">
        <v>2627</v>
      </c>
      <c r="V21" s="22">
        <f t="shared" si="0"/>
        <v>1013</v>
      </c>
      <c r="W21" s="21">
        <f t="shared" si="1"/>
        <v>554</v>
      </c>
      <c r="X21" s="32">
        <f t="shared" si="2"/>
        <v>1060</v>
      </c>
      <c r="Z21" s="55"/>
    </row>
    <row r="22" spans="2:26" s="1" customFormat="1" ht="27" customHeight="1">
      <c r="B22" s="2" t="s">
        <v>20</v>
      </c>
      <c r="C22" s="43">
        <v>317</v>
      </c>
      <c r="D22" s="43">
        <v>35</v>
      </c>
      <c r="E22" s="43">
        <v>3</v>
      </c>
      <c r="F22" s="43">
        <v>22</v>
      </c>
      <c r="G22" s="43">
        <v>170</v>
      </c>
      <c r="H22" s="43">
        <v>5</v>
      </c>
      <c r="I22" s="43">
        <v>188</v>
      </c>
      <c r="J22" s="43">
        <v>279</v>
      </c>
      <c r="K22" s="43">
        <v>42</v>
      </c>
      <c r="L22" s="43">
        <v>47</v>
      </c>
      <c r="M22" s="43">
        <v>0</v>
      </c>
      <c r="N22" s="43">
        <v>25</v>
      </c>
      <c r="O22" s="43">
        <v>13</v>
      </c>
      <c r="P22" s="43">
        <v>8</v>
      </c>
      <c r="Q22" s="43">
        <v>281</v>
      </c>
      <c r="R22" s="43">
        <v>75</v>
      </c>
      <c r="S22" s="43">
        <v>255</v>
      </c>
      <c r="T22" s="43">
        <v>93</v>
      </c>
      <c r="U22" s="44">
        <v>1858</v>
      </c>
      <c r="V22" s="22">
        <f t="shared" si="0"/>
        <v>355</v>
      </c>
      <c r="W22" s="21">
        <f t="shared" si="1"/>
        <v>380</v>
      </c>
      <c r="X22" s="32">
        <f t="shared" si="2"/>
        <v>1123</v>
      </c>
      <c r="Z22" s="55"/>
    </row>
    <row r="23" spans="2:26" s="1" customFormat="1" ht="27" customHeight="1">
      <c r="B23" s="2" t="s">
        <v>21</v>
      </c>
      <c r="C23" s="53">
        <v>555</v>
      </c>
      <c r="D23" s="53">
        <v>24</v>
      </c>
      <c r="E23" s="53">
        <v>3</v>
      </c>
      <c r="F23" s="53">
        <v>0</v>
      </c>
      <c r="G23" s="53">
        <v>181</v>
      </c>
      <c r="H23" s="53">
        <v>19</v>
      </c>
      <c r="I23" s="53">
        <v>214</v>
      </c>
      <c r="J23" s="53">
        <v>122</v>
      </c>
      <c r="K23" s="53">
        <v>123</v>
      </c>
      <c r="L23" s="53">
        <v>82</v>
      </c>
      <c r="M23" s="53">
        <v>5</v>
      </c>
      <c r="N23" s="53">
        <v>32</v>
      </c>
      <c r="O23" s="53">
        <v>1</v>
      </c>
      <c r="P23" s="53">
        <v>21</v>
      </c>
      <c r="Q23" s="53">
        <v>135</v>
      </c>
      <c r="R23" s="53">
        <v>27</v>
      </c>
      <c r="S23" s="53">
        <v>66</v>
      </c>
      <c r="T23" s="53">
        <v>67</v>
      </c>
      <c r="U23" s="54">
        <v>1679</v>
      </c>
      <c r="V23" s="22">
        <f t="shared" si="0"/>
        <v>582</v>
      </c>
      <c r="W23" s="21">
        <f t="shared" si="1"/>
        <v>395</v>
      </c>
      <c r="X23" s="32">
        <f t="shared" si="2"/>
        <v>700</v>
      </c>
      <c r="Z23" s="55"/>
    </row>
    <row r="24" spans="2:26" s="13" customFormat="1" ht="27" customHeight="1">
      <c r="B24" s="6" t="s">
        <v>22</v>
      </c>
      <c r="C24" s="43">
        <v>8320</v>
      </c>
      <c r="D24" s="43">
        <v>456</v>
      </c>
      <c r="E24" s="43">
        <v>731</v>
      </c>
      <c r="F24" s="43">
        <v>19</v>
      </c>
      <c r="G24" s="43">
        <v>17041</v>
      </c>
      <c r="H24" s="43">
        <v>1164</v>
      </c>
      <c r="I24" s="43">
        <v>9179</v>
      </c>
      <c r="J24" s="43">
        <v>19724</v>
      </c>
      <c r="K24" s="43">
        <v>3779</v>
      </c>
      <c r="L24" s="43">
        <v>6738</v>
      </c>
      <c r="M24" s="43">
        <v>2247</v>
      </c>
      <c r="N24" s="43">
        <v>3908</v>
      </c>
      <c r="O24" s="43">
        <v>878</v>
      </c>
      <c r="P24" s="43">
        <v>4247</v>
      </c>
      <c r="Q24" s="43">
        <v>9506</v>
      </c>
      <c r="R24" s="43">
        <v>6361</v>
      </c>
      <c r="S24" s="43">
        <v>15821</v>
      </c>
      <c r="T24" s="43">
        <v>12132</v>
      </c>
      <c r="U24" s="44">
        <v>119322</v>
      </c>
      <c r="V24" s="28">
        <f t="shared" si="0"/>
        <v>9507</v>
      </c>
      <c r="W24" s="27">
        <f t="shared" si="1"/>
        <v>26239</v>
      </c>
      <c r="X24" s="35">
        <f t="shared" si="2"/>
        <v>86505</v>
      </c>
      <c r="Z24" s="55"/>
    </row>
    <row r="25" spans="2:26" s="13" customFormat="1" ht="27" customHeight="1">
      <c r="B25" s="7" t="s">
        <v>23</v>
      </c>
      <c r="C25" s="43">
        <v>9443</v>
      </c>
      <c r="D25" s="43">
        <v>170</v>
      </c>
      <c r="E25" s="43">
        <v>200</v>
      </c>
      <c r="F25" s="43">
        <v>9</v>
      </c>
      <c r="G25" s="43">
        <v>8297</v>
      </c>
      <c r="H25" s="43">
        <v>525</v>
      </c>
      <c r="I25" s="43">
        <v>4721</v>
      </c>
      <c r="J25" s="43">
        <v>8461</v>
      </c>
      <c r="K25" s="43">
        <v>1615</v>
      </c>
      <c r="L25" s="43">
        <v>3185</v>
      </c>
      <c r="M25" s="43">
        <v>284</v>
      </c>
      <c r="N25" s="43">
        <v>1014</v>
      </c>
      <c r="O25" s="43">
        <v>227</v>
      </c>
      <c r="P25" s="43">
        <v>1575</v>
      </c>
      <c r="Q25" s="43">
        <v>9813</v>
      </c>
      <c r="R25" s="43">
        <v>2521</v>
      </c>
      <c r="S25" s="43">
        <v>7733</v>
      </c>
      <c r="T25" s="43">
        <v>5130</v>
      </c>
      <c r="U25" s="44">
        <v>57177</v>
      </c>
      <c r="V25" s="22">
        <f t="shared" si="0"/>
        <v>9813</v>
      </c>
      <c r="W25" s="21">
        <f t="shared" si="1"/>
        <v>13027</v>
      </c>
      <c r="X25" s="32">
        <f t="shared" si="2"/>
        <v>42083</v>
      </c>
      <c r="Z25" s="55"/>
    </row>
    <row r="26" spans="2:26" s="13" customFormat="1" ht="27" customHeight="1" thickBot="1">
      <c r="B26" s="8" t="s">
        <v>24</v>
      </c>
      <c r="C26" s="45">
        <v>10115</v>
      </c>
      <c r="D26" s="45">
        <v>325</v>
      </c>
      <c r="E26" s="45">
        <v>779</v>
      </c>
      <c r="F26" s="45">
        <v>35</v>
      </c>
      <c r="G26" s="45">
        <v>14871</v>
      </c>
      <c r="H26" s="45">
        <v>1288</v>
      </c>
      <c r="I26" s="45">
        <v>9968</v>
      </c>
      <c r="J26" s="45">
        <v>23343</v>
      </c>
      <c r="K26" s="45">
        <v>6849</v>
      </c>
      <c r="L26" s="45">
        <v>8039</v>
      </c>
      <c r="M26" s="45">
        <v>1325</v>
      </c>
      <c r="N26" s="45">
        <v>3210</v>
      </c>
      <c r="O26" s="45">
        <v>708</v>
      </c>
      <c r="P26" s="45">
        <v>4271</v>
      </c>
      <c r="Q26" s="45">
        <v>11219</v>
      </c>
      <c r="R26" s="45">
        <v>4185</v>
      </c>
      <c r="S26" s="45">
        <v>17243</v>
      </c>
      <c r="T26" s="45">
        <v>11220</v>
      </c>
      <c r="U26" s="46">
        <v>123711</v>
      </c>
      <c r="V26" s="30">
        <f t="shared" si="0"/>
        <v>11219</v>
      </c>
      <c r="W26" s="29">
        <f t="shared" si="1"/>
        <v>24874</v>
      </c>
      <c r="X26" s="36">
        <f t="shared" si="2"/>
        <v>92900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60" zoomScaleNormal="6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4" sqref="C4:X26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67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21244</v>
      </c>
      <c r="D4" s="40">
        <v>972</v>
      </c>
      <c r="E4" s="40">
        <v>1229</v>
      </c>
      <c r="F4" s="40">
        <v>63</v>
      </c>
      <c r="G4" s="40">
        <v>38617</v>
      </c>
      <c r="H4" s="40">
        <v>3049</v>
      </c>
      <c r="I4" s="40">
        <v>22773</v>
      </c>
      <c r="J4" s="40">
        <v>45270</v>
      </c>
      <c r="K4" s="40">
        <v>12376</v>
      </c>
      <c r="L4" s="40">
        <v>16140</v>
      </c>
      <c r="M4" s="40">
        <v>4500</v>
      </c>
      <c r="N4" s="40">
        <v>7614</v>
      </c>
      <c r="O4" s="40">
        <v>2352</v>
      </c>
      <c r="P4" s="40">
        <v>10048</v>
      </c>
      <c r="Q4" s="40">
        <v>15284</v>
      </c>
      <c r="R4" s="40">
        <v>14109</v>
      </c>
      <c r="S4" s="40">
        <v>49770</v>
      </c>
      <c r="T4" s="40">
        <v>27631</v>
      </c>
      <c r="U4" s="39">
        <v>293041</v>
      </c>
      <c r="V4" s="20">
        <f>SUM(C4:E4)</f>
        <v>23445</v>
      </c>
      <c r="W4" s="19">
        <f>SUM(F4:G4,I4)</f>
        <v>61453</v>
      </c>
      <c r="X4" s="31">
        <f>SUM(H4,J4:T4)</f>
        <v>208143</v>
      </c>
      <c r="Y4" s="56"/>
      <c r="Z4" s="55"/>
    </row>
    <row r="5" spans="2:26" s="1" customFormat="1" ht="27" customHeight="1">
      <c r="B5" s="2" t="s">
        <v>3</v>
      </c>
      <c r="C5" s="41">
        <v>4290</v>
      </c>
      <c r="D5" s="41">
        <v>334</v>
      </c>
      <c r="E5" s="41">
        <v>215</v>
      </c>
      <c r="F5" s="41">
        <v>13</v>
      </c>
      <c r="G5" s="41">
        <v>12866</v>
      </c>
      <c r="H5" s="41">
        <v>1156</v>
      </c>
      <c r="I5" s="41">
        <v>7490</v>
      </c>
      <c r="J5" s="41">
        <v>16343</v>
      </c>
      <c r="K5" s="41">
        <v>3660</v>
      </c>
      <c r="L5" s="41">
        <v>5843</v>
      </c>
      <c r="M5" s="41">
        <v>2485</v>
      </c>
      <c r="N5" s="41">
        <v>3743</v>
      </c>
      <c r="O5" s="41">
        <v>981</v>
      </c>
      <c r="P5" s="41">
        <v>4326</v>
      </c>
      <c r="Q5" s="41">
        <v>6095</v>
      </c>
      <c r="R5" s="41">
        <v>5417</v>
      </c>
      <c r="S5" s="41">
        <v>17867</v>
      </c>
      <c r="T5" s="41">
        <v>11624</v>
      </c>
      <c r="U5" s="42">
        <v>104747</v>
      </c>
      <c r="V5" s="22">
        <f aca="true" t="shared" si="0" ref="V5:V26">SUM(C5:E5)</f>
        <v>4839</v>
      </c>
      <c r="W5" s="21">
        <f aca="true" t="shared" si="1" ref="W5:W26">SUM(F5:G5,I5)</f>
        <v>20369</v>
      </c>
      <c r="X5" s="32">
        <f aca="true" t="shared" si="2" ref="X5:X26">SUM(H5,J5:T5)</f>
        <v>79540</v>
      </c>
      <c r="Z5" s="55"/>
    </row>
    <row r="6" spans="2:26" s="1" customFormat="1" ht="27" customHeight="1">
      <c r="B6" s="2" t="s">
        <v>4</v>
      </c>
      <c r="C6" s="43">
        <v>2268</v>
      </c>
      <c r="D6" s="43">
        <v>67</v>
      </c>
      <c r="E6" s="43">
        <v>159</v>
      </c>
      <c r="F6" s="43">
        <v>0</v>
      </c>
      <c r="G6" s="43">
        <v>7860</v>
      </c>
      <c r="H6" s="43">
        <v>848</v>
      </c>
      <c r="I6" s="43">
        <v>6614</v>
      </c>
      <c r="J6" s="43">
        <v>13796</v>
      </c>
      <c r="K6" s="43">
        <v>4987</v>
      </c>
      <c r="L6" s="43">
        <v>5423</v>
      </c>
      <c r="M6" s="43">
        <v>1461</v>
      </c>
      <c r="N6" s="43">
        <v>2305</v>
      </c>
      <c r="O6" s="43">
        <v>808</v>
      </c>
      <c r="P6" s="43">
        <v>3747</v>
      </c>
      <c r="Q6" s="43">
        <v>3100</v>
      </c>
      <c r="R6" s="43">
        <v>4260</v>
      </c>
      <c r="S6" s="43">
        <v>17738</v>
      </c>
      <c r="T6" s="43">
        <v>7426</v>
      </c>
      <c r="U6" s="44">
        <v>82866</v>
      </c>
      <c r="V6" s="22">
        <f t="shared" si="0"/>
        <v>2494</v>
      </c>
      <c r="W6" s="21">
        <f t="shared" si="1"/>
        <v>14474</v>
      </c>
      <c r="X6" s="32">
        <f t="shared" si="2"/>
        <v>65899</v>
      </c>
      <c r="Z6" s="55"/>
    </row>
    <row r="7" spans="2:26" s="1" customFormat="1" ht="27" customHeight="1">
      <c r="B7" s="2" t="s">
        <v>5</v>
      </c>
      <c r="C7" s="43">
        <v>2281</v>
      </c>
      <c r="D7" s="43">
        <v>80</v>
      </c>
      <c r="E7" s="43">
        <v>15</v>
      </c>
      <c r="F7" s="43">
        <v>4</v>
      </c>
      <c r="G7" s="43">
        <v>4487</v>
      </c>
      <c r="H7" s="43">
        <v>292</v>
      </c>
      <c r="I7" s="43">
        <v>2399</v>
      </c>
      <c r="J7" s="43">
        <v>4603</v>
      </c>
      <c r="K7" s="43">
        <v>681</v>
      </c>
      <c r="L7" s="43">
        <v>1651</v>
      </c>
      <c r="M7" s="43">
        <v>207</v>
      </c>
      <c r="N7" s="43">
        <v>718</v>
      </c>
      <c r="O7" s="43">
        <v>217</v>
      </c>
      <c r="P7" s="43">
        <v>892</v>
      </c>
      <c r="Q7" s="43">
        <v>1125</v>
      </c>
      <c r="R7" s="43">
        <v>895</v>
      </c>
      <c r="S7" s="43">
        <v>6059</v>
      </c>
      <c r="T7" s="43">
        <v>2442</v>
      </c>
      <c r="U7" s="44">
        <v>29047</v>
      </c>
      <c r="V7" s="22">
        <f t="shared" si="0"/>
        <v>2376</v>
      </c>
      <c r="W7" s="21">
        <f t="shared" si="1"/>
        <v>6890</v>
      </c>
      <c r="X7" s="32">
        <f t="shared" si="2"/>
        <v>19782</v>
      </c>
      <c r="Z7" s="55"/>
    </row>
    <row r="8" spans="2:26" s="1" customFormat="1" ht="27" customHeight="1">
      <c r="B8" s="4" t="s">
        <v>6</v>
      </c>
      <c r="C8" s="47">
        <v>336</v>
      </c>
      <c r="D8" s="47">
        <v>5</v>
      </c>
      <c r="E8" s="47">
        <v>316</v>
      </c>
      <c r="F8" s="47">
        <v>0</v>
      </c>
      <c r="G8" s="47">
        <v>3752</v>
      </c>
      <c r="H8" s="47">
        <v>330</v>
      </c>
      <c r="I8" s="47">
        <v>887</v>
      </c>
      <c r="J8" s="47">
        <v>3238</v>
      </c>
      <c r="K8" s="47">
        <v>1369</v>
      </c>
      <c r="L8" s="47">
        <v>651</v>
      </c>
      <c r="M8" s="47">
        <v>81</v>
      </c>
      <c r="N8" s="47">
        <v>231</v>
      </c>
      <c r="O8" s="47">
        <v>60</v>
      </c>
      <c r="P8" s="47">
        <v>263</v>
      </c>
      <c r="Q8" s="47">
        <v>2065</v>
      </c>
      <c r="R8" s="47">
        <v>368</v>
      </c>
      <c r="S8" s="47">
        <v>1882</v>
      </c>
      <c r="T8" s="47">
        <v>1247</v>
      </c>
      <c r="U8" s="48">
        <v>17081</v>
      </c>
      <c r="V8" s="24">
        <f t="shared" si="0"/>
        <v>657</v>
      </c>
      <c r="W8" s="23">
        <f t="shared" si="1"/>
        <v>4639</v>
      </c>
      <c r="X8" s="33">
        <f t="shared" si="2"/>
        <v>11785</v>
      </c>
      <c r="Z8" s="55"/>
    </row>
    <row r="9" spans="2:26" s="1" customFormat="1" ht="27" customHeight="1">
      <c r="B9" s="5" t="s">
        <v>7</v>
      </c>
      <c r="C9" s="49">
        <v>334</v>
      </c>
      <c r="D9" s="49">
        <v>9</v>
      </c>
      <c r="E9" s="49">
        <v>272</v>
      </c>
      <c r="F9" s="49">
        <v>0</v>
      </c>
      <c r="G9" s="49">
        <v>1001</v>
      </c>
      <c r="H9" s="49">
        <v>29</v>
      </c>
      <c r="I9" s="49">
        <v>314</v>
      </c>
      <c r="J9" s="49">
        <v>424</v>
      </c>
      <c r="K9" s="49">
        <v>115</v>
      </c>
      <c r="L9" s="49">
        <v>143</v>
      </c>
      <c r="M9" s="49">
        <v>9</v>
      </c>
      <c r="N9" s="49">
        <v>36</v>
      </c>
      <c r="O9" s="49">
        <v>6</v>
      </c>
      <c r="P9" s="49">
        <v>3</v>
      </c>
      <c r="Q9" s="49">
        <v>190</v>
      </c>
      <c r="R9" s="49">
        <v>111</v>
      </c>
      <c r="S9" s="49">
        <v>629</v>
      </c>
      <c r="T9" s="49">
        <v>390</v>
      </c>
      <c r="U9" s="50">
        <v>4017</v>
      </c>
      <c r="V9" s="26">
        <f t="shared" si="0"/>
        <v>615</v>
      </c>
      <c r="W9" s="25">
        <f t="shared" si="1"/>
        <v>1315</v>
      </c>
      <c r="X9" s="34">
        <f t="shared" si="2"/>
        <v>2085</v>
      </c>
      <c r="Z9" s="55"/>
    </row>
    <row r="10" spans="2:26" s="1" customFormat="1" ht="27" customHeight="1">
      <c r="B10" s="2" t="s">
        <v>8</v>
      </c>
      <c r="C10" s="43">
        <v>160</v>
      </c>
      <c r="D10" s="43">
        <v>31</v>
      </c>
      <c r="E10" s="43">
        <v>1</v>
      </c>
      <c r="F10" s="43">
        <v>0</v>
      </c>
      <c r="G10" s="43">
        <v>281</v>
      </c>
      <c r="H10" s="43">
        <v>13</v>
      </c>
      <c r="I10" s="43">
        <v>87</v>
      </c>
      <c r="J10" s="43">
        <v>137</v>
      </c>
      <c r="K10" s="43">
        <v>40</v>
      </c>
      <c r="L10" s="43">
        <v>58</v>
      </c>
      <c r="M10" s="43">
        <v>0</v>
      </c>
      <c r="N10" s="43">
        <v>22</v>
      </c>
      <c r="O10" s="43">
        <v>4</v>
      </c>
      <c r="P10" s="43">
        <v>5</v>
      </c>
      <c r="Q10" s="43">
        <v>127</v>
      </c>
      <c r="R10" s="43">
        <v>45</v>
      </c>
      <c r="S10" s="43">
        <v>99</v>
      </c>
      <c r="T10" s="43">
        <v>93</v>
      </c>
      <c r="U10" s="44">
        <v>1202</v>
      </c>
      <c r="V10" s="22">
        <f t="shared" si="0"/>
        <v>192</v>
      </c>
      <c r="W10" s="21">
        <f t="shared" si="1"/>
        <v>368</v>
      </c>
      <c r="X10" s="32">
        <f t="shared" si="2"/>
        <v>643</v>
      </c>
      <c r="Z10" s="55"/>
    </row>
    <row r="11" spans="2:26" s="1" customFormat="1" ht="27" customHeight="1">
      <c r="B11" s="2" t="s">
        <v>9</v>
      </c>
      <c r="C11" s="43">
        <v>242</v>
      </c>
      <c r="D11" s="43">
        <v>100</v>
      </c>
      <c r="E11" s="43">
        <v>0</v>
      </c>
      <c r="F11" s="43">
        <v>0</v>
      </c>
      <c r="G11" s="43">
        <v>694</v>
      </c>
      <c r="H11" s="43">
        <v>7</v>
      </c>
      <c r="I11" s="43">
        <v>281</v>
      </c>
      <c r="J11" s="43">
        <v>372</v>
      </c>
      <c r="K11" s="43">
        <v>106</v>
      </c>
      <c r="L11" s="43">
        <v>72</v>
      </c>
      <c r="M11" s="43">
        <v>15</v>
      </c>
      <c r="N11" s="43">
        <v>34</v>
      </c>
      <c r="O11" s="43">
        <v>9</v>
      </c>
      <c r="P11" s="43">
        <v>37</v>
      </c>
      <c r="Q11" s="43">
        <v>200</v>
      </c>
      <c r="R11" s="43">
        <v>212</v>
      </c>
      <c r="S11" s="43">
        <v>516</v>
      </c>
      <c r="T11" s="43">
        <v>180</v>
      </c>
      <c r="U11" s="44">
        <v>3078</v>
      </c>
      <c r="V11" s="22">
        <f t="shared" si="0"/>
        <v>342</v>
      </c>
      <c r="W11" s="21">
        <f t="shared" si="1"/>
        <v>975</v>
      </c>
      <c r="X11" s="32">
        <f t="shared" si="2"/>
        <v>1760</v>
      </c>
      <c r="Z11" s="55"/>
    </row>
    <row r="12" spans="2:26" s="1" customFormat="1" ht="27" customHeight="1">
      <c r="B12" s="4" t="s">
        <v>10</v>
      </c>
      <c r="C12" s="43">
        <v>1303</v>
      </c>
      <c r="D12" s="43">
        <v>45</v>
      </c>
      <c r="E12" s="43">
        <v>1</v>
      </c>
      <c r="F12" s="43">
        <v>0</v>
      </c>
      <c r="G12" s="43">
        <v>559</v>
      </c>
      <c r="H12" s="43">
        <v>22</v>
      </c>
      <c r="I12" s="43">
        <v>589</v>
      </c>
      <c r="J12" s="43">
        <v>652</v>
      </c>
      <c r="K12" s="43">
        <v>100</v>
      </c>
      <c r="L12" s="43">
        <v>97</v>
      </c>
      <c r="M12" s="43">
        <v>76</v>
      </c>
      <c r="N12" s="43">
        <v>85</v>
      </c>
      <c r="O12" s="43">
        <v>21</v>
      </c>
      <c r="P12" s="43">
        <v>30</v>
      </c>
      <c r="Q12" s="43">
        <v>288</v>
      </c>
      <c r="R12" s="43">
        <v>189</v>
      </c>
      <c r="S12" s="43">
        <v>582</v>
      </c>
      <c r="T12" s="43">
        <v>453</v>
      </c>
      <c r="U12" s="44">
        <v>5091</v>
      </c>
      <c r="V12" s="24">
        <f t="shared" si="0"/>
        <v>1349</v>
      </c>
      <c r="W12" s="23">
        <f t="shared" si="1"/>
        <v>1148</v>
      </c>
      <c r="X12" s="33">
        <f t="shared" si="2"/>
        <v>2595</v>
      </c>
      <c r="Z12" s="55"/>
    </row>
    <row r="13" spans="2:26" s="1" customFormat="1" ht="27" customHeight="1">
      <c r="B13" s="2" t="s">
        <v>11</v>
      </c>
      <c r="C13" s="51">
        <v>368</v>
      </c>
      <c r="D13" s="51">
        <v>30</v>
      </c>
      <c r="E13" s="51">
        <v>0</v>
      </c>
      <c r="F13" s="51">
        <v>0</v>
      </c>
      <c r="G13" s="51">
        <v>229</v>
      </c>
      <c r="H13" s="51">
        <v>12</v>
      </c>
      <c r="I13" s="51">
        <v>75</v>
      </c>
      <c r="J13" s="51">
        <v>199</v>
      </c>
      <c r="K13" s="51">
        <v>27</v>
      </c>
      <c r="L13" s="51">
        <v>574</v>
      </c>
      <c r="M13" s="51">
        <v>4</v>
      </c>
      <c r="N13" s="51">
        <v>15</v>
      </c>
      <c r="O13" s="51">
        <v>15</v>
      </c>
      <c r="P13" s="51">
        <v>37</v>
      </c>
      <c r="Q13" s="51">
        <v>112</v>
      </c>
      <c r="R13" s="51">
        <v>76</v>
      </c>
      <c r="S13" s="51">
        <v>545</v>
      </c>
      <c r="T13" s="51">
        <v>154</v>
      </c>
      <c r="U13" s="52">
        <v>2471</v>
      </c>
      <c r="V13" s="22">
        <f t="shared" si="0"/>
        <v>398</v>
      </c>
      <c r="W13" s="21">
        <f t="shared" si="1"/>
        <v>304</v>
      </c>
      <c r="X13" s="32">
        <f t="shared" si="2"/>
        <v>1770</v>
      </c>
      <c r="Z13" s="55"/>
    </row>
    <row r="14" spans="2:26" s="1" customFormat="1" ht="27" customHeight="1">
      <c r="B14" s="2" t="s">
        <v>12</v>
      </c>
      <c r="C14" s="43">
        <v>1072</v>
      </c>
      <c r="D14" s="43">
        <v>10</v>
      </c>
      <c r="E14" s="43">
        <v>67</v>
      </c>
      <c r="F14" s="43">
        <v>0</v>
      </c>
      <c r="G14" s="43">
        <v>581</v>
      </c>
      <c r="H14" s="43">
        <v>53</v>
      </c>
      <c r="I14" s="43">
        <v>453</v>
      </c>
      <c r="J14" s="43">
        <v>769</v>
      </c>
      <c r="K14" s="43">
        <v>116</v>
      </c>
      <c r="L14" s="43">
        <v>360</v>
      </c>
      <c r="M14" s="43">
        <v>7</v>
      </c>
      <c r="N14" s="43">
        <v>69</v>
      </c>
      <c r="O14" s="43">
        <v>64</v>
      </c>
      <c r="P14" s="43">
        <v>129</v>
      </c>
      <c r="Q14" s="43">
        <v>241</v>
      </c>
      <c r="R14" s="43">
        <v>164</v>
      </c>
      <c r="S14" s="43">
        <v>213</v>
      </c>
      <c r="T14" s="43">
        <v>576</v>
      </c>
      <c r="U14" s="44">
        <v>4947</v>
      </c>
      <c r="V14" s="22">
        <f t="shared" si="0"/>
        <v>1149</v>
      </c>
      <c r="W14" s="21">
        <f t="shared" si="1"/>
        <v>1034</v>
      </c>
      <c r="X14" s="32">
        <f t="shared" si="2"/>
        <v>2761</v>
      </c>
      <c r="Z14" s="55"/>
    </row>
    <row r="15" spans="2:26" s="1" customFormat="1" ht="27" customHeight="1">
      <c r="B15" s="2" t="s">
        <v>13</v>
      </c>
      <c r="C15" s="43">
        <v>1757</v>
      </c>
      <c r="D15" s="43">
        <v>17</v>
      </c>
      <c r="E15" s="43">
        <v>61</v>
      </c>
      <c r="F15" s="43">
        <v>0</v>
      </c>
      <c r="G15" s="43">
        <v>2245</v>
      </c>
      <c r="H15" s="43">
        <v>74</v>
      </c>
      <c r="I15" s="43">
        <v>967</v>
      </c>
      <c r="J15" s="43">
        <v>1041</v>
      </c>
      <c r="K15" s="43">
        <v>208</v>
      </c>
      <c r="L15" s="43">
        <v>210</v>
      </c>
      <c r="M15" s="43">
        <v>46</v>
      </c>
      <c r="N15" s="43">
        <v>92</v>
      </c>
      <c r="O15" s="43">
        <v>39</v>
      </c>
      <c r="P15" s="43">
        <v>117</v>
      </c>
      <c r="Q15" s="43">
        <v>334</v>
      </c>
      <c r="R15" s="43">
        <v>248</v>
      </c>
      <c r="S15" s="43">
        <v>662</v>
      </c>
      <c r="T15" s="43">
        <v>548</v>
      </c>
      <c r="U15" s="44">
        <v>8665</v>
      </c>
      <c r="V15" s="22">
        <f t="shared" si="0"/>
        <v>1835</v>
      </c>
      <c r="W15" s="21">
        <f t="shared" si="1"/>
        <v>3212</v>
      </c>
      <c r="X15" s="32">
        <f t="shared" si="2"/>
        <v>3619</v>
      </c>
      <c r="Z15" s="55"/>
    </row>
    <row r="16" spans="2:26" s="1" customFormat="1" ht="27" customHeight="1">
      <c r="B16" s="4" t="s">
        <v>14</v>
      </c>
      <c r="C16" s="47">
        <v>1838</v>
      </c>
      <c r="D16" s="47">
        <v>16</v>
      </c>
      <c r="E16" s="47">
        <v>9</v>
      </c>
      <c r="F16" s="47">
        <v>6</v>
      </c>
      <c r="G16" s="47">
        <v>798</v>
      </c>
      <c r="H16" s="47">
        <v>61</v>
      </c>
      <c r="I16" s="47">
        <v>578</v>
      </c>
      <c r="J16" s="47">
        <v>760</v>
      </c>
      <c r="K16" s="47">
        <v>318</v>
      </c>
      <c r="L16" s="47">
        <v>71</v>
      </c>
      <c r="M16" s="47">
        <v>20</v>
      </c>
      <c r="N16" s="47">
        <v>111</v>
      </c>
      <c r="O16" s="47">
        <v>22</v>
      </c>
      <c r="P16" s="47">
        <v>231</v>
      </c>
      <c r="Q16" s="47">
        <v>282</v>
      </c>
      <c r="R16" s="47">
        <v>1200</v>
      </c>
      <c r="S16" s="47">
        <v>443</v>
      </c>
      <c r="T16" s="47">
        <v>486</v>
      </c>
      <c r="U16" s="48">
        <v>7249</v>
      </c>
      <c r="V16" s="24">
        <f t="shared" si="0"/>
        <v>1863</v>
      </c>
      <c r="W16" s="23">
        <f t="shared" si="1"/>
        <v>1382</v>
      </c>
      <c r="X16" s="33">
        <f t="shared" si="2"/>
        <v>4005</v>
      </c>
      <c r="Z16" s="55"/>
    </row>
    <row r="17" spans="2:26" s="1" customFormat="1" ht="27" customHeight="1">
      <c r="B17" s="2" t="s">
        <v>15</v>
      </c>
      <c r="C17" s="43">
        <v>133</v>
      </c>
      <c r="D17" s="43">
        <v>3</v>
      </c>
      <c r="E17" s="43">
        <v>6</v>
      </c>
      <c r="F17" s="43">
        <v>0</v>
      </c>
      <c r="G17" s="43">
        <v>188</v>
      </c>
      <c r="H17" s="43">
        <v>2</v>
      </c>
      <c r="I17" s="43">
        <v>302</v>
      </c>
      <c r="J17" s="43">
        <v>1033</v>
      </c>
      <c r="K17" s="43">
        <v>62</v>
      </c>
      <c r="L17" s="43">
        <v>257</v>
      </c>
      <c r="M17" s="43">
        <v>5</v>
      </c>
      <c r="N17" s="43">
        <v>13</v>
      </c>
      <c r="O17" s="43">
        <v>25</v>
      </c>
      <c r="P17" s="43">
        <v>36</v>
      </c>
      <c r="Q17" s="43">
        <v>67</v>
      </c>
      <c r="R17" s="43">
        <v>27</v>
      </c>
      <c r="S17" s="43">
        <v>145</v>
      </c>
      <c r="T17" s="43">
        <v>355</v>
      </c>
      <c r="U17" s="44">
        <v>2659</v>
      </c>
      <c r="V17" s="22">
        <f t="shared" si="0"/>
        <v>142</v>
      </c>
      <c r="W17" s="21">
        <f t="shared" si="1"/>
        <v>490</v>
      </c>
      <c r="X17" s="32">
        <f t="shared" si="2"/>
        <v>2027</v>
      </c>
      <c r="Z17" s="55"/>
    </row>
    <row r="18" spans="2:26" s="1" customFormat="1" ht="27" customHeight="1">
      <c r="B18" s="2" t="s">
        <v>16</v>
      </c>
      <c r="C18" s="43">
        <v>640</v>
      </c>
      <c r="D18" s="43">
        <v>20</v>
      </c>
      <c r="E18" s="43">
        <v>1</v>
      </c>
      <c r="F18" s="43">
        <v>0</v>
      </c>
      <c r="G18" s="43">
        <v>1219</v>
      </c>
      <c r="H18" s="43">
        <v>18</v>
      </c>
      <c r="I18" s="43">
        <v>336</v>
      </c>
      <c r="J18" s="43">
        <v>284</v>
      </c>
      <c r="K18" s="43">
        <v>49</v>
      </c>
      <c r="L18" s="43">
        <v>85</v>
      </c>
      <c r="M18" s="43">
        <v>18</v>
      </c>
      <c r="N18" s="43">
        <v>14</v>
      </c>
      <c r="O18" s="43">
        <v>2</v>
      </c>
      <c r="P18" s="43">
        <v>32</v>
      </c>
      <c r="Q18" s="43">
        <v>147</v>
      </c>
      <c r="R18" s="43">
        <v>188</v>
      </c>
      <c r="S18" s="43">
        <v>639</v>
      </c>
      <c r="T18" s="43">
        <v>290</v>
      </c>
      <c r="U18" s="44">
        <v>3982</v>
      </c>
      <c r="V18" s="22">
        <f t="shared" si="0"/>
        <v>661</v>
      </c>
      <c r="W18" s="21">
        <f t="shared" si="1"/>
        <v>1555</v>
      </c>
      <c r="X18" s="32">
        <f t="shared" si="2"/>
        <v>1766</v>
      </c>
      <c r="Z18" s="55"/>
    </row>
    <row r="19" spans="2:26" s="1" customFormat="1" ht="27" customHeight="1">
      <c r="B19" s="2" t="s">
        <v>17</v>
      </c>
      <c r="C19" s="43">
        <v>949</v>
      </c>
      <c r="D19" s="43">
        <v>31</v>
      </c>
      <c r="E19" s="43">
        <v>2</v>
      </c>
      <c r="F19" s="43">
        <v>16</v>
      </c>
      <c r="G19" s="43">
        <v>379</v>
      </c>
      <c r="H19" s="43">
        <v>47</v>
      </c>
      <c r="I19" s="43">
        <v>253</v>
      </c>
      <c r="J19" s="43">
        <v>524</v>
      </c>
      <c r="K19" s="43">
        <v>75</v>
      </c>
      <c r="L19" s="43">
        <v>244</v>
      </c>
      <c r="M19" s="43">
        <v>25</v>
      </c>
      <c r="N19" s="43">
        <v>44</v>
      </c>
      <c r="O19" s="43">
        <v>46</v>
      </c>
      <c r="P19" s="43">
        <v>42</v>
      </c>
      <c r="Q19" s="43">
        <v>202</v>
      </c>
      <c r="R19" s="43">
        <v>179</v>
      </c>
      <c r="S19" s="43">
        <v>738</v>
      </c>
      <c r="T19" s="43">
        <v>581</v>
      </c>
      <c r="U19" s="44">
        <v>4376</v>
      </c>
      <c r="V19" s="22">
        <f t="shared" si="0"/>
        <v>982</v>
      </c>
      <c r="W19" s="21">
        <f t="shared" si="1"/>
        <v>648</v>
      </c>
      <c r="X19" s="32">
        <f t="shared" si="2"/>
        <v>2747</v>
      </c>
      <c r="Z19" s="55"/>
    </row>
    <row r="20" spans="2:26" s="1" customFormat="1" ht="27" customHeight="1">
      <c r="B20" s="4" t="s">
        <v>18</v>
      </c>
      <c r="C20" s="43">
        <v>2086</v>
      </c>
      <c r="D20" s="43">
        <v>25</v>
      </c>
      <c r="E20" s="43">
        <v>97</v>
      </c>
      <c r="F20" s="43">
        <v>0</v>
      </c>
      <c r="G20" s="43">
        <v>1053</v>
      </c>
      <c r="H20" s="43">
        <v>47</v>
      </c>
      <c r="I20" s="43">
        <v>466</v>
      </c>
      <c r="J20" s="43">
        <v>573</v>
      </c>
      <c r="K20" s="43">
        <v>224</v>
      </c>
      <c r="L20" s="43">
        <v>254</v>
      </c>
      <c r="M20" s="43">
        <v>26</v>
      </c>
      <c r="N20" s="43">
        <v>36</v>
      </c>
      <c r="O20" s="43">
        <v>23</v>
      </c>
      <c r="P20" s="43">
        <v>64</v>
      </c>
      <c r="Q20" s="43">
        <v>266</v>
      </c>
      <c r="R20" s="43">
        <v>124</v>
      </c>
      <c r="S20" s="43">
        <v>375</v>
      </c>
      <c r="T20" s="43">
        <v>495</v>
      </c>
      <c r="U20" s="44">
        <v>6236</v>
      </c>
      <c r="V20" s="24">
        <f t="shared" si="0"/>
        <v>2208</v>
      </c>
      <c r="W20" s="23">
        <f t="shared" si="1"/>
        <v>1519</v>
      </c>
      <c r="X20" s="33">
        <f t="shared" si="2"/>
        <v>2507</v>
      </c>
      <c r="Z20" s="55"/>
    </row>
    <row r="21" spans="2:26" s="1" customFormat="1" ht="27" customHeight="1">
      <c r="B21" s="2" t="s">
        <v>19</v>
      </c>
      <c r="C21" s="51">
        <v>647</v>
      </c>
      <c r="D21" s="51">
        <v>115</v>
      </c>
      <c r="E21" s="51">
        <v>2</v>
      </c>
      <c r="F21" s="51">
        <v>0</v>
      </c>
      <c r="G21" s="51">
        <v>131</v>
      </c>
      <c r="H21" s="51">
        <v>16</v>
      </c>
      <c r="I21" s="51">
        <v>357</v>
      </c>
      <c r="J21" s="51">
        <v>243</v>
      </c>
      <c r="K21" s="51">
        <v>52</v>
      </c>
      <c r="L21" s="51">
        <v>47</v>
      </c>
      <c r="M21" s="51">
        <v>10</v>
      </c>
      <c r="N21" s="51">
        <v>11</v>
      </c>
      <c r="O21" s="51">
        <v>4</v>
      </c>
      <c r="P21" s="51">
        <v>28</v>
      </c>
      <c r="Q21" s="51">
        <v>134</v>
      </c>
      <c r="R21" s="51">
        <v>312</v>
      </c>
      <c r="S21" s="51">
        <v>254</v>
      </c>
      <c r="T21" s="51">
        <v>141</v>
      </c>
      <c r="U21" s="52">
        <v>2505</v>
      </c>
      <c r="V21" s="22">
        <f t="shared" si="0"/>
        <v>764</v>
      </c>
      <c r="W21" s="21">
        <f t="shared" si="1"/>
        <v>488</v>
      </c>
      <c r="X21" s="32">
        <f t="shared" si="2"/>
        <v>1252</v>
      </c>
      <c r="Z21" s="55"/>
    </row>
    <row r="22" spans="2:26" s="1" customFormat="1" ht="27" customHeight="1">
      <c r="B22" s="2" t="s">
        <v>20</v>
      </c>
      <c r="C22" s="43">
        <v>230</v>
      </c>
      <c r="D22" s="43">
        <v>21</v>
      </c>
      <c r="E22" s="43">
        <v>1</v>
      </c>
      <c r="F22" s="43">
        <v>25</v>
      </c>
      <c r="G22" s="43">
        <v>86</v>
      </c>
      <c r="H22" s="43">
        <v>15</v>
      </c>
      <c r="I22" s="43">
        <v>144</v>
      </c>
      <c r="J22" s="43">
        <v>192</v>
      </c>
      <c r="K22" s="43">
        <v>27</v>
      </c>
      <c r="L22" s="43">
        <v>51</v>
      </c>
      <c r="M22" s="43">
        <v>0</v>
      </c>
      <c r="N22" s="43">
        <v>23</v>
      </c>
      <c r="O22" s="43">
        <v>4</v>
      </c>
      <c r="P22" s="43">
        <v>14</v>
      </c>
      <c r="Q22" s="43">
        <v>181</v>
      </c>
      <c r="R22" s="43">
        <v>67</v>
      </c>
      <c r="S22" s="43">
        <v>297</v>
      </c>
      <c r="T22" s="43">
        <v>100</v>
      </c>
      <c r="U22" s="44">
        <v>1479</v>
      </c>
      <c r="V22" s="22">
        <f t="shared" si="0"/>
        <v>252</v>
      </c>
      <c r="W22" s="21">
        <f t="shared" si="1"/>
        <v>255</v>
      </c>
      <c r="X22" s="32">
        <f t="shared" si="2"/>
        <v>971</v>
      </c>
      <c r="Z22" s="55"/>
    </row>
    <row r="23" spans="2:26" s="1" customFormat="1" ht="27" customHeight="1">
      <c r="B23" s="2" t="s">
        <v>21</v>
      </c>
      <c r="C23" s="53">
        <v>311</v>
      </c>
      <c r="D23" s="53">
        <v>14</v>
      </c>
      <c r="E23" s="53">
        <v>2</v>
      </c>
      <c r="F23" s="53">
        <v>0</v>
      </c>
      <c r="G23" s="53">
        <v>208</v>
      </c>
      <c r="H23" s="53">
        <v>7</v>
      </c>
      <c r="I23" s="53">
        <v>179</v>
      </c>
      <c r="J23" s="53">
        <v>90</v>
      </c>
      <c r="K23" s="53">
        <v>160</v>
      </c>
      <c r="L23" s="53">
        <v>49</v>
      </c>
      <c r="M23" s="53">
        <v>5</v>
      </c>
      <c r="N23" s="53">
        <v>13</v>
      </c>
      <c r="O23" s="53">
        <v>0</v>
      </c>
      <c r="P23" s="53">
        <v>15</v>
      </c>
      <c r="Q23" s="53">
        <v>129</v>
      </c>
      <c r="R23" s="53">
        <v>26</v>
      </c>
      <c r="S23" s="53">
        <v>85</v>
      </c>
      <c r="T23" s="53">
        <v>51</v>
      </c>
      <c r="U23" s="54">
        <v>1344</v>
      </c>
      <c r="V23" s="22">
        <f t="shared" si="0"/>
        <v>327</v>
      </c>
      <c r="W23" s="21">
        <f t="shared" si="1"/>
        <v>387</v>
      </c>
      <c r="X23" s="32">
        <f t="shared" si="2"/>
        <v>630</v>
      </c>
      <c r="Z23" s="55"/>
    </row>
    <row r="24" spans="2:26" s="13" customFormat="1" ht="27" customHeight="1">
      <c r="B24" s="6" t="s">
        <v>22</v>
      </c>
      <c r="C24" s="43">
        <v>6328</v>
      </c>
      <c r="D24" s="43">
        <v>519</v>
      </c>
      <c r="E24" s="43">
        <v>490</v>
      </c>
      <c r="F24" s="43">
        <v>13</v>
      </c>
      <c r="G24" s="43">
        <v>15401</v>
      </c>
      <c r="H24" s="43">
        <v>1227</v>
      </c>
      <c r="I24" s="43">
        <v>8762</v>
      </c>
      <c r="J24" s="43">
        <v>17927</v>
      </c>
      <c r="K24" s="43">
        <v>4021</v>
      </c>
      <c r="L24" s="43">
        <v>6214</v>
      </c>
      <c r="M24" s="43">
        <v>2584</v>
      </c>
      <c r="N24" s="43">
        <v>3920</v>
      </c>
      <c r="O24" s="43">
        <v>1021</v>
      </c>
      <c r="P24" s="43">
        <v>4402</v>
      </c>
      <c r="Q24" s="43">
        <v>6900</v>
      </c>
      <c r="R24" s="43">
        <v>5974</v>
      </c>
      <c r="S24" s="43">
        <v>19693</v>
      </c>
      <c r="T24" s="43">
        <v>12740</v>
      </c>
      <c r="U24" s="44">
        <v>118135</v>
      </c>
      <c r="V24" s="28">
        <f t="shared" si="0"/>
        <v>7337</v>
      </c>
      <c r="W24" s="27">
        <f t="shared" si="1"/>
        <v>24176</v>
      </c>
      <c r="X24" s="35">
        <f t="shared" si="2"/>
        <v>86623</v>
      </c>
      <c r="Z24" s="55"/>
    </row>
    <row r="25" spans="2:26" s="13" customFormat="1" ht="27" customHeight="1">
      <c r="B25" s="7" t="s">
        <v>23</v>
      </c>
      <c r="C25" s="43">
        <v>7315</v>
      </c>
      <c r="D25" s="43">
        <v>154</v>
      </c>
      <c r="E25" s="43">
        <v>152</v>
      </c>
      <c r="F25" s="43">
        <v>9</v>
      </c>
      <c r="G25" s="43">
        <v>8340</v>
      </c>
      <c r="H25" s="43">
        <v>492</v>
      </c>
      <c r="I25" s="43">
        <v>4472</v>
      </c>
      <c r="J25" s="43">
        <v>7371</v>
      </c>
      <c r="K25" s="43">
        <v>1350</v>
      </c>
      <c r="L25" s="43">
        <v>2866</v>
      </c>
      <c r="M25" s="43">
        <v>282</v>
      </c>
      <c r="N25" s="43">
        <v>1004</v>
      </c>
      <c r="O25" s="43">
        <v>358</v>
      </c>
      <c r="P25" s="43">
        <v>1406</v>
      </c>
      <c r="Q25" s="43">
        <v>2094</v>
      </c>
      <c r="R25" s="43">
        <v>2582</v>
      </c>
      <c r="S25" s="43">
        <v>7923</v>
      </c>
      <c r="T25" s="43">
        <v>4207</v>
      </c>
      <c r="U25" s="44">
        <v>52378</v>
      </c>
      <c r="V25" s="22">
        <f t="shared" si="0"/>
        <v>7621</v>
      </c>
      <c r="W25" s="21">
        <f t="shared" si="1"/>
        <v>12821</v>
      </c>
      <c r="X25" s="32">
        <f t="shared" si="2"/>
        <v>31935</v>
      </c>
      <c r="Z25" s="55"/>
    </row>
    <row r="26" spans="2:26" s="13" customFormat="1" ht="27" customHeight="1" thickBot="1">
      <c r="B26" s="8" t="s">
        <v>24</v>
      </c>
      <c r="C26" s="45">
        <v>7601</v>
      </c>
      <c r="D26" s="45">
        <v>300</v>
      </c>
      <c r="E26" s="45">
        <v>588</v>
      </c>
      <c r="F26" s="45">
        <v>41</v>
      </c>
      <c r="G26" s="45">
        <v>14876</v>
      </c>
      <c r="H26" s="45">
        <v>1330</v>
      </c>
      <c r="I26" s="45">
        <v>9539</v>
      </c>
      <c r="J26" s="45">
        <v>19972</v>
      </c>
      <c r="K26" s="45">
        <v>7005</v>
      </c>
      <c r="L26" s="45">
        <v>7060</v>
      </c>
      <c r="M26" s="45">
        <v>1633</v>
      </c>
      <c r="N26" s="45">
        <v>2690</v>
      </c>
      <c r="O26" s="45">
        <v>973</v>
      </c>
      <c r="P26" s="45">
        <v>4241</v>
      </c>
      <c r="Q26" s="45">
        <v>6290</v>
      </c>
      <c r="R26" s="45">
        <v>5553</v>
      </c>
      <c r="S26" s="45">
        <v>22153</v>
      </c>
      <c r="T26" s="45">
        <v>10685</v>
      </c>
      <c r="U26" s="46">
        <v>122528</v>
      </c>
      <c r="V26" s="30">
        <f t="shared" si="0"/>
        <v>8489</v>
      </c>
      <c r="W26" s="29">
        <f t="shared" si="1"/>
        <v>24456</v>
      </c>
      <c r="X26" s="36">
        <f t="shared" si="2"/>
        <v>89585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4" sqref="C4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66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21798</v>
      </c>
      <c r="D4" s="40">
        <v>970</v>
      </c>
      <c r="E4" s="40">
        <v>1253</v>
      </c>
      <c r="F4" s="40">
        <v>62</v>
      </c>
      <c r="G4" s="40">
        <v>39588</v>
      </c>
      <c r="H4" s="40">
        <v>3157</v>
      </c>
      <c r="I4" s="40">
        <v>22447</v>
      </c>
      <c r="J4" s="40">
        <v>45277</v>
      </c>
      <c r="K4" s="40">
        <v>12853.000000000002</v>
      </c>
      <c r="L4" s="40">
        <v>16414</v>
      </c>
      <c r="M4" s="40">
        <v>4777</v>
      </c>
      <c r="N4" s="40">
        <v>6489</v>
      </c>
      <c r="O4" s="40">
        <v>2293</v>
      </c>
      <c r="P4" s="40">
        <v>10136</v>
      </c>
      <c r="Q4" s="40">
        <v>15173</v>
      </c>
      <c r="R4" s="40">
        <v>13393</v>
      </c>
      <c r="S4" s="40">
        <v>51999</v>
      </c>
      <c r="T4" s="40">
        <v>28348</v>
      </c>
      <c r="U4" s="39">
        <v>296427</v>
      </c>
      <c r="V4" s="20">
        <f>SUM(C4:E4)</f>
        <v>24021</v>
      </c>
      <c r="W4" s="19">
        <f>SUM(F4:G4,I4)</f>
        <v>62097</v>
      </c>
      <c r="X4" s="31">
        <f>SUM(H4,J4:T4)</f>
        <v>210309</v>
      </c>
      <c r="Y4" s="56"/>
      <c r="Z4" s="55"/>
    </row>
    <row r="5" spans="2:26" s="1" customFormat="1" ht="27" customHeight="1">
      <c r="B5" s="2" t="s">
        <v>3</v>
      </c>
      <c r="C5" s="41">
        <v>4439.487261405722</v>
      </c>
      <c r="D5" s="41">
        <v>322.58237547892725</v>
      </c>
      <c r="E5" s="41">
        <v>228.1781552439265</v>
      </c>
      <c r="F5" s="41">
        <v>12.4</v>
      </c>
      <c r="G5" s="41">
        <v>13246.031359992607</v>
      </c>
      <c r="H5" s="41">
        <v>1187.8896147564608</v>
      </c>
      <c r="I5" s="41">
        <v>7383.939244983979</v>
      </c>
      <c r="J5" s="41">
        <v>16315.586725414352</v>
      </c>
      <c r="K5" s="41">
        <v>3837.894738291899</v>
      </c>
      <c r="L5" s="41">
        <v>5919.783978194933</v>
      </c>
      <c r="M5" s="41">
        <v>2637.5456291431756</v>
      </c>
      <c r="N5" s="41">
        <v>3190.6883638278277</v>
      </c>
      <c r="O5" s="41">
        <v>966.6374276783932</v>
      </c>
      <c r="P5" s="41">
        <v>4324.175074696968</v>
      </c>
      <c r="Q5" s="41">
        <v>6038.396570482798</v>
      </c>
      <c r="R5" s="41">
        <v>5047.4221654255</v>
      </c>
      <c r="S5" s="41">
        <v>18613.948704381048</v>
      </c>
      <c r="T5" s="41">
        <v>11659.850475394293</v>
      </c>
      <c r="U5" s="42">
        <v>105372.43786479281</v>
      </c>
      <c r="V5" s="22">
        <f aca="true" t="shared" si="0" ref="V5:V26">SUM(C5:E5)</f>
        <v>4990.247792128575</v>
      </c>
      <c r="W5" s="21">
        <f aca="true" t="shared" si="1" ref="W5:W26">SUM(F5:G5,I5)</f>
        <v>20642.370604976586</v>
      </c>
      <c r="X5" s="32">
        <f aca="true" t="shared" si="2" ref="X5:X26">SUM(H5,J5:T5)</f>
        <v>79739.81946768766</v>
      </c>
      <c r="Z5" s="55"/>
    </row>
    <row r="6" spans="2:26" s="1" customFormat="1" ht="27" customHeight="1">
      <c r="B6" s="2" t="s">
        <v>4</v>
      </c>
      <c r="C6" s="43">
        <v>2293.4874241992597</v>
      </c>
      <c r="D6" s="43">
        <v>66.23371647509579</v>
      </c>
      <c r="E6" s="43">
        <v>156.65593521627494</v>
      </c>
      <c r="F6" s="43">
        <v>0</v>
      </c>
      <c r="G6" s="43">
        <v>8102.105893436134</v>
      </c>
      <c r="H6" s="43">
        <v>894.5146507829766</v>
      </c>
      <c r="I6" s="43">
        <v>6442.707411193162</v>
      </c>
      <c r="J6" s="43">
        <v>13813.600528558378</v>
      </c>
      <c r="K6" s="43">
        <v>5102.842134473809</v>
      </c>
      <c r="L6" s="43">
        <v>5501.8317894909405</v>
      </c>
      <c r="M6" s="43">
        <v>1564.1190136918408</v>
      </c>
      <c r="N6" s="43">
        <v>1960.2810319863106</v>
      </c>
      <c r="O6" s="43">
        <v>788.07102480548</v>
      </c>
      <c r="P6" s="43">
        <v>3817.9916857435787</v>
      </c>
      <c r="Q6" s="43">
        <v>3080.368803590534</v>
      </c>
      <c r="R6" s="43">
        <v>3961.2089803930585</v>
      </c>
      <c r="S6" s="43">
        <v>18285.621923784976</v>
      </c>
      <c r="T6" s="43">
        <v>7692.221338904642</v>
      </c>
      <c r="U6" s="44">
        <v>83523.86328672645</v>
      </c>
      <c r="V6" s="22">
        <f t="shared" si="0"/>
        <v>2516.3770758906303</v>
      </c>
      <c r="W6" s="21">
        <f t="shared" si="1"/>
        <v>14544.813304629297</v>
      </c>
      <c r="X6" s="32">
        <f t="shared" si="2"/>
        <v>66462.67290620651</v>
      </c>
      <c r="Z6" s="55"/>
    </row>
    <row r="7" spans="2:26" s="1" customFormat="1" ht="27" customHeight="1">
      <c r="B7" s="2" t="s">
        <v>5</v>
      </c>
      <c r="C7" s="43">
        <v>2308.7906475112936</v>
      </c>
      <c r="D7" s="43">
        <v>81.60536398467433</v>
      </c>
      <c r="E7" s="43">
        <v>16.33379419316611</v>
      </c>
      <c r="F7" s="43">
        <v>3.5428571428571427</v>
      </c>
      <c r="G7" s="43">
        <v>4527.075406159876</v>
      </c>
      <c r="H7" s="43">
        <v>322.83447017004505</v>
      </c>
      <c r="I7" s="43">
        <v>2367.129744691114</v>
      </c>
      <c r="J7" s="43">
        <v>4595.1258506886625</v>
      </c>
      <c r="K7" s="43">
        <v>722.4535022281714</v>
      </c>
      <c r="L7" s="43">
        <v>1642.0391220591848</v>
      </c>
      <c r="M7" s="43">
        <v>228.476798215724</v>
      </c>
      <c r="N7" s="43">
        <v>611.1464393839673</v>
      </c>
      <c r="O7" s="43">
        <v>209.21699807142386</v>
      </c>
      <c r="P7" s="43">
        <v>913.5358341642907</v>
      </c>
      <c r="Q7" s="43">
        <v>1145.2881848207533</v>
      </c>
      <c r="R7" s="43">
        <v>1034.296580151243</v>
      </c>
      <c r="S7" s="43">
        <v>6491.559986899414</v>
      </c>
      <c r="T7" s="43">
        <v>2579.6710018277363</v>
      </c>
      <c r="U7" s="44">
        <v>29800.122582363598</v>
      </c>
      <c r="V7" s="22">
        <f t="shared" si="0"/>
        <v>2406.7298056891336</v>
      </c>
      <c r="W7" s="21">
        <f t="shared" si="1"/>
        <v>6897.748007993848</v>
      </c>
      <c r="X7" s="32">
        <f t="shared" si="2"/>
        <v>20495.644768680617</v>
      </c>
      <c r="Z7" s="55"/>
    </row>
    <row r="8" spans="2:26" s="1" customFormat="1" ht="27" customHeight="1">
      <c r="B8" s="4" t="s">
        <v>6</v>
      </c>
      <c r="C8" s="47">
        <v>348.4255626551626</v>
      </c>
      <c r="D8" s="47">
        <v>4.747126436781609</v>
      </c>
      <c r="E8" s="47">
        <v>322.46869444993075</v>
      </c>
      <c r="F8" s="47">
        <v>0</v>
      </c>
      <c r="G8" s="47">
        <v>3915.945394542923</v>
      </c>
      <c r="H8" s="47">
        <v>316.31280622538185</v>
      </c>
      <c r="I8" s="47">
        <v>892.2496238701748</v>
      </c>
      <c r="J8" s="47">
        <v>3233.6571970182135</v>
      </c>
      <c r="K8" s="47">
        <v>1426.8749683730273</v>
      </c>
      <c r="L8" s="47">
        <v>666.0324616771865</v>
      </c>
      <c r="M8" s="47">
        <v>78.42791648596742</v>
      </c>
      <c r="N8" s="47">
        <v>200.7259444517573</v>
      </c>
      <c r="O8" s="47">
        <v>60.08126621001529</v>
      </c>
      <c r="P8" s="47">
        <v>258.77624057947634</v>
      </c>
      <c r="Q8" s="47">
        <v>2021.5163509919992</v>
      </c>
      <c r="R8" s="47">
        <v>389.01721488134564</v>
      </c>
      <c r="S8" s="47">
        <v>1949.7783594215755</v>
      </c>
      <c r="T8" s="47">
        <v>1307.6950561269807</v>
      </c>
      <c r="U8" s="48">
        <v>17392.7321843979</v>
      </c>
      <c r="V8" s="24">
        <f t="shared" si="0"/>
        <v>675.641383541875</v>
      </c>
      <c r="W8" s="23">
        <f t="shared" si="1"/>
        <v>4808.195018413098</v>
      </c>
      <c r="X8" s="33">
        <f t="shared" si="2"/>
        <v>11908.895782442927</v>
      </c>
      <c r="Z8" s="55"/>
    </row>
    <row r="9" spans="2:26" s="1" customFormat="1" ht="27" customHeight="1">
      <c r="B9" s="5" t="s">
        <v>7</v>
      </c>
      <c r="C9" s="49">
        <v>356.6316389239346</v>
      </c>
      <c r="D9" s="49">
        <v>11.528735632183912</v>
      </c>
      <c r="E9" s="49">
        <v>271.7349397590362</v>
      </c>
      <c r="F9" s="49">
        <v>0</v>
      </c>
      <c r="G9" s="49">
        <v>1039.447264236547</v>
      </c>
      <c r="H9" s="49">
        <v>32.01037563646844</v>
      </c>
      <c r="I9" s="49">
        <v>304.97870703219206</v>
      </c>
      <c r="J9" s="49">
        <v>419.28517816430576</v>
      </c>
      <c r="K9" s="49">
        <v>116.63756713080102</v>
      </c>
      <c r="L9" s="49">
        <v>149.52092384621685</v>
      </c>
      <c r="M9" s="49">
        <v>10.062449662350534</v>
      </c>
      <c r="N9" s="49">
        <v>32.884888771883645</v>
      </c>
      <c r="O9" s="49">
        <v>6.557092505153953</v>
      </c>
      <c r="P9" s="49">
        <v>3.5342611968596827</v>
      </c>
      <c r="Q9" s="49">
        <v>196.5493968159762</v>
      </c>
      <c r="R9" s="49">
        <v>110.65749396071841</v>
      </c>
      <c r="S9" s="49">
        <v>654.0347864195451</v>
      </c>
      <c r="T9" s="49">
        <v>403.19547045827505</v>
      </c>
      <c r="U9" s="50">
        <v>4119.251170152447</v>
      </c>
      <c r="V9" s="26">
        <f t="shared" si="0"/>
        <v>639.8953143151547</v>
      </c>
      <c r="W9" s="25">
        <f t="shared" si="1"/>
        <v>1344.425971268739</v>
      </c>
      <c r="X9" s="34">
        <f t="shared" si="2"/>
        <v>2134.929884568555</v>
      </c>
      <c r="Z9" s="55"/>
    </row>
    <row r="10" spans="2:26" s="1" customFormat="1" ht="27" customHeight="1">
      <c r="B10" s="2" t="s">
        <v>8</v>
      </c>
      <c r="C10" s="43">
        <v>163.89973953034058</v>
      </c>
      <c r="D10" s="43">
        <v>30.51724137931035</v>
      </c>
      <c r="E10" s="43">
        <v>0.989926920797946</v>
      </c>
      <c r="F10" s="43">
        <v>0</v>
      </c>
      <c r="G10" s="43">
        <v>286.4600428844721</v>
      </c>
      <c r="H10" s="43">
        <v>12.516956479969252</v>
      </c>
      <c r="I10" s="43">
        <v>90.48818780076031</v>
      </c>
      <c r="J10" s="43">
        <v>136.2821810077619</v>
      </c>
      <c r="K10" s="43">
        <v>40.93628899299719</v>
      </c>
      <c r="L10" s="43">
        <v>57.857365357816185</v>
      </c>
      <c r="M10" s="43">
        <v>0</v>
      </c>
      <c r="N10" s="43">
        <v>18.15075029616954</v>
      </c>
      <c r="O10" s="43">
        <v>3.812263084391834</v>
      </c>
      <c r="P10" s="43">
        <v>5.089336123477944</v>
      </c>
      <c r="Q10" s="43">
        <v>123.63429575687276</v>
      </c>
      <c r="R10" s="43">
        <v>42.73668732276021</v>
      </c>
      <c r="S10" s="43">
        <v>102.50925696123961</v>
      </c>
      <c r="T10" s="43">
        <v>96.10694558245217</v>
      </c>
      <c r="U10" s="44">
        <v>1211.98746548159</v>
      </c>
      <c r="V10" s="22">
        <f t="shared" si="0"/>
        <v>195.4069078304489</v>
      </c>
      <c r="W10" s="21">
        <f t="shared" si="1"/>
        <v>376.94823068523243</v>
      </c>
      <c r="X10" s="32">
        <f t="shared" si="2"/>
        <v>639.6323269659085</v>
      </c>
      <c r="Z10" s="55"/>
    </row>
    <row r="11" spans="2:26" s="1" customFormat="1" ht="27" customHeight="1">
      <c r="B11" s="2" t="s">
        <v>9</v>
      </c>
      <c r="C11" s="43">
        <v>257.93693785356714</v>
      </c>
      <c r="D11" s="43">
        <v>99.46360153256705</v>
      </c>
      <c r="E11" s="43">
        <v>0</v>
      </c>
      <c r="F11" s="43">
        <v>0</v>
      </c>
      <c r="G11" s="43">
        <v>720.2685423325225</v>
      </c>
      <c r="H11" s="43">
        <v>7.270246901719666</v>
      </c>
      <c r="I11" s="43">
        <v>285.90142527362724</v>
      </c>
      <c r="J11" s="43">
        <v>381.7834148799003</v>
      </c>
      <c r="K11" s="43">
        <v>106.76348737369617</v>
      </c>
      <c r="L11" s="43">
        <v>71.64894663497007</v>
      </c>
      <c r="M11" s="43">
        <v>15.389628895359648</v>
      </c>
      <c r="N11" s="43">
        <v>29.89535342898513</v>
      </c>
      <c r="O11" s="43">
        <v>7.624526168783668</v>
      </c>
      <c r="P11" s="43">
        <v>32.79794390685785</v>
      </c>
      <c r="Q11" s="43">
        <v>190.62865924196365</v>
      </c>
      <c r="R11" s="43">
        <v>174.4938624135499</v>
      </c>
      <c r="S11" s="43">
        <v>542.3878514526547</v>
      </c>
      <c r="T11" s="43">
        <v>187.95383128019168</v>
      </c>
      <c r="U11" s="44">
        <v>3112.2082595709157</v>
      </c>
      <c r="V11" s="22">
        <f t="shared" si="0"/>
        <v>357.4005393861342</v>
      </c>
      <c r="W11" s="21">
        <f t="shared" si="1"/>
        <v>1006.1699676061498</v>
      </c>
      <c r="X11" s="32">
        <f t="shared" si="2"/>
        <v>1748.6377525786324</v>
      </c>
      <c r="Z11" s="55"/>
    </row>
    <row r="12" spans="2:26" s="1" customFormat="1" ht="27" customHeight="1">
      <c r="B12" s="4" t="s">
        <v>10</v>
      </c>
      <c r="C12" s="43">
        <v>1352.0065117414836</v>
      </c>
      <c r="D12" s="43">
        <v>46.56704980842911</v>
      </c>
      <c r="E12" s="43">
        <v>1.7323721113964057</v>
      </c>
      <c r="F12" s="43">
        <v>0</v>
      </c>
      <c r="G12" s="43">
        <v>575.2081052808011</v>
      </c>
      <c r="H12" s="43">
        <v>20.782495916994908</v>
      </c>
      <c r="I12" s="43">
        <v>583.1460991604553</v>
      </c>
      <c r="J12" s="43">
        <v>640.6229047655644</v>
      </c>
      <c r="K12" s="43">
        <v>101.00360751538503</v>
      </c>
      <c r="L12" s="43">
        <v>123.61966144765961</v>
      </c>
      <c r="M12" s="43">
        <v>71.02905644012144</v>
      </c>
      <c r="N12" s="43">
        <v>69.82700408055811</v>
      </c>
      <c r="O12" s="43">
        <v>19.06131542195917</v>
      </c>
      <c r="P12" s="43">
        <v>30.394646292993272</v>
      </c>
      <c r="Q12" s="43">
        <v>290.9551055779338</v>
      </c>
      <c r="R12" s="43">
        <v>186.97300703707594</v>
      </c>
      <c r="S12" s="43">
        <v>597.2305056540321</v>
      </c>
      <c r="T12" s="43">
        <v>489.4320138140156</v>
      </c>
      <c r="U12" s="44">
        <v>5199.591462066858</v>
      </c>
      <c r="V12" s="24">
        <f t="shared" si="0"/>
        <v>1400.3059336613092</v>
      </c>
      <c r="W12" s="23">
        <f t="shared" si="1"/>
        <v>1158.3542044412563</v>
      </c>
      <c r="X12" s="33">
        <f t="shared" si="2"/>
        <v>2640.9313239642934</v>
      </c>
      <c r="Z12" s="55"/>
    </row>
    <row r="13" spans="2:26" s="1" customFormat="1" ht="27" customHeight="1">
      <c r="B13" s="2" t="s">
        <v>11</v>
      </c>
      <c r="C13" s="51">
        <v>400.1016645639167</v>
      </c>
      <c r="D13" s="51">
        <v>29.38697318007663</v>
      </c>
      <c r="E13" s="51">
        <v>0.24748173019948655</v>
      </c>
      <c r="F13" s="51">
        <v>0</v>
      </c>
      <c r="G13" s="51">
        <v>235.89481167243667</v>
      </c>
      <c r="H13" s="51">
        <v>13.934095494283794</v>
      </c>
      <c r="I13" s="51">
        <v>77.0825303487958</v>
      </c>
      <c r="J13" s="51">
        <v>206.45300612239672</v>
      </c>
      <c r="K13" s="51">
        <v>25.30232937758117</v>
      </c>
      <c r="L13" s="51">
        <v>610.0251864906957</v>
      </c>
      <c r="M13" s="51">
        <v>5.031224831175267</v>
      </c>
      <c r="N13" s="51">
        <v>14.093523759378701</v>
      </c>
      <c r="O13" s="51">
        <v>15.249052337567337</v>
      </c>
      <c r="P13" s="51">
        <v>36.44154235165858</v>
      </c>
      <c r="Q13" s="51">
        <v>114.85954394440043</v>
      </c>
      <c r="R13" s="51">
        <v>73.26289255330322</v>
      </c>
      <c r="S13" s="51">
        <v>596.0947427443014</v>
      </c>
      <c r="T13" s="51">
        <v>159.92813479709037</v>
      </c>
      <c r="U13" s="52">
        <v>2613.3887362992577</v>
      </c>
      <c r="V13" s="22">
        <f t="shared" si="0"/>
        <v>429.7361194741928</v>
      </c>
      <c r="W13" s="21">
        <f t="shared" si="1"/>
        <v>312.97734202123246</v>
      </c>
      <c r="X13" s="32">
        <f t="shared" si="2"/>
        <v>1870.6752748038325</v>
      </c>
      <c r="Z13" s="55"/>
    </row>
    <row r="14" spans="2:26" s="1" customFormat="1" ht="27" customHeight="1">
      <c r="B14" s="2" t="s">
        <v>12</v>
      </c>
      <c r="C14" s="43">
        <v>1106.9331529038295</v>
      </c>
      <c r="D14" s="43">
        <v>11.076628352490419</v>
      </c>
      <c r="E14" s="43">
        <v>70.77977483705313</v>
      </c>
      <c r="F14" s="43">
        <v>0</v>
      </c>
      <c r="G14" s="43">
        <v>599.2323101552975</v>
      </c>
      <c r="H14" s="43">
        <v>54.61302718801037</v>
      </c>
      <c r="I14" s="43">
        <v>439.5508837615279</v>
      </c>
      <c r="J14" s="43">
        <v>750.228573746275</v>
      </c>
      <c r="K14" s="43">
        <v>128.36303684236302</v>
      </c>
      <c r="L14" s="43">
        <v>377.7547749815557</v>
      </c>
      <c r="M14" s="43">
        <v>8.286723251347501</v>
      </c>
      <c r="N14" s="43">
        <v>59.79070685797026</v>
      </c>
      <c r="O14" s="43">
        <v>59.47130411651261</v>
      </c>
      <c r="P14" s="43">
        <v>140.12530004934737</v>
      </c>
      <c r="Q14" s="43">
        <v>236.37914307009038</v>
      </c>
      <c r="R14" s="43">
        <v>160.2625774603508</v>
      </c>
      <c r="S14" s="43">
        <v>246.10359620088747</v>
      </c>
      <c r="T14" s="43">
        <v>608.6781038116303</v>
      </c>
      <c r="U14" s="44">
        <v>5057.629617586539</v>
      </c>
      <c r="V14" s="22">
        <f t="shared" si="0"/>
        <v>1188.789556093373</v>
      </c>
      <c r="W14" s="21">
        <f t="shared" si="1"/>
        <v>1038.7831939168254</v>
      </c>
      <c r="X14" s="32">
        <f t="shared" si="2"/>
        <v>2830.0568675763407</v>
      </c>
      <c r="Z14" s="55"/>
    </row>
    <row r="15" spans="2:26" s="1" customFormat="1" ht="27" customHeight="1">
      <c r="B15" s="2" t="s">
        <v>13</v>
      </c>
      <c r="C15" s="43">
        <v>1804.6714215945622</v>
      </c>
      <c r="D15" s="43">
        <v>17.632183908045974</v>
      </c>
      <c r="E15" s="43">
        <v>58.40568832707879</v>
      </c>
      <c r="F15" s="43">
        <v>0</v>
      </c>
      <c r="G15" s="43">
        <v>2232.1918357675</v>
      </c>
      <c r="H15" s="43">
        <v>79.07820155634549</v>
      </c>
      <c r="I15" s="43">
        <v>955.9264967670064</v>
      </c>
      <c r="J15" s="43">
        <v>1053.9155331266918</v>
      </c>
      <c r="K15" s="43">
        <v>218.4640146259448</v>
      </c>
      <c r="L15" s="43">
        <v>227.22471104188855</v>
      </c>
      <c r="M15" s="43">
        <v>47.648658695248116</v>
      </c>
      <c r="N15" s="43">
        <v>80.71745425825986</v>
      </c>
      <c r="O15" s="43">
        <v>36.29274456341027</v>
      </c>
      <c r="P15" s="43">
        <v>116.08771388644689</v>
      </c>
      <c r="Q15" s="43">
        <v>331.29404949220634</v>
      </c>
      <c r="R15" s="43">
        <v>214.44659174456464</v>
      </c>
      <c r="S15" s="43">
        <v>733.1661700765868</v>
      </c>
      <c r="T15" s="43">
        <v>567.4351229161988</v>
      </c>
      <c r="U15" s="44">
        <v>8774.598592347986</v>
      </c>
      <c r="V15" s="22">
        <f t="shared" si="0"/>
        <v>1880.7092938296869</v>
      </c>
      <c r="W15" s="21">
        <f t="shared" si="1"/>
        <v>3188.1183325345064</v>
      </c>
      <c r="X15" s="32">
        <f t="shared" si="2"/>
        <v>3705.7709659837924</v>
      </c>
      <c r="Z15" s="55"/>
    </row>
    <row r="16" spans="2:26" s="1" customFormat="1" ht="27" customHeight="1">
      <c r="B16" s="4" t="s">
        <v>14</v>
      </c>
      <c r="C16" s="47">
        <v>1843.0403727971998</v>
      </c>
      <c r="D16" s="47">
        <v>16.95402298850575</v>
      </c>
      <c r="E16" s="47">
        <v>8.414378826782542</v>
      </c>
      <c r="F16" s="47">
        <v>5.314285714285714</v>
      </c>
      <c r="G16" s="47">
        <v>805.3828681735956</v>
      </c>
      <c r="H16" s="47">
        <v>56.186473244307805</v>
      </c>
      <c r="I16" s="47">
        <v>585.9819113137554</v>
      </c>
      <c r="J16" s="47">
        <v>775.551929366157</v>
      </c>
      <c r="K16" s="47">
        <v>334.6901617668665</v>
      </c>
      <c r="L16" s="47">
        <v>65.25772604311828</v>
      </c>
      <c r="M16" s="47">
        <v>20.420853726534908</v>
      </c>
      <c r="N16" s="47">
        <v>86.4829867052784</v>
      </c>
      <c r="O16" s="47">
        <v>20.586220655715902</v>
      </c>
      <c r="P16" s="47">
        <v>225.29874912400072</v>
      </c>
      <c r="Q16" s="47">
        <v>269.55890216759894</v>
      </c>
      <c r="R16" s="47">
        <v>1188.024312418469</v>
      </c>
      <c r="S16" s="47">
        <v>483.4952015175222</v>
      </c>
      <c r="T16" s="47">
        <v>503.5890638300005</v>
      </c>
      <c r="U16" s="48">
        <v>7294.230420379695</v>
      </c>
      <c r="V16" s="24">
        <f t="shared" si="0"/>
        <v>1868.408774612488</v>
      </c>
      <c r="W16" s="23">
        <f t="shared" si="1"/>
        <v>1396.6790652016366</v>
      </c>
      <c r="X16" s="33">
        <f t="shared" si="2"/>
        <v>4029.14258056557</v>
      </c>
      <c r="Z16" s="55"/>
    </row>
    <row r="17" spans="2:26" s="1" customFormat="1" ht="27" customHeight="1">
      <c r="B17" s="2" t="s">
        <v>15</v>
      </c>
      <c r="C17" s="43">
        <v>135.06757966708716</v>
      </c>
      <c r="D17" s="43">
        <v>2.9386973180076628</v>
      </c>
      <c r="E17" s="43">
        <v>5.939561524787676</v>
      </c>
      <c r="F17" s="43">
        <v>0</v>
      </c>
      <c r="G17" s="43">
        <v>188.76160972818647</v>
      </c>
      <c r="H17" s="43">
        <v>3.2796618311076955</v>
      </c>
      <c r="I17" s="43">
        <v>284.87022085424536</v>
      </c>
      <c r="J17" s="43">
        <v>1002.8822057705939</v>
      </c>
      <c r="K17" s="43">
        <v>76.31840812262291</v>
      </c>
      <c r="L17" s="43">
        <v>262.37642429707347</v>
      </c>
      <c r="M17" s="43">
        <v>6.806951242178306</v>
      </c>
      <c r="N17" s="43">
        <v>13.239370804264846</v>
      </c>
      <c r="O17" s="43">
        <v>23.94101216998072</v>
      </c>
      <c r="P17" s="43">
        <v>36.19083465584315</v>
      </c>
      <c r="Q17" s="43">
        <v>66.59900893188475</v>
      </c>
      <c r="R17" s="43">
        <v>25.947274445961558</v>
      </c>
      <c r="S17" s="43">
        <v>157.6963759007805</v>
      </c>
      <c r="T17" s="43">
        <v>357.4543932076799</v>
      </c>
      <c r="U17" s="44">
        <v>2650.309590472286</v>
      </c>
      <c r="V17" s="22">
        <f t="shared" si="0"/>
        <v>143.9458385098825</v>
      </c>
      <c r="W17" s="21">
        <f t="shared" si="1"/>
        <v>473.6318305824318</v>
      </c>
      <c r="X17" s="32">
        <f t="shared" si="2"/>
        <v>2032.7319213799717</v>
      </c>
      <c r="Z17" s="55"/>
    </row>
    <row r="18" spans="2:26" s="1" customFormat="1" ht="27" customHeight="1">
      <c r="B18" s="2" t="s">
        <v>16</v>
      </c>
      <c r="C18" s="43">
        <v>658.2603882625858</v>
      </c>
      <c r="D18" s="43">
        <v>19.666666666666675</v>
      </c>
      <c r="E18" s="43">
        <v>1.9798538415958913</v>
      </c>
      <c r="F18" s="43">
        <v>0</v>
      </c>
      <c r="G18" s="43">
        <v>1207.8455003092076</v>
      </c>
      <c r="H18" s="43">
        <v>19.915265635507733</v>
      </c>
      <c r="I18" s="43">
        <v>328.69640867797546</v>
      </c>
      <c r="J18" s="43">
        <v>285.51600191271535</v>
      </c>
      <c r="K18" s="43">
        <v>44.021938917092456</v>
      </c>
      <c r="L18" s="43">
        <v>78.54473727354699</v>
      </c>
      <c r="M18" s="43">
        <v>17.461309708196517</v>
      </c>
      <c r="N18" s="43">
        <v>12.385217849150978</v>
      </c>
      <c r="O18" s="43">
        <v>1.982376803883754</v>
      </c>
      <c r="P18" s="43">
        <v>31.662370299608124</v>
      </c>
      <c r="Q18" s="43">
        <v>144.4265977197419</v>
      </c>
      <c r="R18" s="43">
        <v>178.3096380673678</v>
      </c>
      <c r="S18" s="43">
        <v>676.1514619717395</v>
      </c>
      <c r="T18" s="43">
        <v>287.3477204223995</v>
      </c>
      <c r="U18" s="44">
        <v>3994.173454338982</v>
      </c>
      <c r="V18" s="22">
        <f t="shared" si="0"/>
        <v>679.9069087708483</v>
      </c>
      <c r="W18" s="21">
        <f t="shared" si="1"/>
        <v>1536.541908987183</v>
      </c>
      <c r="X18" s="32">
        <f t="shared" si="2"/>
        <v>1777.7246365809508</v>
      </c>
      <c r="Z18" s="55"/>
    </row>
    <row r="19" spans="2:26" s="1" customFormat="1" ht="27" customHeight="1">
      <c r="B19" s="2" t="s">
        <v>17</v>
      </c>
      <c r="C19" s="43">
        <v>953.2355622481784</v>
      </c>
      <c r="D19" s="43">
        <v>30.969348659003842</v>
      </c>
      <c r="E19" s="43">
        <v>2.2273355717953778</v>
      </c>
      <c r="F19" s="43">
        <v>16.29714285714286</v>
      </c>
      <c r="G19" s="43">
        <v>382.55686238245795</v>
      </c>
      <c r="H19" s="43">
        <v>49.93976366605823</v>
      </c>
      <c r="I19" s="43">
        <v>269.4021545635171</v>
      </c>
      <c r="J19" s="43">
        <v>520.3852925856665</v>
      </c>
      <c r="K19" s="43">
        <v>79.81547803659754</v>
      </c>
      <c r="L19" s="43">
        <v>240.84810230346747</v>
      </c>
      <c r="M19" s="43">
        <v>23.97230654854098</v>
      </c>
      <c r="N19" s="43">
        <v>32.24427405554824</v>
      </c>
      <c r="O19" s="43">
        <v>41.172441311431804</v>
      </c>
      <c r="P19" s="43">
        <v>39.15961406120528</v>
      </c>
      <c r="Q19" s="43">
        <v>193.87093871458882</v>
      </c>
      <c r="R19" s="43">
        <v>156.29328036007075</v>
      </c>
      <c r="S19" s="43">
        <v>794.3309940372171</v>
      </c>
      <c r="T19" s="43">
        <v>622.1764016207896</v>
      </c>
      <c r="U19" s="44">
        <v>4448.897293583278</v>
      </c>
      <c r="V19" s="22">
        <f t="shared" si="0"/>
        <v>986.4322464789776</v>
      </c>
      <c r="W19" s="21">
        <f t="shared" si="1"/>
        <v>668.256159803118</v>
      </c>
      <c r="X19" s="32">
        <f t="shared" si="2"/>
        <v>2794.2088873011826</v>
      </c>
      <c r="Z19" s="55"/>
    </row>
    <row r="20" spans="2:26" s="1" customFormat="1" ht="27" customHeight="1">
      <c r="B20" s="4" t="s">
        <v>18</v>
      </c>
      <c r="C20" s="43">
        <v>2118.2766065687188</v>
      </c>
      <c r="D20" s="43">
        <v>26.448275862068975</v>
      </c>
      <c r="E20" s="43">
        <v>100.9725459213905</v>
      </c>
      <c r="F20" s="43">
        <v>0</v>
      </c>
      <c r="G20" s="43">
        <v>1087.0380700831681</v>
      </c>
      <c r="H20" s="43">
        <v>47.09136324334709</v>
      </c>
      <c r="I20" s="43">
        <v>465.846596455766</v>
      </c>
      <c r="J20" s="43">
        <v>607.760534877168</v>
      </c>
      <c r="K20" s="43">
        <v>244.38347398834497</v>
      </c>
      <c r="L20" s="43">
        <v>270.78592507582584</v>
      </c>
      <c r="M20" s="43">
        <v>27.227804968713222</v>
      </c>
      <c r="N20" s="43">
        <v>31.390121100434385</v>
      </c>
      <c r="O20" s="43">
        <v>24.093502693356395</v>
      </c>
      <c r="P20" s="43">
        <v>67.50663462968498</v>
      </c>
      <c r="Q20" s="43">
        <v>268.13526712256385</v>
      </c>
      <c r="R20" s="43">
        <v>121.34166579140846</v>
      </c>
      <c r="S20" s="43">
        <v>399.22650995620336</v>
      </c>
      <c r="T20" s="43">
        <v>514.8860761616793</v>
      </c>
      <c r="U20" s="44">
        <v>6422.410974499842</v>
      </c>
      <c r="V20" s="24">
        <f t="shared" si="0"/>
        <v>2245.697428352178</v>
      </c>
      <c r="W20" s="23">
        <f t="shared" si="1"/>
        <v>1552.8846665389342</v>
      </c>
      <c r="X20" s="33">
        <f t="shared" si="2"/>
        <v>2623.82887960873</v>
      </c>
      <c r="Z20" s="55"/>
    </row>
    <row r="21" spans="2:26" s="1" customFormat="1" ht="27" customHeight="1">
      <c r="B21" s="2" t="s">
        <v>19</v>
      </c>
      <c r="C21" s="51">
        <v>666.2446786862563</v>
      </c>
      <c r="D21" s="51">
        <v>115.06130268199236</v>
      </c>
      <c r="E21" s="51">
        <v>1.979853841595892</v>
      </c>
      <c r="F21" s="51">
        <v>0</v>
      </c>
      <c r="G21" s="51">
        <v>136.36596290666563</v>
      </c>
      <c r="H21" s="51">
        <v>17.209049860697476</v>
      </c>
      <c r="I21" s="51">
        <v>358.60133684004995</v>
      </c>
      <c r="J21" s="51">
        <v>245.69454193030543</v>
      </c>
      <c r="K21" s="51">
        <v>50.60465875516234</v>
      </c>
      <c r="L21" s="51">
        <v>46.92501434543814</v>
      </c>
      <c r="M21" s="51">
        <v>9.174586456849019</v>
      </c>
      <c r="N21" s="51">
        <v>9.8227589838094</v>
      </c>
      <c r="O21" s="51">
        <v>3.964753607767508</v>
      </c>
      <c r="P21" s="51">
        <v>26.41346060108637</v>
      </c>
      <c r="Q21" s="51">
        <v>128.86057107658783</v>
      </c>
      <c r="R21" s="51">
        <v>236.72715988162327</v>
      </c>
      <c r="S21" s="51">
        <v>279.10180014670993</v>
      </c>
      <c r="T21" s="51">
        <v>154.6768515326021</v>
      </c>
      <c r="U21" s="52">
        <v>2487.4283421351993</v>
      </c>
      <c r="V21" s="22">
        <f t="shared" si="0"/>
        <v>783.2858352098445</v>
      </c>
      <c r="W21" s="21">
        <f t="shared" si="1"/>
        <v>494.9672997467156</v>
      </c>
      <c r="X21" s="32">
        <f t="shared" si="2"/>
        <v>1209.1752071786386</v>
      </c>
      <c r="Z21" s="55"/>
    </row>
    <row r="22" spans="2:26" s="1" customFormat="1" ht="27" customHeight="1">
      <c r="B22" s="2" t="s">
        <v>20</v>
      </c>
      <c r="C22" s="43">
        <v>244.40800130234828</v>
      </c>
      <c r="D22" s="43">
        <v>22.60536398467433</v>
      </c>
      <c r="E22" s="43">
        <v>1.484890381196919</v>
      </c>
      <c r="F22" s="43">
        <v>24.445714285714285</v>
      </c>
      <c r="G22" s="43">
        <v>92.89359218138632</v>
      </c>
      <c r="H22" s="43">
        <v>13.796618311076951</v>
      </c>
      <c r="I22" s="43">
        <v>144.88422092315466</v>
      </c>
      <c r="J22" s="43">
        <v>195.43444680687557</v>
      </c>
      <c r="K22" s="43">
        <v>31.67933922071139</v>
      </c>
      <c r="L22" s="43">
        <v>50.625194688089174</v>
      </c>
      <c r="M22" s="43">
        <v>0.5919088036676787</v>
      </c>
      <c r="N22" s="43">
        <v>19.218441490061867</v>
      </c>
      <c r="O22" s="43">
        <v>4.5747157012702</v>
      </c>
      <c r="P22" s="43">
        <v>15.40937881830822</v>
      </c>
      <c r="Q22" s="43">
        <v>197.98472502334275</v>
      </c>
      <c r="R22" s="43">
        <v>65.63134124566747</v>
      </c>
      <c r="S22" s="43">
        <v>311.47120473091263</v>
      </c>
      <c r="T22" s="43">
        <v>100.54682134475372</v>
      </c>
      <c r="U22" s="44">
        <v>1537.6859192432125</v>
      </c>
      <c r="V22" s="22">
        <f t="shared" si="0"/>
        <v>268.49825566821954</v>
      </c>
      <c r="W22" s="21">
        <f t="shared" si="1"/>
        <v>262.2235273902553</v>
      </c>
      <c r="X22" s="32">
        <f t="shared" si="2"/>
        <v>1006.9641361847376</v>
      </c>
      <c r="Z22" s="55"/>
    </row>
    <row r="23" spans="2:26" s="1" customFormat="1" ht="27" customHeight="1">
      <c r="B23" s="2" t="s">
        <v>21</v>
      </c>
      <c r="C23" s="53">
        <v>347.09484758455085</v>
      </c>
      <c r="D23" s="53">
        <v>14.015325670498084</v>
      </c>
      <c r="E23" s="53">
        <v>2.4748173019948645</v>
      </c>
      <c r="F23" s="53">
        <v>0</v>
      </c>
      <c r="G23" s="53">
        <v>207.2945677742266</v>
      </c>
      <c r="H23" s="53">
        <v>7.824863099241041</v>
      </c>
      <c r="I23" s="53">
        <v>185.61679548873906</v>
      </c>
      <c r="J23" s="53">
        <v>97.23395325802018</v>
      </c>
      <c r="K23" s="53">
        <v>163.95086596692846</v>
      </c>
      <c r="L23" s="53">
        <v>51.297954750389366</v>
      </c>
      <c r="M23" s="53">
        <v>5.327179233009109</v>
      </c>
      <c r="N23" s="53">
        <v>16.01536790838489</v>
      </c>
      <c r="O23" s="53">
        <v>0.6099620935026935</v>
      </c>
      <c r="P23" s="53">
        <v>15.40937881830822</v>
      </c>
      <c r="Q23" s="53">
        <v>133.69388545816517</v>
      </c>
      <c r="R23" s="53">
        <v>25.947274445961558</v>
      </c>
      <c r="S23" s="53">
        <v>85.3424269078873</v>
      </c>
      <c r="T23" s="53">
        <v>55.15517696659318</v>
      </c>
      <c r="U23" s="54">
        <v>1414.3046427264003</v>
      </c>
      <c r="V23" s="22">
        <f t="shared" si="0"/>
        <v>363.5849905570438</v>
      </c>
      <c r="W23" s="21">
        <f t="shared" si="1"/>
        <v>392.91136326296566</v>
      </c>
      <c r="X23" s="32">
        <f t="shared" si="2"/>
        <v>657.8082889063911</v>
      </c>
      <c r="Z23" s="55"/>
    </row>
    <row r="24" spans="2:26" s="13" customFormat="1" ht="27" customHeight="1">
      <c r="B24" s="6" t="s">
        <v>22</v>
      </c>
      <c r="C24" s="43">
        <v>6569.962089455048</v>
      </c>
      <c r="D24" s="43">
        <v>510.65900383141764</v>
      </c>
      <c r="E24" s="43">
        <v>502.635394035157</v>
      </c>
      <c r="F24" s="43">
        <v>12.4</v>
      </c>
      <c r="G24" s="43">
        <v>15867.415314726948</v>
      </c>
      <c r="H24" s="43">
        <v>1260.4696896916132</v>
      </c>
      <c r="I24" s="43">
        <v>8648.453664251012</v>
      </c>
      <c r="J24" s="43">
        <v>17893.560404231885</v>
      </c>
      <c r="K24" s="43">
        <v>4203.235689304778</v>
      </c>
      <c r="L24" s="43">
        <v>6322.430875481596</v>
      </c>
      <c r="M24" s="43">
        <v>2734.0267641410073</v>
      </c>
      <c r="N24" s="43">
        <v>3341.4463604054245</v>
      </c>
      <c r="O24" s="43">
        <v>1003.6926248586818</v>
      </c>
      <c r="P24" s="43">
        <v>4395.991262217157</v>
      </c>
      <c r="Q24" s="43">
        <v>6840.164027875545</v>
      </c>
      <c r="R24" s="43">
        <v>5562.283216159604</v>
      </c>
      <c r="S24" s="43">
        <v>20510.11110486852</v>
      </c>
      <c r="T24" s="43">
        <v>12836.538736529228</v>
      </c>
      <c r="U24" s="44">
        <v>119015.47622206464</v>
      </c>
      <c r="V24" s="28">
        <f t="shared" si="0"/>
        <v>7583.256487321623</v>
      </c>
      <c r="W24" s="27">
        <f t="shared" si="1"/>
        <v>24528.26897897796</v>
      </c>
      <c r="X24" s="35">
        <f t="shared" si="2"/>
        <v>86903.95075576504</v>
      </c>
      <c r="Z24" s="55"/>
    </row>
    <row r="25" spans="2:26" s="13" customFormat="1" ht="27" customHeight="1">
      <c r="B25" s="7" t="s">
        <v>23</v>
      </c>
      <c r="C25" s="43">
        <v>7463.537259370802</v>
      </c>
      <c r="D25" s="43">
        <v>156.65517241379308</v>
      </c>
      <c r="E25" s="43">
        <v>154.18111791428007</v>
      </c>
      <c r="F25" s="43">
        <v>8.857142857142858</v>
      </c>
      <c r="G25" s="43">
        <v>8399.777231928707</v>
      </c>
      <c r="H25" s="43">
        <v>526.6462676529925</v>
      </c>
      <c r="I25" s="43">
        <v>4425.6715668822</v>
      </c>
      <c r="J25" s="43">
        <v>7381.274893050184</v>
      </c>
      <c r="K25" s="43">
        <v>1429.273044840927</v>
      </c>
      <c r="L25" s="43">
        <v>2922.3015206164428</v>
      </c>
      <c r="M25" s="43">
        <v>309.8642587200298</v>
      </c>
      <c r="N25" s="43">
        <v>852.2311109648546</v>
      </c>
      <c r="O25" s="43">
        <v>340.81631974463</v>
      </c>
      <c r="P25" s="43">
        <v>1431.4891395757443</v>
      </c>
      <c r="Q25" s="43">
        <v>2097.379823495049</v>
      </c>
      <c r="R25" s="43">
        <v>2670.2929543279306</v>
      </c>
      <c r="S25" s="43">
        <v>8550.419697438712</v>
      </c>
      <c r="T25" s="43">
        <v>4419.301427182656</v>
      </c>
      <c r="U25" s="44">
        <v>53539.96994897707</v>
      </c>
      <c r="V25" s="22">
        <f t="shared" si="0"/>
        <v>7774.373549698875</v>
      </c>
      <c r="W25" s="21">
        <f t="shared" si="1"/>
        <v>12834.30594166805</v>
      </c>
      <c r="X25" s="32">
        <f t="shared" si="2"/>
        <v>32931.29045761015</v>
      </c>
      <c r="Z25" s="55"/>
    </row>
    <row r="26" spans="2:26" s="13" customFormat="1" ht="27" customHeight="1" thickBot="1">
      <c r="B26" s="8" t="s">
        <v>24</v>
      </c>
      <c r="C26" s="45">
        <v>7764.5006511741485</v>
      </c>
      <c r="D26" s="45">
        <v>302.68582375478934</v>
      </c>
      <c r="E26" s="45">
        <v>596.1834880505628</v>
      </c>
      <c r="F26" s="45">
        <v>40.74285714285715</v>
      </c>
      <c r="G26" s="45">
        <v>15320.807453344356</v>
      </c>
      <c r="H26" s="45">
        <v>1369.8840426553945</v>
      </c>
      <c r="I26" s="45">
        <v>9372.874768866786</v>
      </c>
      <c r="J26" s="45">
        <v>20002.16470271793</v>
      </c>
      <c r="K26" s="45">
        <v>7220.491265854296</v>
      </c>
      <c r="L26" s="45">
        <v>7169.267603901958</v>
      </c>
      <c r="M26" s="45">
        <v>1733.1089771389627</v>
      </c>
      <c r="N26" s="45">
        <v>2295.322528629723</v>
      </c>
      <c r="O26" s="45">
        <v>948.4910553966884</v>
      </c>
      <c r="P26" s="45">
        <v>4308.519598207101</v>
      </c>
      <c r="Q26" s="45">
        <v>6235.456148629408</v>
      </c>
      <c r="R26" s="45">
        <v>5160.423829512465</v>
      </c>
      <c r="S26" s="45">
        <v>22938.721056857998</v>
      </c>
      <c r="T26" s="45">
        <v>11092.15983628812</v>
      </c>
      <c r="U26" s="46">
        <v>123871.80568812355</v>
      </c>
      <c r="V26" s="30">
        <f t="shared" si="0"/>
        <v>8663.369962979501</v>
      </c>
      <c r="W26" s="29">
        <f t="shared" si="1"/>
        <v>24734.425079353998</v>
      </c>
      <c r="X26" s="36">
        <f t="shared" si="2"/>
        <v>90474.01064579004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13" sqref="I13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65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22484</v>
      </c>
      <c r="D4" s="40">
        <v>982</v>
      </c>
      <c r="E4" s="40">
        <v>1285</v>
      </c>
      <c r="F4" s="40">
        <v>60</v>
      </c>
      <c r="G4" s="40">
        <v>38065</v>
      </c>
      <c r="H4" s="40">
        <v>3232</v>
      </c>
      <c r="I4" s="40">
        <v>24176</v>
      </c>
      <c r="J4" s="40">
        <v>45521</v>
      </c>
      <c r="K4" s="40">
        <v>13109</v>
      </c>
      <c r="L4" s="40">
        <v>18053</v>
      </c>
      <c r="M4" s="40">
        <v>4583</v>
      </c>
      <c r="N4" s="40">
        <v>6770</v>
      </c>
      <c r="O4" s="40">
        <v>2230</v>
      </c>
      <c r="P4" s="40">
        <v>10138</v>
      </c>
      <c r="Q4" s="40">
        <v>15062</v>
      </c>
      <c r="R4" s="40">
        <v>13894</v>
      </c>
      <c r="S4" s="40">
        <v>47868</v>
      </c>
      <c r="T4" s="40">
        <v>28747</v>
      </c>
      <c r="U4" s="39">
        <v>296259</v>
      </c>
      <c r="V4" s="20">
        <f>SUM(C4:E4)</f>
        <v>24751</v>
      </c>
      <c r="W4" s="19">
        <f>SUM(F4:G4,I4)</f>
        <v>62301</v>
      </c>
      <c r="X4" s="31">
        <f>SUM(H4,J4:T4)</f>
        <v>209207</v>
      </c>
      <c r="Y4" s="56"/>
      <c r="Z4" s="55"/>
    </row>
    <row r="5" spans="2:26" s="1" customFormat="1" ht="27" customHeight="1">
      <c r="B5" s="2" t="s">
        <v>3</v>
      </c>
      <c r="C5" s="41">
        <v>4615</v>
      </c>
      <c r="D5" s="41">
        <v>317</v>
      </c>
      <c r="E5" s="41">
        <v>243</v>
      </c>
      <c r="F5" s="41">
        <v>12</v>
      </c>
      <c r="G5" s="41">
        <v>12791</v>
      </c>
      <c r="H5" s="41">
        <v>1211</v>
      </c>
      <c r="I5" s="41">
        <v>7954</v>
      </c>
      <c r="J5" s="41">
        <v>16374</v>
      </c>
      <c r="K5" s="41">
        <v>3943</v>
      </c>
      <c r="L5" s="41">
        <v>6487</v>
      </c>
      <c r="M5" s="41">
        <v>2530</v>
      </c>
      <c r="N5" s="41">
        <v>3330</v>
      </c>
      <c r="O5" s="41">
        <v>950</v>
      </c>
      <c r="P5" s="41">
        <v>4281</v>
      </c>
      <c r="Q5" s="41">
        <v>5980</v>
      </c>
      <c r="R5" s="41">
        <v>5153</v>
      </c>
      <c r="S5" s="41">
        <v>17053</v>
      </c>
      <c r="T5" s="41">
        <v>11563</v>
      </c>
      <c r="U5" s="42">
        <v>104787</v>
      </c>
      <c r="V5" s="22">
        <f aca="true" t="shared" si="0" ref="V5:V26">SUM(C5:E5)</f>
        <v>5175</v>
      </c>
      <c r="W5" s="21">
        <f aca="true" t="shared" si="1" ref="W5:W26">SUM(F5:G5,I5)</f>
        <v>20757</v>
      </c>
      <c r="X5" s="32">
        <f aca="true" t="shared" si="2" ref="X5:X26">SUM(H5,J5:T5)</f>
        <v>78855</v>
      </c>
      <c r="Z5" s="55"/>
    </row>
    <row r="6" spans="2:26" s="1" customFormat="1" ht="27" customHeight="1">
      <c r="B6" s="2" t="s">
        <v>4</v>
      </c>
      <c r="C6" s="43">
        <v>2333</v>
      </c>
      <c r="D6" s="43">
        <v>67</v>
      </c>
      <c r="E6" s="43">
        <v>155</v>
      </c>
      <c r="F6" s="43">
        <v>0</v>
      </c>
      <c r="G6" s="43">
        <v>7834</v>
      </c>
      <c r="H6" s="43">
        <v>934</v>
      </c>
      <c r="I6" s="43">
        <v>6856</v>
      </c>
      <c r="J6" s="43">
        <v>13903</v>
      </c>
      <c r="K6" s="43">
        <v>5140</v>
      </c>
      <c r="L6" s="43">
        <v>6037</v>
      </c>
      <c r="M6" s="43">
        <v>1514</v>
      </c>
      <c r="N6" s="43">
        <v>2041</v>
      </c>
      <c r="O6" s="43">
        <v>767</v>
      </c>
      <c r="P6" s="43">
        <v>3852</v>
      </c>
      <c r="Q6" s="43">
        <v>3060</v>
      </c>
      <c r="R6" s="43">
        <v>4020</v>
      </c>
      <c r="S6" s="43">
        <v>16567</v>
      </c>
      <c r="T6" s="43">
        <v>7865</v>
      </c>
      <c r="U6" s="44">
        <v>82943</v>
      </c>
      <c r="V6" s="22">
        <f t="shared" si="0"/>
        <v>2555</v>
      </c>
      <c r="W6" s="21">
        <f t="shared" si="1"/>
        <v>14690</v>
      </c>
      <c r="X6" s="32">
        <f t="shared" si="2"/>
        <v>65700</v>
      </c>
      <c r="Z6" s="55"/>
    </row>
    <row r="7" spans="2:26" s="1" customFormat="1" ht="27" customHeight="1">
      <c r="B7" s="2" t="s">
        <v>5</v>
      </c>
      <c r="C7" s="43">
        <v>2352</v>
      </c>
      <c r="D7" s="43">
        <v>84</v>
      </c>
      <c r="E7" s="43">
        <v>18</v>
      </c>
      <c r="F7" s="43">
        <v>3</v>
      </c>
      <c r="G7" s="43">
        <v>4282</v>
      </c>
      <c r="H7" s="43">
        <v>345</v>
      </c>
      <c r="I7" s="43">
        <v>2552</v>
      </c>
      <c r="J7" s="43">
        <v>4612</v>
      </c>
      <c r="K7" s="43">
        <v>754</v>
      </c>
      <c r="L7" s="43">
        <v>1765</v>
      </c>
      <c r="M7" s="43">
        <v>229</v>
      </c>
      <c r="N7" s="43">
        <v>637</v>
      </c>
      <c r="O7" s="43">
        <v>201</v>
      </c>
      <c r="P7" s="43">
        <v>926</v>
      </c>
      <c r="Q7" s="43">
        <v>1166</v>
      </c>
      <c r="R7" s="43">
        <v>1259</v>
      </c>
      <c r="S7" s="43">
        <v>6128</v>
      </c>
      <c r="T7" s="43">
        <v>2687</v>
      </c>
      <c r="U7" s="44">
        <v>30001</v>
      </c>
      <c r="V7" s="22">
        <f t="shared" si="0"/>
        <v>2454</v>
      </c>
      <c r="W7" s="21">
        <f t="shared" si="1"/>
        <v>6837</v>
      </c>
      <c r="X7" s="32">
        <f t="shared" si="2"/>
        <v>20709</v>
      </c>
      <c r="Z7" s="55"/>
    </row>
    <row r="8" spans="2:26" s="1" customFormat="1" ht="27" customHeight="1">
      <c r="B8" s="4" t="s">
        <v>6</v>
      </c>
      <c r="C8" s="47">
        <v>363</v>
      </c>
      <c r="D8" s="47">
        <v>5</v>
      </c>
      <c r="E8" s="47">
        <v>331</v>
      </c>
      <c r="F8" s="47">
        <v>0</v>
      </c>
      <c r="G8" s="47">
        <v>3832</v>
      </c>
      <c r="H8" s="47">
        <v>300</v>
      </c>
      <c r="I8" s="47">
        <v>980</v>
      </c>
      <c r="J8" s="47">
        <v>3246</v>
      </c>
      <c r="K8" s="47">
        <v>1450</v>
      </c>
      <c r="L8" s="47">
        <v>737</v>
      </c>
      <c r="M8" s="47">
        <v>67</v>
      </c>
      <c r="N8" s="47">
        <v>213</v>
      </c>
      <c r="O8" s="47">
        <v>60</v>
      </c>
      <c r="P8" s="47">
        <v>253</v>
      </c>
      <c r="Q8" s="47">
        <v>1978</v>
      </c>
      <c r="R8" s="47">
        <v>418</v>
      </c>
      <c r="S8" s="47">
        <v>1777</v>
      </c>
      <c r="T8" s="47">
        <v>1355</v>
      </c>
      <c r="U8" s="48">
        <v>17367</v>
      </c>
      <c r="V8" s="24">
        <f t="shared" si="0"/>
        <v>699</v>
      </c>
      <c r="W8" s="23">
        <f t="shared" si="1"/>
        <v>4812</v>
      </c>
      <c r="X8" s="33">
        <f t="shared" si="2"/>
        <v>11854</v>
      </c>
      <c r="Z8" s="55"/>
    </row>
    <row r="9" spans="2:26" s="1" customFormat="1" ht="27" customHeight="1">
      <c r="B9" s="5" t="s">
        <v>7</v>
      </c>
      <c r="C9" s="49">
        <v>381</v>
      </c>
      <c r="D9" s="49">
        <v>14</v>
      </c>
      <c r="E9" s="49">
        <v>273</v>
      </c>
      <c r="F9" s="49">
        <v>0</v>
      </c>
      <c r="G9" s="49">
        <v>1012</v>
      </c>
      <c r="H9" s="49">
        <v>35</v>
      </c>
      <c r="I9" s="49">
        <v>323</v>
      </c>
      <c r="J9" s="49">
        <v>417</v>
      </c>
      <c r="K9" s="49">
        <v>117</v>
      </c>
      <c r="L9" s="49">
        <v>168</v>
      </c>
      <c r="M9" s="49">
        <v>11</v>
      </c>
      <c r="N9" s="49">
        <v>36</v>
      </c>
      <c r="O9" s="49">
        <v>7</v>
      </c>
      <c r="P9" s="49">
        <v>4</v>
      </c>
      <c r="Q9" s="49">
        <v>204</v>
      </c>
      <c r="R9" s="49">
        <v>107</v>
      </c>
      <c r="S9" s="49">
        <v>602</v>
      </c>
      <c r="T9" s="49">
        <v>413</v>
      </c>
      <c r="U9" s="50">
        <v>4124</v>
      </c>
      <c r="V9" s="26">
        <f t="shared" si="0"/>
        <v>668</v>
      </c>
      <c r="W9" s="25">
        <f t="shared" si="1"/>
        <v>1335</v>
      </c>
      <c r="X9" s="34">
        <f t="shared" si="2"/>
        <v>2121</v>
      </c>
      <c r="Z9" s="55"/>
    </row>
    <row r="10" spans="2:26" s="1" customFormat="1" ht="27" customHeight="1">
      <c r="B10" s="2" t="s">
        <v>8</v>
      </c>
      <c r="C10" s="43">
        <v>169</v>
      </c>
      <c r="D10" s="43">
        <v>30</v>
      </c>
      <c r="E10" s="43">
        <v>1</v>
      </c>
      <c r="F10" s="43">
        <v>0</v>
      </c>
      <c r="G10" s="43">
        <v>274</v>
      </c>
      <c r="H10" s="43">
        <v>12</v>
      </c>
      <c r="I10" s="43">
        <v>103</v>
      </c>
      <c r="J10" s="43">
        <v>137</v>
      </c>
      <c r="K10" s="43">
        <v>41</v>
      </c>
      <c r="L10" s="43">
        <v>62</v>
      </c>
      <c r="M10" s="43">
        <v>0</v>
      </c>
      <c r="N10" s="43">
        <v>19</v>
      </c>
      <c r="O10" s="43">
        <v>4</v>
      </c>
      <c r="P10" s="43">
        <v>5</v>
      </c>
      <c r="Q10" s="43">
        <v>120</v>
      </c>
      <c r="R10" s="43">
        <v>43</v>
      </c>
      <c r="S10" s="43">
        <v>95</v>
      </c>
      <c r="T10" s="43">
        <v>99</v>
      </c>
      <c r="U10" s="44">
        <v>1213</v>
      </c>
      <c r="V10" s="22">
        <f t="shared" si="0"/>
        <v>200</v>
      </c>
      <c r="W10" s="21">
        <f t="shared" si="1"/>
        <v>377</v>
      </c>
      <c r="X10" s="32">
        <f t="shared" si="2"/>
        <v>637</v>
      </c>
      <c r="Z10" s="55"/>
    </row>
    <row r="11" spans="2:26" s="1" customFormat="1" ht="27" customHeight="1">
      <c r="B11" s="2" t="s">
        <v>9</v>
      </c>
      <c r="C11" s="43">
        <v>276</v>
      </c>
      <c r="D11" s="43">
        <v>100</v>
      </c>
      <c r="E11" s="43">
        <v>0</v>
      </c>
      <c r="F11" s="43">
        <v>0</v>
      </c>
      <c r="G11" s="43">
        <v>701</v>
      </c>
      <c r="H11" s="43">
        <v>7</v>
      </c>
      <c r="I11" s="43">
        <v>317</v>
      </c>
      <c r="J11" s="43">
        <v>393</v>
      </c>
      <c r="K11" s="43">
        <v>106</v>
      </c>
      <c r="L11" s="43">
        <v>77</v>
      </c>
      <c r="M11" s="43">
        <v>14</v>
      </c>
      <c r="N11" s="43">
        <v>32</v>
      </c>
      <c r="O11" s="43">
        <v>7</v>
      </c>
      <c r="P11" s="43">
        <v>28</v>
      </c>
      <c r="Q11" s="43">
        <v>182</v>
      </c>
      <c r="R11" s="43">
        <v>150</v>
      </c>
      <c r="S11" s="43">
        <v>506</v>
      </c>
      <c r="T11" s="43">
        <v>195</v>
      </c>
      <c r="U11" s="44">
        <v>3090</v>
      </c>
      <c r="V11" s="22">
        <f t="shared" si="0"/>
        <v>376</v>
      </c>
      <c r="W11" s="21">
        <f t="shared" si="1"/>
        <v>1018</v>
      </c>
      <c r="X11" s="32">
        <f t="shared" si="2"/>
        <v>1697</v>
      </c>
      <c r="Z11" s="55"/>
    </row>
    <row r="12" spans="2:26" s="1" customFormat="1" ht="27" customHeight="1">
      <c r="B12" s="4" t="s">
        <v>10</v>
      </c>
      <c r="C12" s="43">
        <v>1409</v>
      </c>
      <c r="D12" s="43">
        <v>49</v>
      </c>
      <c r="E12" s="43">
        <v>2</v>
      </c>
      <c r="F12" s="43">
        <v>0</v>
      </c>
      <c r="G12" s="43">
        <v>555</v>
      </c>
      <c r="H12" s="43">
        <v>19</v>
      </c>
      <c r="I12" s="43">
        <v>631</v>
      </c>
      <c r="J12" s="43">
        <v>633</v>
      </c>
      <c r="K12" s="43">
        <v>100</v>
      </c>
      <c r="L12" s="43">
        <v>164</v>
      </c>
      <c r="M12" s="43">
        <v>58</v>
      </c>
      <c r="N12" s="43">
        <v>71</v>
      </c>
      <c r="O12" s="43">
        <v>17</v>
      </c>
      <c r="P12" s="43">
        <v>31</v>
      </c>
      <c r="Q12" s="43">
        <v>293</v>
      </c>
      <c r="R12" s="43">
        <v>191</v>
      </c>
      <c r="S12" s="43">
        <v>554</v>
      </c>
      <c r="T12" s="43">
        <v>522</v>
      </c>
      <c r="U12" s="44">
        <v>5299</v>
      </c>
      <c r="V12" s="24">
        <f t="shared" si="0"/>
        <v>1460</v>
      </c>
      <c r="W12" s="23">
        <f t="shared" si="1"/>
        <v>1186</v>
      </c>
      <c r="X12" s="33">
        <f t="shared" si="2"/>
        <v>2653</v>
      </c>
      <c r="Z12" s="55"/>
    </row>
    <row r="13" spans="2:26" s="1" customFormat="1" ht="27" customHeight="1">
      <c r="B13" s="2" t="s">
        <v>11</v>
      </c>
      <c r="C13" s="51">
        <v>435</v>
      </c>
      <c r="D13" s="51">
        <v>29</v>
      </c>
      <c r="E13" s="51">
        <v>0</v>
      </c>
      <c r="F13" s="51">
        <v>0</v>
      </c>
      <c r="G13" s="51">
        <v>228</v>
      </c>
      <c r="H13" s="51">
        <v>15</v>
      </c>
      <c r="I13" s="51">
        <v>86</v>
      </c>
      <c r="J13" s="51">
        <v>215</v>
      </c>
      <c r="K13" s="51">
        <v>23</v>
      </c>
      <c r="L13" s="51">
        <v>700</v>
      </c>
      <c r="M13" s="51">
        <v>5</v>
      </c>
      <c r="N13" s="51">
        <v>16</v>
      </c>
      <c r="O13" s="51">
        <v>15</v>
      </c>
      <c r="P13" s="51">
        <v>39</v>
      </c>
      <c r="Q13" s="51">
        <v>117</v>
      </c>
      <c r="R13" s="51">
        <v>95</v>
      </c>
      <c r="S13" s="51">
        <v>575</v>
      </c>
      <c r="T13" s="51">
        <v>164</v>
      </c>
      <c r="U13" s="52">
        <v>2761</v>
      </c>
      <c r="V13" s="22">
        <f t="shared" si="0"/>
        <v>464</v>
      </c>
      <c r="W13" s="21">
        <f t="shared" si="1"/>
        <v>314</v>
      </c>
      <c r="X13" s="32">
        <f t="shared" si="2"/>
        <v>1979</v>
      </c>
      <c r="Z13" s="55"/>
    </row>
    <row r="14" spans="2:26" s="1" customFormat="1" ht="27" customHeight="1">
      <c r="B14" s="2" t="s">
        <v>12</v>
      </c>
      <c r="C14" s="43">
        <v>1148</v>
      </c>
      <c r="D14" s="43">
        <v>12</v>
      </c>
      <c r="E14" s="43">
        <v>75</v>
      </c>
      <c r="F14" s="43">
        <v>0</v>
      </c>
      <c r="G14" s="43">
        <v>579</v>
      </c>
      <c r="H14" s="43">
        <v>56</v>
      </c>
      <c r="I14" s="43">
        <v>466</v>
      </c>
      <c r="J14" s="43">
        <v>736</v>
      </c>
      <c r="K14" s="43">
        <v>139</v>
      </c>
      <c r="L14" s="43">
        <v>428</v>
      </c>
      <c r="M14" s="43">
        <v>9</v>
      </c>
      <c r="N14" s="43">
        <v>63</v>
      </c>
      <c r="O14" s="43">
        <v>55</v>
      </c>
      <c r="P14" s="43">
        <v>152</v>
      </c>
      <c r="Q14" s="43">
        <v>231</v>
      </c>
      <c r="R14" s="43">
        <v>173</v>
      </c>
      <c r="S14" s="43">
        <v>255</v>
      </c>
      <c r="T14" s="43">
        <v>635</v>
      </c>
      <c r="U14" s="44">
        <v>5212</v>
      </c>
      <c r="V14" s="22">
        <f t="shared" si="0"/>
        <v>1235</v>
      </c>
      <c r="W14" s="21">
        <f t="shared" si="1"/>
        <v>1045</v>
      </c>
      <c r="X14" s="32">
        <f t="shared" si="2"/>
        <v>2932</v>
      </c>
      <c r="Z14" s="55"/>
    </row>
    <row r="15" spans="2:26" s="1" customFormat="1" ht="27" customHeight="1">
      <c r="B15" s="2" t="s">
        <v>13</v>
      </c>
      <c r="C15" s="43">
        <v>1863</v>
      </c>
      <c r="D15" s="43">
        <v>18</v>
      </c>
      <c r="E15" s="43">
        <v>56</v>
      </c>
      <c r="F15" s="43">
        <v>0</v>
      </c>
      <c r="G15" s="43">
        <v>2079</v>
      </c>
      <c r="H15" s="43">
        <v>84</v>
      </c>
      <c r="I15" s="43">
        <v>1032</v>
      </c>
      <c r="J15" s="43">
        <v>1073</v>
      </c>
      <c r="K15" s="43">
        <v>225</v>
      </c>
      <c r="L15" s="43">
        <v>265</v>
      </c>
      <c r="M15" s="43">
        <v>45</v>
      </c>
      <c r="N15" s="43">
        <v>87</v>
      </c>
      <c r="O15" s="43">
        <v>33</v>
      </c>
      <c r="P15" s="43">
        <v>118</v>
      </c>
      <c r="Q15" s="43">
        <v>328</v>
      </c>
      <c r="R15" s="43">
        <v>215</v>
      </c>
      <c r="S15" s="43">
        <v>716</v>
      </c>
      <c r="T15" s="43">
        <v>582</v>
      </c>
      <c r="U15" s="44">
        <v>8821</v>
      </c>
      <c r="V15" s="22">
        <f t="shared" si="0"/>
        <v>1937</v>
      </c>
      <c r="W15" s="21">
        <f t="shared" si="1"/>
        <v>3111</v>
      </c>
      <c r="X15" s="32">
        <f t="shared" si="2"/>
        <v>3771</v>
      </c>
      <c r="Z15" s="55"/>
    </row>
    <row r="16" spans="2:26" s="1" customFormat="1" ht="27" customHeight="1">
      <c r="B16" s="4" t="s">
        <v>14</v>
      </c>
      <c r="C16" s="47">
        <v>1860</v>
      </c>
      <c r="D16" s="47">
        <v>18</v>
      </c>
      <c r="E16" s="47">
        <v>8</v>
      </c>
      <c r="F16" s="47">
        <v>5</v>
      </c>
      <c r="G16" s="47">
        <v>762</v>
      </c>
      <c r="H16" s="47">
        <v>50</v>
      </c>
      <c r="I16" s="47">
        <v>648</v>
      </c>
      <c r="J16" s="47">
        <v>795</v>
      </c>
      <c r="K16" s="47">
        <v>347</v>
      </c>
      <c r="L16" s="47">
        <v>64</v>
      </c>
      <c r="M16" s="47">
        <v>19</v>
      </c>
      <c r="N16" s="47">
        <v>82</v>
      </c>
      <c r="O16" s="47">
        <v>19</v>
      </c>
      <c r="P16" s="47">
        <v>219</v>
      </c>
      <c r="Q16" s="47">
        <v>258</v>
      </c>
      <c r="R16" s="47">
        <v>1318</v>
      </c>
      <c r="S16" s="47">
        <v>468</v>
      </c>
      <c r="T16" s="47">
        <v>516</v>
      </c>
      <c r="U16" s="48">
        <v>7457</v>
      </c>
      <c r="V16" s="24">
        <f t="shared" si="0"/>
        <v>1886</v>
      </c>
      <c r="W16" s="23">
        <f t="shared" si="1"/>
        <v>1415</v>
      </c>
      <c r="X16" s="33">
        <f t="shared" si="2"/>
        <v>4155</v>
      </c>
      <c r="Z16" s="55"/>
    </row>
    <row r="17" spans="2:26" s="1" customFormat="1" ht="27" customHeight="1">
      <c r="B17" s="2" t="s">
        <v>15</v>
      </c>
      <c r="C17" s="43">
        <v>138</v>
      </c>
      <c r="D17" s="43">
        <v>2</v>
      </c>
      <c r="E17" s="43">
        <v>6</v>
      </c>
      <c r="F17" s="43">
        <v>0</v>
      </c>
      <c r="G17" s="43">
        <v>178</v>
      </c>
      <c r="H17" s="43">
        <v>3</v>
      </c>
      <c r="I17" s="43">
        <v>293</v>
      </c>
      <c r="J17" s="43">
        <v>978</v>
      </c>
      <c r="K17" s="43">
        <v>90</v>
      </c>
      <c r="L17" s="43">
        <v>290</v>
      </c>
      <c r="M17" s="43">
        <v>8</v>
      </c>
      <c r="N17" s="43">
        <v>16</v>
      </c>
      <c r="O17" s="43">
        <v>23</v>
      </c>
      <c r="P17" s="43">
        <v>36</v>
      </c>
      <c r="Q17" s="43">
        <v>66</v>
      </c>
      <c r="R17" s="43">
        <v>25</v>
      </c>
      <c r="S17" s="43">
        <v>154</v>
      </c>
      <c r="T17" s="43">
        <v>356</v>
      </c>
      <c r="U17" s="44">
        <v>2662</v>
      </c>
      <c r="V17" s="22">
        <f t="shared" si="0"/>
        <v>146</v>
      </c>
      <c r="W17" s="21">
        <f t="shared" si="1"/>
        <v>471</v>
      </c>
      <c r="X17" s="32">
        <f t="shared" si="2"/>
        <v>2045</v>
      </c>
      <c r="Z17" s="55"/>
    </row>
    <row r="18" spans="2:26" s="1" customFormat="1" ht="27" customHeight="1">
      <c r="B18" s="2" t="s">
        <v>16</v>
      </c>
      <c r="C18" s="43">
        <v>681</v>
      </c>
      <c r="D18" s="43">
        <v>20</v>
      </c>
      <c r="E18" s="43">
        <v>3</v>
      </c>
      <c r="F18" s="43">
        <v>0</v>
      </c>
      <c r="G18" s="43">
        <v>1121</v>
      </c>
      <c r="H18" s="43">
        <v>21</v>
      </c>
      <c r="I18" s="43">
        <v>352</v>
      </c>
      <c r="J18" s="43">
        <v>289</v>
      </c>
      <c r="K18" s="43">
        <v>38</v>
      </c>
      <c r="L18" s="43">
        <v>78</v>
      </c>
      <c r="M18" s="43">
        <v>15</v>
      </c>
      <c r="N18" s="43">
        <v>14</v>
      </c>
      <c r="O18" s="43">
        <v>2</v>
      </c>
      <c r="P18" s="43">
        <v>31</v>
      </c>
      <c r="Q18" s="43">
        <v>142</v>
      </c>
      <c r="R18" s="43">
        <v>182</v>
      </c>
      <c r="S18" s="43">
        <v>636</v>
      </c>
      <c r="T18" s="43">
        <v>282</v>
      </c>
      <c r="U18" s="44">
        <v>3905</v>
      </c>
      <c r="V18" s="22">
        <f t="shared" si="0"/>
        <v>704</v>
      </c>
      <c r="W18" s="21">
        <f t="shared" si="1"/>
        <v>1473</v>
      </c>
      <c r="X18" s="32">
        <f t="shared" si="2"/>
        <v>1730</v>
      </c>
      <c r="Z18" s="55"/>
    </row>
    <row r="19" spans="2:26" s="1" customFormat="1" ht="27" customHeight="1">
      <c r="B19" s="2" t="s">
        <v>17</v>
      </c>
      <c r="C19" s="43">
        <v>964</v>
      </c>
      <c r="D19" s="43">
        <v>31</v>
      </c>
      <c r="E19" s="43">
        <v>2</v>
      </c>
      <c r="F19" s="43">
        <v>16</v>
      </c>
      <c r="G19" s="43">
        <v>363</v>
      </c>
      <c r="H19" s="43">
        <v>52</v>
      </c>
      <c r="I19" s="43">
        <v>311</v>
      </c>
      <c r="J19" s="43">
        <v>520</v>
      </c>
      <c r="K19" s="43">
        <v>84</v>
      </c>
      <c r="L19" s="43">
        <v>257</v>
      </c>
      <c r="M19" s="43">
        <v>20</v>
      </c>
      <c r="N19" s="43">
        <v>28</v>
      </c>
      <c r="O19" s="43">
        <v>37</v>
      </c>
      <c r="P19" s="43">
        <v>36</v>
      </c>
      <c r="Q19" s="43">
        <v>186</v>
      </c>
      <c r="R19" s="43">
        <v>145</v>
      </c>
      <c r="S19" s="43">
        <v>760</v>
      </c>
      <c r="T19" s="43">
        <v>657</v>
      </c>
      <c r="U19" s="44">
        <v>4469</v>
      </c>
      <c r="V19" s="22">
        <f t="shared" si="0"/>
        <v>997</v>
      </c>
      <c r="W19" s="21">
        <f t="shared" si="1"/>
        <v>690</v>
      </c>
      <c r="X19" s="32">
        <f t="shared" si="2"/>
        <v>2782</v>
      </c>
      <c r="Z19" s="55"/>
    </row>
    <row r="20" spans="2:26" s="1" customFormat="1" ht="27" customHeight="1">
      <c r="B20" s="4" t="s">
        <v>18</v>
      </c>
      <c r="C20" s="43">
        <v>2164</v>
      </c>
      <c r="D20" s="43">
        <v>28</v>
      </c>
      <c r="E20" s="43">
        <v>106</v>
      </c>
      <c r="F20" s="43">
        <v>0</v>
      </c>
      <c r="G20" s="43">
        <v>1052</v>
      </c>
      <c r="H20" s="43">
        <v>46</v>
      </c>
      <c r="I20" s="43">
        <v>508</v>
      </c>
      <c r="J20" s="43">
        <v>646</v>
      </c>
      <c r="K20" s="43">
        <v>262</v>
      </c>
      <c r="L20" s="43">
        <v>312</v>
      </c>
      <c r="M20" s="43">
        <v>26</v>
      </c>
      <c r="N20" s="43">
        <v>33</v>
      </c>
      <c r="O20" s="43">
        <v>25</v>
      </c>
      <c r="P20" s="43">
        <v>71</v>
      </c>
      <c r="Q20" s="43">
        <v>271</v>
      </c>
      <c r="R20" s="43">
        <v>120</v>
      </c>
      <c r="S20" s="43">
        <v>386</v>
      </c>
      <c r="T20" s="43">
        <v>530</v>
      </c>
      <c r="U20" s="44">
        <v>6583</v>
      </c>
      <c r="V20" s="24">
        <f t="shared" si="0"/>
        <v>2298</v>
      </c>
      <c r="W20" s="23">
        <f t="shared" si="1"/>
        <v>1560</v>
      </c>
      <c r="X20" s="33">
        <f t="shared" si="2"/>
        <v>2728</v>
      </c>
      <c r="Z20" s="55"/>
    </row>
    <row r="21" spans="2:26" s="1" customFormat="1" ht="27" customHeight="1">
      <c r="B21" s="2" t="s">
        <v>19</v>
      </c>
      <c r="C21" s="51">
        <v>689</v>
      </c>
      <c r="D21" s="51">
        <v>117</v>
      </c>
      <c r="E21" s="51">
        <v>1</v>
      </c>
      <c r="F21" s="51">
        <v>0</v>
      </c>
      <c r="G21" s="51">
        <v>133</v>
      </c>
      <c r="H21" s="51">
        <v>19</v>
      </c>
      <c r="I21" s="51">
        <v>393</v>
      </c>
      <c r="J21" s="51">
        <v>249</v>
      </c>
      <c r="K21" s="51">
        <v>48</v>
      </c>
      <c r="L21" s="51">
        <v>51</v>
      </c>
      <c r="M21" s="51">
        <v>7</v>
      </c>
      <c r="N21" s="51">
        <v>11</v>
      </c>
      <c r="O21" s="51">
        <v>4</v>
      </c>
      <c r="P21" s="51">
        <v>25</v>
      </c>
      <c r="Q21" s="51">
        <v>124</v>
      </c>
      <c r="R21" s="51">
        <v>186</v>
      </c>
      <c r="S21" s="51">
        <v>273</v>
      </c>
      <c r="T21" s="51">
        <v>167</v>
      </c>
      <c r="U21" s="52">
        <v>2497</v>
      </c>
      <c r="V21" s="22">
        <f t="shared" si="0"/>
        <v>807</v>
      </c>
      <c r="W21" s="21">
        <f t="shared" si="1"/>
        <v>526</v>
      </c>
      <c r="X21" s="32">
        <f t="shared" si="2"/>
        <v>1164</v>
      </c>
      <c r="Z21" s="55"/>
    </row>
    <row r="22" spans="2:26" s="1" customFormat="1" ht="27" customHeight="1">
      <c r="B22" s="2" t="s">
        <v>20</v>
      </c>
      <c r="C22" s="43">
        <v>260</v>
      </c>
      <c r="D22" s="43">
        <v>25</v>
      </c>
      <c r="E22" s="43">
        <v>2</v>
      </c>
      <c r="F22" s="43">
        <v>24</v>
      </c>
      <c r="G22" s="43">
        <v>94</v>
      </c>
      <c r="H22" s="43">
        <v>13</v>
      </c>
      <c r="I22" s="43">
        <v>159</v>
      </c>
      <c r="J22" s="43">
        <v>200</v>
      </c>
      <c r="K22" s="43">
        <v>36</v>
      </c>
      <c r="L22" s="43">
        <v>54</v>
      </c>
      <c r="M22" s="43">
        <v>1</v>
      </c>
      <c r="N22" s="43">
        <v>20</v>
      </c>
      <c r="O22" s="43">
        <v>5</v>
      </c>
      <c r="P22" s="43">
        <v>17</v>
      </c>
      <c r="Q22" s="43">
        <v>216</v>
      </c>
      <c r="R22" s="43">
        <v>67</v>
      </c>
      <c r="S22" s="43">
        <v>288</v>
      </c>
      <c r="T22" s="43">
        <v>100</v>
      </c>
      <c r="U22" s="44">
        <v>1580</v>
      </c>
      <c r="V22" s="22">
        <f t="shared" si="0"/>
        <v>287</v>
      </c>
      <c r="W22" s="21">
        <f t="shared" si="1"/>
        <v>277</v>
      </c>
      <c r="X22" s="32">
        <f t="shared" si="2"/>
        <v>1017</v>
      </c>
      <c r="Z22" s="55"/>
    </row>
    <row r="23" spans="2:26" s="1" customFormat="1" ht="27" customHeight="1">
      <c r="B23" s="2" t="s">
        <v>21</v>
      </c>
      <c r="C23" s="53">
        <v>384</v>
      </c>
      <c r="D23" s="53">
        <v>14</v>
      </c>
      <c r="E23" s="53">
        <v>2</v>
      </c>
      <c r="F23" s="53">
        <v>0</v>
      </c>
      <c r="G23" s="53">
        <v>194</v>
      </c>
      <c r="H23" s="53">
        <v>9</v>
      </c>
      <c r="I23" s="53">
        <v>210</v>
      </c>
      <c r="J23" s="53">
        <v>105</v>
      </c>
      <c r="K23" s="53">
        <v>166</v>
      </c>
      <c r="L23" s="53">
        <v>58</v>
      </c>
      <c r="M23" s="53">
        <v>5</v>
      </c>
      <c r="N23" s="53">
        <v>22</v>
      </c>
      <c r="O23" s="53">
        <v>1</v>
      </c>
      <c r="P23" s="53">
        <v>16</v>
      </c>
      <c r="Q23" s="53">
        <v>139</v>
      </c>
      <c r="R23" s="53">
        <v>27</v>
      </c>
      <c r="S23" s="53">
        <v>77</v>
      </c>
      <c r="T23" s="53">
        <v>59</v>
      </c>
      <c r="U23" s="54">
        <v>1489</v>
      </c>
      <c r="V23" s="22">
        <f t="shared" si="0"/>
        <v>400</v>
      </c>
      <c r="W23" s="21">
        <f t="shared" si="1"/>
        <v>404</v>
      </c>
      <c r="X23" s="32">
        <f t="shared" si="2"/>
        <v>684</v>
      </c>
      <c r="Z23" s="55"/>
    </row>
    <row r="24" spans="2:26" s="13" customFormat="1" ht="27" customHeight="1">
      <c r="B24" s="6" t="s">
        <v>22</v>
      </c>
      <c r="C24" s="43">
        <v>6850</v>
      </c>
      <c r="D24" s="43">
        <v>511</v>
      </c>
      <c r="E24" s="43">
        <v>519</v>
      </c>
      <c r="F24" s="43">
        <v>12</v>
      </c>
      <c r="G24" s="43">
        <v>15333</v>
      </c>
      <c r="H24" s="43">
        <v>1284</v>
      </c>
      <c r="I24" s="43">
        <v>9328</v>
      </c>
      <c r="J24" s="43">
        <v>17954</v>
      </c>
      <c r="K24" s="43">
        <v>4307</v>
      </c>
      <c r="L24" s="43">
        <v>6957</v>
      </c>
      <c r="M24" s="43">
        <v>2613</v>
      </c>
      <c r="N24" s="43">
        <v>3487</v>
      </c>
      <c r="O24" s="43">
        <v>984</v>
      </c>
      <c r="P24" s="43">
        <v>4348</v>
      </c>
      <c r="Q24" s="43">
        <v>6780</v>
      </c>
      <c r="R24" s="43">
        <v>5644</v>
      </c>
      <c r="S24" s="43">
        <v>18809</v>
      </c>
      <c r="T24" s="43">
        <v>12792</v>
      </c>
      <c r="U24" s="44">
        <v>118512</v>
      </c>
      <c r="V24" s="28">
        <f t="shared" si="0"/>
        <v>7880</v>
      </c>
      <c r="W24" s="27">
        <f t="shared" si="1"/>
        <v>24673</v>
      </c>
      <c r="X24" s="35">
        <f t="shared" si="2"/>
        <v>85959</v>
      </c>
      <c r="Z24" s="55"/>
    </row>
    <row r="25" spans="2:26" s="13" customFormat="1" ht="27" customHeight="1">
      <c r="B25" s="7" t="s">
        <v>23</v>
      </c>
      <c r="C25" s="43">
        <v>7658</v>
      </c>
      <c r="D25" s="43">
        <v>162</v>
      </c>
      <c r="E25" s="43">
        <v>158</v>
      </c>
      <c r="F25" s="43">
        <v>8</v>
      </c>
      <c r="G25" s="43">
        <v>7932</v>
      </c>
      <c r="H25" s="43">
        <v>550</v>
      </c>
      <c r="I25" s="43">
        <v>4785</v>
      </c>
      <c r="J25" s="43">
        <v>7430</v>
      </c>
      <c r="K25" s="43">
        <v>1489</v>
      </c>
      <c r="L25" s="43">
        <v>3222</v>
      </c>
      <c r="M25" s="43">
        <v>307</v>
      </c>
      <c r="N25" s="43">
        <v>885</v>
      </c>
      <c r="O25" s="43">
        <v>324</v>
      </c>
      <c r="P25" s="43">
        <v>1454</v>
      </c>
      <c r="Q25" s="43">
        <v>2101</v>
      </c>
      <c r="R25" s="43">
        <v>3061</v>
      </c>
      <c r="S25" s="43">
        <v>8142</v>
      </c>
      <c r="T25" s="43">
        <v>4584</v>
      </c>
      <c r="U25" s="44">
        <v>54252</v>
      </c>
      <c r="V25" s="22">
        <f t="shared" si="0"/>
        <v>7978</v>
      </c>
      <c r="W25" s="21">
        <f t="shared" si="1"/>
        <v>12725</v>
      </c>
      <c r="X25" s="32">
        <f t="shared" si="2"/>
        <v>33549</v>
      </c>
      <c r="Z25" s="55"/>
    </row>
    <row r="26" spans="2:26" s="13" customFormat="1" ht="27" customHeight="1" thickBot="1">
      <c r="B26" s="8" t="s">
        <v>24</v>
      </c>
      <c r="C26" s="45">
        <v>7976</v>
      </c>
      <c r="D26" s="45">
        <v>310</v>
      </c>
      <c r="E26" s="45">
        <v>608</v>
      </c>
      <c r="F26" s="45">
        <v>40</v>
      </c>
      <c r="G26" s="45">
        <v>14800</v>
      </c>
      <c r="H26" s="45">
        <v>1397</v>
      </c>
      <c r="I26" s="45">
        <v>10063</v>
      </c>
      <c r="J26" s="45">
        <v>20136</v>
      </c>
      <c r="K26" s="45">
        <v>7313</v>
      </c>
      <c r="L26" s="45">
        <v>7873</v>
      </c>
      <c r="M26" s="45">
        <v>1662</v>
      </c>
      <c r="N26" s="45">
        <v>2398</v>
      </c>
      <c r="O26" s="45">
        <v>922</v>
      </c>
      <c r="P26" s="45">
        <v>4336</v>
      </c>
      <c r="Q26" s="45">
        <v>6182</v>
      </c>
      <c r="R26" s="45">
        <v>5189</v>
      </c>
      <c r="S26" s="45">
        <v>20917</v>
      </c>
      <c r="T26" s="45">
        <v>11371</v>
      </c>
      <c r="U26" s="46">
        <v>123495</v>
      </c>
      <c r="V26" s="30">
        <f t="shared" si="0"/>
        <v>8894</v>
      </c>
      <c r="W26" s="29">
        <f t="shared" si="1"/>
        <v>24903</v>
      </c>
      <c r="X26" s="36">
        <f t="shared" si="2"/>
        <v>89696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N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Z19" sqref="Z19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64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23095</v>
      </c>
      <c r="D4" s="40">
        <v>993</v>
      </c>
      <c r="E4" s="40">
        <v>1307</v>
      </c>
      <c r="F4" s="40">
        <v>59</v>
      </c>
      <c r="G4" s="40">
        <v>39085</v>
      </c>
      <c r="H4" s="40">
        <v>3282</v>
      </c>
      <c r="I4" s="40">
        <v>24454</v>
      </c>
      <c r="J4" s="40">
        <v>45441</v>
      </c>
      <c r="K4" s="40">
        <v>13020</v>
      </c>
      <c r="L4" s="40">
        <v>18180</v>
      </c>
      <c r="M4" s="40">
        <v>4824</v>
      </c>
      <c r="N4" s="40">
        <v>7404</v>
      </c>
      <c r="O4" s="40">
        <v>2165</v>
      </c>
      <c r="P4" s="40">
        <v>10474</v>
      </c>
      <c r="Q4" s="40">
        <v>14948</v>
      </c>
      <c r="R4" s="40">
        <v>13557</v>
      </c>
      <c r="S4" s="40">
        <v>48298</v>
      </c>
      <c r="T4" s="40">
        <v>28788</v>
      </c>
      <c r="U4" s="39">
        <v>299374</v>
      </c>
      <c r="V4" s="20">
        <f>SUM(C4:E4)</f>
        <v>25395</v>
      </c>
      <c r="W4" s="19">
        <f>SUM(F4:G4,I4)</f>
        <v>63598</v>
      </c>
      <c r="X4" s="31">
        <f>SUM(H4,J4:T4)</f>
        <v>210381</v>
      </c>
      <c r="Y4" s="56"/>
      <c r="Z4" s="55"/>
    </row>
    <row r="5" spans="2:26" s="1" customFormat="1" ht="27" customHeight="1">
      <c r="B5" s="2" t="s">
        <v>3</v>
      </c>
      <c r="C5" s="41">
        <v>4774</v>
      </c>
      <c r="D5" s="41">
        <v>310</v>
      </c>
      <c r="E5" s="41">
        <v>256</v>
      </c>
      <c r="F5" s="41">
        <v>11</v>
      </c>
      <c r="G5" s="41">
        <v>13190</v>
      </c>
      <c r="H5" s="41">
        <v>1223</v>
      </c>
      <c r="I5" s="41">
        <v>8047</v>
      </c>
      <c r="J5" s="41">
        <v>16317</v>
      </c>
      <c r="K5" s="41">
        <v>3942</v>
      </c>
      <c r="L5" s="41">
        <v>6508</v>
      </c>
      <c r="M5" s="41">
        <v>2664</v>
      </c>
      <c r="N5" s="41">
        <v>3642</v>
      </c>
      <c r="O5" s="41">
        <v>931</v>
      </c>
      <c r="P5" s="41">
        <v>4378</v>
      </c>
      <c r="Q5" s="41">
        <v>5919</v>
      </c>
      <c r="R5" s="41">
        <v>4888</v>
      </c>
      <c r="S5" s="41">
        <v>17140</v>
      </c>
      <c r="T5" s="41">
        <v>11324</v>
      </c>
      <c r="U5" s="42">
        <v>105464</v>
      </c>
      <c r="V5" s="22">
        <f aca="true" t="shared" si="0" ref="V5:V26">SUM(C5:E5)</f>
        <v>5340</v>
      </c>
      <c r="W5" s="21">
        <f aca="true" t="shared" si="1" ref="W5:W26">SUM(F5:G5,I5)</f>
        <v>21248</v>
      </c>
      <c r="X5" s="32">
        <f aca="true" t="shared" si="2" ref="X5:X26">SUM(H5,J5:T5)</f>
        <v>78876</v>
      </c>
      <c r="Z5" s="55"/>
    </row>
    <row r="6" spans="2:26" s="1" customFormat="1" ht="27" customHeight="1">
      <c r="B6" s="2" t="s">
        <v>4</v>
      </c>
      <c r="C6" s="43">
        <v>2366</v>
      </c>
      <c r="D6" s="43">
        <v>67</v>
      </c>
      <c r="E6" s="43">
        <v>153</v>
      </c>
      <c r="F6" s="43">
        <v>0</v>
      </c>
      <c r="G6" s="43">
        <v>8088</v>
      </c>
      <c r="H6" s="43">
        <v>969</v>
      </c>
      <c r="I6" s="43">
        <v>6850</v>
      </c>
      <c r="J6" s="43">
        <v>13894</v>
      </c>
      <c r="K6" s="43">
        <v>5035</v>
      </c>
      <c r="L6" s="43">
        <v>6064</v>
      </c>
      <c r="M6" s="43">
        <v>1608</v>
      </c>
      <c r="N6" s="43">
        <v>2228</v>
      </c>
      <c r="O6" s="43">
        <v>745</v>
      </c>
      <c r="P6" s="43">
        <v>4019</v>
      </c>
      <c r="Q6" s="43">
        <v>3038</v>
      </c>
      <c r="R6" s="43">
        <v>3897</v>
      </c>
      <c r="S6" s="43">
        <v>16458</v>
      </c>
      <c r="T6" s="43">
        <v>7944</v>
      </c>
      <c r="U6" s="44">
        <v>83422</v>
      </c>
      <c r="V6" s="22">
        <f t="shared" si="0"/>
        <v>2586</v>
      </c>
      <c r="W6" s="21">
        <f t="shared" si="1"/>
        <v>14938</v>
      </c>
      <c r="X6" s="32">
        <f t="shared" si="2"/>
        <v>65899</v>
      </c>
      <c r="Z6" s="55"/>
    </row>
    <row r="7" spans="2:26" s="1" customFormat="1" ht="27" customHeight="1">
      <c r="B7" s="2" t="s">
        <v>5</v>
      </c>
      <c r="C7" s="43">
        <v>2387</v>
      </c>
      <c r="D7" s="43">
        <v>86</v>
      </c>
      <c r="E7" s="43">
        <v>19</v>
      </c>
      <c r="F7" s="43">
        <v>3</v>
      </c>
      <c r="G7" s="43">
        <v>4324</v>
      </c>
      <c r="H7" s="43">
        <v>363</v>
      </c>
      <c r="I7" s="43">
        <v>2584</v>
      </c>
      <c r="J7" s="43">
        <v>4595</v>
      </c>
      <c r="K7" s="43">
        <v>765</v>
      </c>
      <c r="L7" s="43">
        <v>1736</v>
      </c>
      <c r="M7" s="43">
        <v>251</v>
      </c>
      <c r="N7" s="43">
        <v>696</v>
      </c>
      <c r="O7" s="43">
        <v>193</v>
      </c>
      <c r="P7" s="43">
        <v>972</v>
      </c>
      <c r="Q7" s="43">
        <v>1186</v>
      </c>
      <c r="R7" s="43">
        <v>1435</v>
      </c>
      <c r="S7" s="43">
        <v>6348</v>
      </c>
      <c r="T7" s="43">
        <v>2762</v>
      </c>
      <c r="U7" s="44">
        <v>30705</v>
      </c>
      <c r="V7" s="22">
        <f t="shared" si="0"/>
        <v>2492</v>
      </c>
      <c r="W7" s="21">
        <f t="shared" si="1"/>
        <v>6911</v>
      </c>
      <c r="X7" s="32">
        <f t="shared" si="2"/>
        <v>21302</v>
      </c>
      <c r="Z7" s="55"/>
    </row>
    <row r="8" spans="2:26" s="1" customFormat="1" ht="27" customHeight="1">
      <c r="B8" s="4" t="s">
        <v>6</v>
      </c>
      <c r="C8" s="47">
        <v>376</v>
      </c>
      <c r="D8" s="47">
        <v>5</v>
      </c>
      <c r="E8" s="47">
        <v>338</v>
      </c>
      <c r="F8" s="47">
        <v>0</v>
      </c>
      <c r="G8" s="47">
        <v>4005</v>
      </c>
      <c r="H8" s="47">
        <v>283</v>
      </c>
      <c r="I8" s="47">
        <v>1010</v>
      </c>
      <c r="J8" s="47">
        <v>3236</v>
      </c>
      <c r="K8" s="47">
        <v>1449</v>
      </c>
      <c r="L8" s="47">
        <v>746</v>
      </c>
      <c r="M8" s="47">
        <v>62</v>
      </c>
      <c r="N8" s="47">
        <v>237</v>
      </c>
      <c r="O8" s="47">
        <v>60</v>
      </c>
      <c r="P8" s="47">
        <v>254</v>
      </c>
      <c r="Q8" s="47">
        <v>1935</v>
      </c>
      <c r="R8" s="47">
        <v>444</v>
      </c>
      <c r="S8" s="47">
        <v>1776</v>
      </c>
      <c r="T8" s="47">
        <v>1385</v>
      </c>
      <c r="U8" s="48">
        <v>17600</v>
      </c>
      <c r="V8" s="24">
        <f t="shared" si="0"/>
        <v>719</v>
      </c>
      <c r="W8" s="23">
        <f t="shared" si="1"/>
        <v>5015</v>
      </c>
      <c r="X8" s="33">
        <f t="shared" si="2"/>
        <v>11867</v>
      </c>
      <c r="Z8" s="55"/>
    </row>
    <row r="9" spans="2:26" s="1" customFormat="1" ht="27" customHeight="1">
      <c r="B9" s="5" t="s">
        <v>7</v>
      </c>
      <c r="C9" s="49">
        <v>405</v>
      </c>
      <c r="D9" s="49">
        <v>16</v>
      </c>
      <c r="E9" s="49">
        <v>272</v>
      </c>
      <c r="F9" s="49">
        <v>0</v>
      </c>
      <c r="G9" s="49">
        <v>1052</v>
      </c>
      <c r="H9" s="49">
        <v>38</v>
      </c>
      <c r="I9" s="49">
        <v>321</v>
      </c>
      <c r="J9" s="49">
        <v>412</v>
      </c>
      <c r="K9" s="49">
        <v>113</v>
      </c>
      <c r="L9" s="49">
        <v>174</v>
      </c>
      <c r="M9" s="49">
        <v>12</v>
      </c>
      <c r="N9" s="49">
        <v>42</v>
      </c>
      <c r="O9" s="49">
        <v>7</v>
      </c>
      <c r="P9" s="49">
        <v>4</v>
      </c>
      <c r="Q9" s="49">
        <v>211</v>
      </c>
      <c r="R9" s="49">
        <v>113</v>
      </c>
      <c r="S9" s="49">
        <v>605</v>
      </c>
      <c r="T9" s="49">
        <v>417</v>
      </c>
      <c r="U9" s="50">
        <v>4215</v>
      </c>
      <c r="V9" s="26">
        <f t="shared" si="0"/>
        <v>693</v>
      </c>
      <c r="W9" s="25">
        <f t="shared" si="1"/>
        <v>1373</v>
      </c>
      <c r="X9" s="34">
        <f t="shared" si="2"/>
        <v>2148</v>
      </c>
      <c r="Z9" s="55"/>
    </row>
    <row r="10" spans="2:26" s="1" customFormat="1" ht="27" customHeight="1">
      <c r="B10" s="2" t="s">
        <v>8</v>
      </c>
      <c r="C10" s="43">
        <v>174</v>
      </c>
      <c r="D10" s="43">
        <v>30</v>
      </c>
      <c r="E10" s="43">
        <v>0</v>
      </c>
      <c r="F10" s="43">
        <v>0</v>
      </c>
      <c r="G10" s="43">
        <v>280</v>
      </c>
      <c r="H10" s="43">
        <v>12</v>
      </c>
      <c r="I10" s="43">
        <v>109</v>
      </c>
      <c r="J10" s="43">
        <v>136</v>
      </c>
      <c r="K10" s="43">
        <v>40</v>
      </c>
      <c r="L10" s="43">
        <v>61</v>
      </c>
      <c r="M10" s="43">
        <v>0</v>
      </c>
      <c r="N10" s="43">
        <v>20</v>
      </c>
      <c r="O10" s="43">
        <v>4</v>
      </c>
      <c r="P10" s="43">
        <v>5</v>
      </c>
      <c r="Q10" s="43">
        <v>117</v>
      </c>
      <c r="R10" s="43">
        <v>43</v>
      </c>
      <c r="S10" s="43">
        <v>95</v>
      </c>
      <c r="T10" s="43">
        <v>100</v>
      </c>
      <c r="U10" s="44">
        <v>1227</v>
      </c>
      <c r="V10" s="22">
        <f t="shared" si="0"/>
        <v>204</v>
      </c>
      <c r="W10" s="21">
        <f t="shared" si="1"/>
        <v>389</v>
      </c>
      <c r="X10" s="32">
        <f t="shared" si="2"/>
        <v>633</v>
      </c>
      <c r="Z10" s="55"/>
    </row>
    <row r="11" spans="2:26" s="1" customFormat="1" ht="27" customHeight="1">
      <c r="B11" s="2" t="s">
        <v>9</v>
      </c>
      <c r="C11" s="43">
        <v>292</v>
      </c>
      <c r="D11" s="43">
        <v>101</v>
      </c>
      <c r="E11" s="43">
        <v>0</v>
      </c>
      <c r="F11" s="43">
        <v>0</v>
      </c>
      <c r="G11" s="43">
        <v>728</v>
      </c>
      <c r="H11" s="43">
        <v>8</v>
      </c>
      <c r="I11" s="43">
        <v>330</v>
      </c>
      <c r="J11" s="43">
        <v>401</v>
      </c>
      <c r="K11" s="43">
        <v>102</v>
      </c>
      <c r="L11" s="43">
        <v>75</v>
      </c>
      <c r="M11" s="43">
        <v>14</v>
      </c>
      <c r="N11" s="43">
        <v>35</v>
      </c>
      <c r="O11" s="43">
        <v>6</v>
      </c>
      <c r="P11" s="43">
        <v>23</v>
      </c>
      <c r="Q11" s="43">
        <v>173</v>
      </c>
      <c r="R11" s="43">
        <v>118</v>
      </c>
      <c r="S11" s="43">
        <v>514</v>
      </c>
      <c r="T11" s="43">
        <v>199</v>
      </c>
      <c r="U11" s="44">
        <v>3120</v>
      </c>
      <c r="V11" s="22">
        <f t="shared" si="0"/>
        <v>393</v>
      </c>
      <c r="W11" s="21">
        <f t="shared" si="1"/>
        <v>1058</v>
      </c>
      <c r="X11" s="32">
        <f t="shared" si="2"/>
        <v>1668</v>
      </c>
      <c r="Z11" s="55"/>
    </row>
    <row r="12" spans="2:26" s="1" customFormat="1" ht="27" customHeight="1">
      <c r="B12" s="4" t="s">
        <v>10</v>
      </c>
      <c r="C12" s="43">
        <v>1461</v>
      </c>
      <c r="D12" s="43">
        <v>51</v>
      </c>
      <c r="E12" s="43">
        <v>3</v>
      </c>
      <c r="F12" s="43">
        <v>0</v>
      </c>
      <c r="G12" s="43">
        <v>572</v>
      </c>
      <c r="H12" s="43">
        <v>17</v>
      </c>
      <c r="I12" s="43">
        <v>641</v>
      </c>
      <c r="J12" s="43">
        <v>621</v>
      </c>
      <c r="K12" s="43">
        <v>97</v>
      </c>
      <c r="L12" s="43">
        <v>193</v>
      </c>
      <c r="M12" s="43">
        <v>51</v>
      </c>
      <c r="N12" s="43">
        <v>75</v>
      </c>
      <c r="O12" s="43">
        <v>15</v>
      </c>
      <c r="P12" s="43">
        <v>32</v>
      </c>
      <c r="Q12" s="43">
        <v>296</v>
      </c>
      <c r="R12" s="43">
        <v>195</v>
      </c>
      <c r="S12" s="43">
        <v>553</v>
      </c>
      <c r="T12" s="43">
        <v>548</v>
      </c>
      <c r="U12" s="44">
        <v>5419</v>
      </c>
      <c r="V12" s="24">
        <f t="shared" si="0"/>
        <v>1515</v>
      </c>
      <c r="W12" s="23">
        <f t="shared" si="1"/>
        <v>1213</v>
      </c>
      <c r="X12" s="33">
        <f t="shared" si="2"/>
        <v>2693</v>
      </c>
      <c r="Z12" s="55"/>
    </row>
    <row r="13" spans="2:26" s="1" customFormat="1" ht="27" customHeight="1">
      <c r="B13" s="2" t="s">
        <v>11</v>
      </c>
      <c r="C13" s="51">
        <v>467</v>
      </c>
      <c r="D13" s="51">
        <v>29</v>
      </c>
      <c r="E13" s="51">
        <v>1</v>
      </c>
      <c r="F13" s="51">
        <v>0</v>
      </c>
      <c r="G13" s="51">
        <v>236</v>
      </c>
      <c r="H13" s="51">
        <v>17</v>
      </c>
      <c r="I13" s="51">
        <v>91</v>
      </c>
      <c r="J13" s="51">
        <v>222</v>
      </c>
      <c r="K13" s="51">
        <v>21</v>
      </c>
      <c r="L13" s="51">
        <v>735</v>
      </c>
      <c r="M13" s="51">
        <v>6</v>
      </c>
      <c r="N13" s="51">
        <v>19</v>
      </c>
      <c r="O13" s="51">
        <v>16</v>
      </c>
      <c r="P13" s="51">
        <v>41</v>
      </c>
      <c r="Q13" s="51">
        <v>120</v>
      </c>
      <c r="R13" s="51">
        <v>93</v>
      </c>
      <c r="S13" s="51">
        <v>607</v>
      </c>
      <c r="T13" s="51">
        <v>167</v>
      </c>
      <c r="U13" s="52">
        <v>2887</v>
      </c>
      <c r="V13" s="22">
        <f t="shared" si="0"/>
        <v>497</v>
      </c>
      <c r="W13" s="21">
        <f t="shared" si="1"/>
        <v>327</v>
      </c>
      <c r="X13" s="32">
        <f t="shared" si="2"/>
        <v>2064</v>
      </c>
      <c r="Z13" s="55"/>
    </row>
    <row r="14" spans="2:26" s="1" customFormat="1" ht="27" customHeight="1">
      <c r="B14" s="2" t="s">
        <v>12</v>
      </c>
      <c r="C14" s="43">
        <v>1185</v>
      </c>
      <c r="D14" s="43">
        <v>13</v>
      </c>
      <c r="E14" s="43">
        <v>78</v>
      </c>
      <c r="F14" s="43">
        <v>0</v>
      </c>
      <c r="G14" s="43">
        <v>598</v>
      </c>
      <c r="H14" s="43">
        <v>57</v>
      </c>
      <c r="I14" s="43">
        <v>463</v>
      </c>
      <c r="J14" s="43">
        <v>716</v>
      </c>
      <c r="K14" s="43">
        <v>146</v>
      </c>
      <c r="L14" s="43">
        <v>443</v>
      </c>
      <c r="M14" s="43">
        <v>11</v>
      </c>
      <c r="N14" s="43">
        <v>70</v>
      </c>
      <c r="O14" s="43">
        <v>50</v>
      </c>
      <c r="P14" s="43">
        <v>168</v>
      </c>
      <c r="Q14" s="43">
        <v>227</v>
      </c>
      <c r="R14" s="43">
        <v>169</v>
      </c>
      <c r="S14" s="43">
        <v>282</v>
      </c>
      <c r="T14" s="43">
        <v>652</v>
      </c>
      <c r="U14" s="44">
        <v>5330</v>
      </c>
      <c r="V14" s="22">
        <f t="shared" si="0"/>
        <v>1276</v>
      </c>
      <c r="W14" s="21">
        <f t="shared" si="1"/>
        <v>1061</v>
      </c>
      <c r="X14" s="32">
        <f t="shared" si="2"/>
        <v>2991</v>
      </c>
      <c r="Z14" s="55"/>
    </row>
    <row r="15" spans="2:26" s="1" customFormat="1" ht="27" customHeight="1">
      <c r="B15" s="2" t="s">
        <v>13</v>
      </c>
      <c r="C15" s="43">
        <v>1916</v>
      </c>
      <c r="D15" s="43">
        <v>19</v>
      </c>
      <c r="E15" s="43">
        <v>54</v>
      </c>
      <c r="F15" s="43">
        <v>0</v>
      </c>
      <c r="G15" s="43">
        <v>2066</v>
      </c>
      <c r="H15" s="43">
        <v>87</v>
      </c>
      <c r="I15" s="43">
        <v>1047</v>
      </c>
      <c r="J15" s="43">
        <v>1084</v>
      </c>
      <c r="K15" s="43">
        <v>226</v>
      </c>
      <c r="L15" s="43">
        <v>282</v>
      </c>
      <c r="M15" s="43">
        <v>46</v>
      </c>
      <c r="N15" s="43">
        <v>98</v>
      </c>
      <c r="O15" s="43">
        <v>31</v>
      </c>
      <c r="P15" s="43">
        <v>122</v>
      </c>
      <c r="Q15" s="43">
        <v>325</v>
      </c>
      <c r="R15" s="43">
        <v>216</v>
      </c>
      <c r="S15" s="43">
        <v>764</v>
      </c>
      <c r="T15" s="43">
        <v>589</v>
      </c>
      <c r="U15" s="44">
        <v>8971</v>
      </c>
      <c r="V15" s="22">
        <f t="shared" si="0"/>
        <v>1989</v>
      </c>
      <c r="W15" s="21">
        <f t="shared" si="1"/>
        <v>3113</v>
      </c>
      <c r="X15" s="32">
        <f t="shared" si="2"/>
        <v>3870</v>
      </c>
      <c r="Z15" s="55"/>
    </row>
    <row r="16" spans="2:26" s="1" customFormat="1" ht="27" customHeight="1">
      <c r="B16" s="4" t="s">
        <v>14</v>
      </c>
      <c r="C16" s="47">
        <v>1872</v>
      </c>
      <c r="D16" s="47">
        <v>19</v>
      </c>
      <c r="E16" s="47">
        <v>8</v>
      </c>
      <c r="F16" s="47">
        <v>5</v>
      </c>
      <c r="G16" s="47">
        <v>770</v>
      </c>
      <c r="H16" s="47">
        <v>43</v>
      </c>
      <c r="I16" s="47">
        <v>674</v>
      </c>
      <c r="J16" s="47">
        <v>809</v>
      </c>
      <c r="K16" s="47">
        <v>349</v>
      </c>
      <c r="L16" s="47">
        <v>57</v>
      </c>
      <c r="M16" s="47">
        <v>20</v>
      </c>
      <c r="N16" s="47">
        <v>81</v>
      </c>
      <c r="O16" s="47">
        <v>18</v>
      </c>
      <c r="P16" s="47">
        <v>218</v>
      </c>
      <c r="Q16" s="47">
        <v>247</v>
      </c>
      <c r="R16" s="47">
        <v>1308</v>
      </c>
      <c r="S16" s="47">
        <v>493</v>
      </c>
      <c r="T16" s="47">
        <v>521</v>
      </c>
      <c r="U16" s="48">
        <v>7510</v>
      </c>
      <c r="V16" s="24">
        <f t="shared" si="0"/>
        <v>1899</v>
      </c>
      <c r="W16" s="23">
        <f t="shared" si="1"/>
        <v>1449</v>
      </c>
      <c r="X16" s="33">
        <f t="shared" si="2"/>
        <v>4164</v>
      </c>
      <c r="Z16" s="55"/>
    </row>
    <row r="17" spans="2:26" s="1" customFormat="1" ht="27" customHeight="1">
      <c r="B17" s="2" t="s">
        <v>15</v>
      </c>
      <c r="C17" s="43">
        <v>141</v>
      </c>
      <c r="D17" s="43">
        <v>2</v>
      </c>
      <c r="E17" s="43">
        <v>5</v>
      </c>
      <c r="F17" s="43">
        <v>0</v>
      </c>
      <c r="G17" s="43">
        <v>178</v>
      </c>
      <c r="H17" s="43">
        <v>4</v>
      </c>
      <c r="I17" s="43">
        <v>283</v>
      </c>
      <c r="J17" s="43">
        <v>947</v>
      </c>
      <c r="K17" s="43">
        <v>101</v>
      </c>
      <c r="L17" s="43">
        <v>294</v>
      </c>
      <c r="M17" s="43">
        <v>10</v>
      </c>
      <c r="N17" s="43">
        <v>20</v>
      </c>
      <c r="O17" s="43">
        <v>21</v>
      </c>
      <c r="P17" s="43">
        <v>36</v>
      </c>
      <c r="Q17" s="43">
        <v>66</v>
      </c>
      <c r="R17" s="43">
        <v>22</v>
      </c>
      <c r="S17" s="43">
        <v>162</v>
      </c>
      <c r="T17" s="43">
        <v>350</v>
      </c>
      <c r="U17" s="44">
        <v>2643</v>
      </c>
      <c r="V17" s="22">
        <f t="shared" si="0"/>
        <v>148</v>
      </c>
      <c r="W17" s="21">
        <f t="shared" si="1"/>
        <v>461</v>
      </c>
      <c r="X17" s="32">
        <f t="shared" si="2"/>
        <v>2033</v>
      </c>
      <c r="Z17" s="55"/>
    </row>
    <row r="18" spans="2:26" s="1" customFormat="1" ht="27" customHeight="1">
      <c r="B18" s="2" t="s">
        <v>16</v>
      </c>
      <c r="C18" s="43">
        <v>701</v>
      </c>
      <c r="D18" s="43">
        <v>21</v>
      </c>
      <c r="E18" s="43">
        <v>3</v>
      </c>
      <c r="F18" s="43">
        <v>0</v>
      </c>
      <c r="G18" s="43">
        <v>1109</v>
      </c>
      <c r="H18" s="43">
        <v>23</v>
      </c>
      <c r="I18" s="43">
        <v>354</v>
      </c>
      <c r="J18" s="43">
        <v>290</v>
      </c>
      <c r="K18" s="43">
        <v>31</v>
      </c>
      <c r="L18" s="43">
        <v>71</v>
      </c>
      <c r="M18" s="43">
        <v>14</v>
      </c>
      <c r="N18" s="43">
        <v>15</v>
      </c>
      <c r="O18" s="43">
        <v>2</v>
      </c>
      <c r="P18" s="43">
        <v>32</v>
      </c>
      <c r="Q18" s="43">
        <v>139</v>
      </c>
      <c r="R18" s="43">
        <v>166</v>
      </c>
      <c r="S18" s="43">
        <v>651</v>
      </c>
      <c r="T18" s="43">
        <v>272</v>
      </c>
      <c r="U18" s="44">
        <v>3894</v>
      </c>
      <c r="V18" s="22">
        <f t="shared" si="0"/>
        <v>725</v>
      </c>
      <c r="W18" s="21">
        <f t="shared" si="1"/>
        <v>1463</v>
      </c>
      <c r="X18" s="32">
        <f t="shared" si="2"/>
        <v>1706</v>
      </c>
      <c r="Z18" s="55"/>
    </row>
    <row r="19" spans="2:26" s="1" customFormat="1" ht="27" customHeight="1">
      <c r="B19" s="2" t="s">
        <v>17</v>
      </c>
      <c r="C19" s="43">
        <v>972</v>
      </c>
      <c r="D19" s="43">
        <v>32</v>
      </c>
      <c r="E19" s="43">
        <v>2</v>
      </c>
      <c r="F19" s="43">
        <v>17</v>
      </c>
      <c r="G19" s="43">
        <v>367</v>
      </c>
      <c r="H19" s="43">
        <v>53</v>
      </c>
      <c r="I19" s="43">
        <v>337</v>
      </c>
      <c r="J19" s="43">
        <v>515</v>
      </c>
      <c r="K19" s="43">
        <v>86</v>
      </c>
      <c r="L19" s="43">
        <v>250</v>
      </c>
      <c r="M19" s="43">
        <v>18</v>
      </c>
      <c r="N19" s="43">
        <v>25</v>
      </c>
      <c r="O19" s="43">
        <v>33</v>
      </c>
      <c r="P19" s="43">
        <v>34</v>
      </c>
      <c r="Q19" s="43">
        <v>178</v>
      </c>
      <c r="R19" s="43">
        <v>121</v>
      </c>
      <c r="S19" s="43">
        <v>793</v>
      </c>
      <c r="T19" s="43">
        <v>684</v>
      </c>
      <c r="U19" s="44">
        <v>4516</v>
      </c>
      <c r="V19" s="22">
        <f t="shared" si="0"/>
        <v>1006</v>
      </c>
      <c r="W19" s="21">
        <f t="shared" si="1"/>
        <v>721</v>
      </c>
      <c r="X19" s="32">
        <f t="shared" si="2"/>
        <v>2790</v>
      </c>
      <c r="Z19" s="55"/>
    </row>
    <row r="20" spans="2:26" s="1" customFormat="1" ht="27" customHeight="1">
      <c r="B20" s="4" t="s">
        <v>18</v>
      </c>
      <c r="C20" s="43">
        <v>2202</v>
      </c>
      <c r="D20" s="43">
        <v>30</v>
      </c>
      <c r="E20" s="43">
        <v>110</v>
      </c>
      <c r="F20" s="43">
        <v>0</v>
      </c>
      <c r="G20" s="43">
        <v>1088</v>
      </c>
      <c r="H20" s="43">
        <v>45</v>
      </c>
      <c r="I20" s="43">
        <v>521</v>
      </c>
      <c r="J20" s="43">
        <v>678</v>
      </c>
      <c r="K20" s="43">
        <v>272</v>
      </c>
      <c r="L20" s="43">
        <v>327</v>
      </c>
      <c r="M20" s="43">
        <v>27</v>
      </c>
      <c r="N20" s="43">
        <v>37</v>
      </c>
      <c r="O20" s="43">
        <v>25</v>
      </c>
      <c r="P20" s="43">
        <v>76</v>
      </c>
      <c r="Q20" s="43">
        <v>273</v>
      </c>
      <c r="R20" s="43">
        <v>120</v>
      </c>
      <c r="S20" s="43">
        <v>401</v>
      </c>
      <c r="T20" s="43">
        <v>538</v>
      </c>
      <c r="U20" s="44">
        <v>6770</v>
      </c>
      <c r="V20" s="24">
        <f t="shared" si="0"/>
        <v>2342</v>
      </c>
      <c r="W20" s="23">
        <f t="shared" si="1"/>
        <v>1609</v>
      </c>
      <c r="X20" s="33">
        <f t="shared" si="2"/>
        <v>2819</v>
      </c>
      <c r="Z20" s="55"/>
    </row>
    <row r="21" spans="2:26" s="1" customFormat="1" ht="27" customHeight="1">
      <c r="B21" s="2" t="s">
        <v>19</v>
      </c>
      <c r="C21" s="51">
        <v>710</v>
      </c>
      <c r="D21" s="51">
        <v>119</v>
      </c>
      <c r="E21" s="51">
        <v>1</v>
      </c>
      <c r="F21" s="51">
        <v>0</v>
      </c>
      <c r="G21" s="51">
        <v>139</v>
      </c>
      <c r="H21" s="51">
        <v>20</v>
      </c>
      <c r="I21" s="51">
        <v>405</v>
      </c>
      <c r="J21" s="51">
        <v>251</v>
      </c>
      <c r="K21" s="51">
        <v>44</v>
      </c>
      <c r="L21" s="51">
        <v>51</v>
      </c>
      <c r="M21" s="51">
        <v>5</v>
      </c>
      <c r="N21" s="51">
        <v>12</v>
      </c>
      <c r="O21" s="51">
        <v>3</v>
      </c>
      <c r="P21" s="51">
        <v>24</v>
      </c>
      <c r="Q21" s="51">
        <v>120</v>
      </c>
      <c r="R21" s="51">
        <v>110</v>
      </c>
      <c r="S21" s="51">
        <v>290</v>
      </c>
      <c r="T21" s="51">
        <v>177</v>
      </c>
      <c r="U21" s="52">
        <v>2480</v>
      </c>
      <c r="V21" s="22">
        <f t="shared" si="0"/>
        <v>830</v>
      </c>
      <c r="W21" s="21">
        <f t="shared" si="1"/>
        <v>544</v>
      </c>
      <c r="X21" s="32">
        <f t="shared" si="2"/>
        <v>1107</v>
      </c>
      <c r="Z21" s="55"/>
    </row>
    <row r="22" spans="2:26" s="1" customFormat="1" ht="27" customHeight="1">
      <c r="B22" s="2" t="s">
        <v>20</v>
      </c>
      <c r="C22" s="43">
        <v>274</v>
      </c>
      <c r="D22" s="43">
        <v>27</v>
      </c>
      <c r="E22" s="43">
        <v>2</v>
      </c>
      <c r="F22" s="43">
        <v>23</v>
      </c>
      <c r="G22" s="43">
        <v>100</v>
      </c>
      <c r="H22" s="43">
        <v>11</v>
      </c>
      <c r="I22" s="43">
        <v>165</v>
      </c>
      <c r="J22" s="43">
        <v>203</v>
      </c>
      <c r="K22" s="43">
        <v>39</v>
      </c>
      <c r="L22" s="43">
        <v>53</v>
      </c>
      <c r="M22" s="43">
        <v>1</v>
      </c>
      <c r="N22" s="43">
        <v>21</v>
      </c>
      <c r="O22" s="43">
        <v>6</v>
      </c>
      <c r="P22" s="43">
        <v>18</v>
      </c>
      <c r="Q22" s="43">
        <v>236</v>
      </c>
      <c r="R22" s="43">
        <v>69</v>
      </c>
      <c r="S22" s="43">
        <v>292</v>
      </c>
      <c r="T22" s="43">
        <v>99</v>
      </c>
      <c r="U22" s="44">
        <v>1640</v>
      </c>
      <c r="V22" s="22">
        <f t="shared" si="0"/>
        <v>303</v>
      </c>
      <c r="W22" s="21">
        <f t="shared" si="1"/>
        <v>288</v>
      </c>
      <c r="X22" s="32">
        <f t="shared" si="2"/>
        <v>1048</v>
      </c>
      <c r="Z22" s="55"/>
    </row>
    <row r="23" spans="2:26" s="1" customFormat="1" ht="27" customHeight="1">
      <c r="B23" s="2" t="s">
        <v>21</v>
      </c>
      <c r="C23" s="53">
        <v>420</v>
      </c>
      <c r="D23" s="53">
        <v>15</v>
      </c>
      <c r="E23" s="53">
        <v>2</v>
      </c>
      <c r="F23" s="53">
        <v>0</v>
      </c>
      <c r="G23" s="53">
        <v>194</v>
      </c>
      <c r="H23" s="53">
        <v>10</v>
      </c>
      <c r="I23" s="53">
        <v>223</v>
      </c>
      <c r="J23" s="53">
        <v>113</v>
      </c>
      <c r="K23" s="53">
        <v>163</v>
      </c>
      <c r="L23" s="53">
        <v>60</v>
      </c>
      <c r="M23" s="53">
        <v>5</v>
      </c>
      <c r="N23" s="53">
        <v>29</v>
      </c>
      <c r="O23" s="53">
        <v>1</v>
      </c>
      <c r="P23" s="53">
        <v>17</v>
      </c>
      <c r="Q23" s="53">
        <v>144</v>
      </c>
      <c r="R23" s="53">
        <v>29</v>
      </c>
      <c r="S23" s="53">
        <v>75</v>
      </c>
      <c r="T23" s="53">
        <v>61</v>
      </c>
      <c r="U23" s="54">
        <v>1560</v>
      </c>
      <c r="V23" s="22">
        <f t="shared" si="0"/>
        <v>437</v>
      </c>
      <c r="W23" s="21">
        <f t="shared" si="1"/>
        <v>417</v>
      </c>
      <c r="X23" s="32">
        <f t="shared" si="2"/>
        <v>707</v>
      </c>
      <c r="Z23" s="55"/>
    </row>
    <row r="24" spans="2:26" s="13" customFormat="1" ht="27" customHeight="1">
      <c r="B24" s="6" t="s">
        <v>22</v>
      </c>
      <c r="C24" s="43">
        <v>7106</v>
      </c>
      <c r="D24" s="43">
        <v>510</v>
      </c>
      <c r="E24" s="43">
        <v>531</v>
      </c>
      <c r="F24" s="43">
        <v>11</v>
      </c>
      <c r="G24" s="43">
        <v>15823</v>
      </c>
      <c r="H24" s="43">
        <v>1298</v>
      </c>
      <c r="I24" s="43">
        <v>9448</v>
      </c>
      <c r="J24" s="43">
        <v>17888</v>
      </c>
      <c r="K24" s="43">
        <v>4294</v>
      </c>
      <c r="L24" s="43">
        <v>7010</v>
      </c>
      <c r="M24" s="43">
        <v>2740</v>
      </c>
      <c r="N24" s="43">
        <v>3814</v>
      </c>
      <c r="O24" s="43">
        <v>963</v>
      </c>
      <c r="P24" s="43">
        <v>4442</v>
      </c>
      <c r="Q24" s="43">
        <v>6716</v>
      </c>
      <c r="R24" s="43">
        <v>5358</v>
      </c>
      <c r="S24" s="43">
        <v>18907</v>
      </c>
      <c r="T24" s="43">
        <v>12587</v>
      </c>
      <c r="U24" s="44">
        <v>119446</v>
      </c>
      <c r="V24" s="28">
        <f t="shared" si="0"/>
        <v>8147</v>
      </c>
      <c r="W24" s="27">
        <f t="shared" si="1"/>
        <v>25282</v>
      </c>
      <c r="X24" s="35">
        <f t="shared" si="2"/>
        <v>86017</v>
      </c>
      <c r="Z24" s="55"/>
    </row>
    <row r="25" spans="2:26" s="13" customFormat="1" ht="27" customHeight="1">
      <c r="B25" s="7" t="s">
        <v>23</v>
      </c>
      <c r="C25" s="43">
        <v>7827</v>
      </c>
      <c r="D25" s="43">
        <v>166</v>
      </c>
      <c r="E25" s="43">
        <v>160</v>
      </c>
      <c r="F25" s="43">
        <v>8</v>
      </c>
      <c r="G25" s="43">
        <v>7994</v>
      </c>
      <c r="H25" s="43">
        <v>566</v>
      </c>
      <c r="I25" s="43">
        <v>4859</v>
      </c>
      <c r="J25" s="43">
        <v>7427</v>
      </c>
      <c r="K25" s="43">
        <v>1508</v>
      </c>
      <c r="L25" s="43">
        <v>3253</v>
      </c>
      <c r="M25" s="43">
        <v>335</v>
      </c>
      <c r="N25" s="43">
        <v>964</v>
      </c>
      <c r="O25" s="43">
        <v>307</v>
      </c>
      <c r="P25" s="43">
        <v>1520</v>
      </c>
      <c r="Q25" s="43">
        <v>2104</v>
      </c>
      <c r="R25" s="43">
        <v>3221</v>
      </c>
      <c r="S25" s="43">
        <v>8493</v>
      </c>
      <c r="T25" s="43">
        <v>4690</v>
      </c>
      <c r="U25" s="44">
        <v>55403</v>
      </c>
      <c r="V25" s="22">
        <f t="shared" si="0"/>
        <v>8153</v>
      </c>
      <c r="W25" s="21">
        <f t="shared" si="1"/>
        <v>12861</v>
      </c>
      <c r="X25" s="32">
        <f t="shared" si="2"/>
        <v>34388</v>
      </c>
      <c r="Z25" s="55"/>
    </row>
    <row r="26" spans="2:26" s="13" customFormat="1" ht="27" customHeight="1" thickBot="1">
      <c r="B26" s="8" t="s">
        <v>24</v>
      </c>
      <c r="C26" s="45">
        <v>8162</v>
      </c>
      <c r="D26" s="45">
        <v>317</v>
      </c>
      <c r="E26" s="45">
        <v>616</v>
      </c>
      <c r="F26" s="45">
        <v>40</v>
      </c>
      <c r="G26" s="45">
        <v>15268</v>
      </c>
      <c r="H26" s="45">
        <v>1418</v>
      </c>
      <c r="I26" s="45">
        <v>10147</v>
      </c>
      <c r="J26" s="45">
        <v>20127</v>
      </c>
      <c r="K26" s="45">
        <v>7218</v>
      </c>
      <c r="L26" s="45">
        <v>7917</v>
      </c>
      <c r="M26" s="45">
        <v>1749</v>
      </c>
      <c r="N26" s="45">
        <v>2626</v>
      </c>
      <c r="O26" s="45">
        <v>895</v>
      </c>
      <c r="P26" s="45">
        <v>4512</v>
      </c>
      <c r="Q26" s="45">
        <v>6128</v>
      </c>
      <c r="R26" s="45">
        <v>4978</v>
      </c>
      <c r="S26" s="45">
        <v>20898</v>
      </c>
      <c r="T26" s="45">
        <v>11510</v>
      </c>
      <c r="U26" s="46">
        <v>124525</v>
      </c>
      <c r="V26" s="30">
        <f t="shared" si="0"/>
        <v>9095</v>
      </c>
      <c r="W26" s="29">
        <f t="shared" si="1"/>
        <v>25455</v>
      </c>
      <c r="X26" s="36">
        <f t="shared" si="2"/>
        <v>89976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K7" sqref="K7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63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23686</v>
      </c>
      <c r="D4" s="40">
        <v>990</v>
      </c>
      <c r="E4" s="40">
        <v>1336</v>
      </c>
      <c r="F4" s="40">
        <v>56</v>
      </c>
      <c r="G4" s="40">
        <v>39507</v>
      </c>
      <c r="H4" s="40">
        <v>3314</v>
      </c>
      <c r="I4" s="40">
        <v>23672</v>
      </c>
      <c r="J4" s="40">
        <v>45966</v>
      </c>
      <c r="K4" s="40">
        <v>12877</v>
      </c>
      <c r="L4" s="40">
        <v>16918</v>
      </c>
      <c r="M4" s="40">
        <v>4847</v>
      </c>
      <c r="N4" s="40">
        <v>7740</v>
      </c>
      <c r="O4" s="40">
        <v>2077</v>
      </c>
      <c r="P4" s="40">
        <v>10501</v>
      </c>
      <c r="Q4" s="40">
        <v>14820</v>
      </c>
      <c r="R4" s="40">
        <v>13383</v>
      </c>
      <c r="S4" s="40">
        <v>48615</v>
      </c>
      <c r="T4" s="40">
        <v>28024</v>
      </c>
      <c r="U4" s="39">
        <v>298329</v>
      </c>
      <c r="V4" s="20">
        <f>SUM(C4:E4)</f>
        <v>26012</v>
      </c>
      <c r="W4" s="19">
        <f>SUM(F4:G4,I4)</f>
        <v>63235</v>
      </c>
      <c r="X4" s="31">
        <f>SUM(H4,J4:T4)</f>
        <v>209082</v>
      </c>
      <c r="Y4" s="56"/>
      <c r="Z4" s="55"/>
    </row>
    <row r="5" spans="2:26" s="1" customFormat="1" ht="27" customHeight="1">
      <c r="B5" s="2" t="s">
        <v>3</v>
      </c>
      <c r="C5" s="41">
        <v>4929</v>
      </c>
      <c r="D5" s="41">
        <v>297</v>
      </c>
      <c r="E5" s="41">
        <v>270</v>
      </c>
      <c r="F5" s="41">
        <v>10</v>
      </c>
      <c r="G5" s="41">
        <v>13389</v>
      </c>
      <c r="H5" s="41">
        <v>1230</v>
      </c>
      <c r="I5" s="41">
        <v>7791</v>
      </c>
      <c r="J5" s="41">
        <v>16477</v>
      </c>
      <c r="K5" s="41">
        <v>3920</v>
      </c>
      <c r="L5" s="41">
        <v>6034</v>
      </c>
      <c r="M5" s="41">
        <v>2676</v>
      </c>
      <c r="N5" s="41">
        <v>3809</v>
      </c>
      <c r="O5" s="41">
        <v>902</v>
      </c>
      <c r="P5" s="41">
        <v>4343</v>
      </c>
      <c r="Q5" s="41">
        <v>5851</v>
      </c>
      <c r="R5" s="41">
        <v>4678</v>
      </c>
      <c r="S5" s="41">
        <v>17181</v>
      </c>
      <c r="T5" s="41">
        <v>10780</v>
      </c>
      <c r="U5" s="42">
        <v>104565</v>
      </c>
      <c r="V5" s="22">
        <f aca="true" t="shared" si="0" ref="V5:V26">SUM(C5:E5)</f>
        <v>5496</v>
      </c>
      <c r="W5" s="21">
        <f aca="true" t="shared" si="1" ref="W5:W26">SUM(F5:G5,I5)</f>
        <v>21190</v>
      </c>
      <c r="X5" s="32">
        <f aca="true" t="shared" si="2" ref="X5:X26">SUM(H5,J5:T5)</f>
        <v>77881</v>
      </c>
      <c r="Z5" s="55"/>
    </row>
    <row r="6" spans="2:26" s="1" customFormat="1" ht="27" customHeight="1">
      <c r="B6" s="2" t="s">
        <v>4</v>
      </c>
      <c r="C6" s="43">
        <v>2397</v>
      </c>
      <c r="D6" s="43">
        <v>67</v>
      </c>
      <c r="E6" s="43">
        <v>151</v>
      </c>
      <c r="F6" s="43">
        <v>0</v>
      </c>
      <c r="G6" s="43">
        <v>8221</v>
      </c>
      <c r="H6" s="43">
        <v>1000</v>
      </c>
      <c r="I6" s="43">
        <v>6549</v>
      </c>
      <c r="J6" s="43">
        <v>14069</v>
      </c>
      <c r="K6" s="43">
        <v>4931</v>
      </c>
      <c r="L6" s="43">
        <v>5630</v>
      </c>
      <c r="M6" s="43">
        <v>1631</v>
      </c>
      <c r="N6" s="43">
        <v>2325</v>
      </c>
      <c r="O6" s="43">
        <v>716</v>
      </c>
      <c r="P6" s="43">
        <v>4070</v>
      </c>
      <c r="Q6" s="43">
        <v>3011</v>
      </c>
      <c r="R6" s="43">
        <v>3782</v>
      </c>
      <c r="S6" s="43">
        <v>16295</v>
      </c>
      <c r="T6" s="43">
        <v>7797</v>
      </c>
      <c r="U6" s="44">
        <v>82642</v>
      </c>
      <c r="V6" s="22">
        <f t="shared" si="0"/>
        <v>2615</v>
      </c>
      <c r="W6" s="21">
        <f t="shared" si="1"/>
        <v>14770</v>
      </c>
      <c r="X6" s="32">
        <f t="shared" si="2"/>
        <v>65257</v>
      </c>
      <c r="Z6" s="55"/>
    </row>
    <row r="7" spans="2:26" s="1" customFormat="1" ht="27" customHeight="1">
      <c r="B7" s="2" t="s">
        <v>5</v>
      </c>
      <c r="C7" s="43">
        <v>2421</v>
      </c>
      <c r="D7" s="43">
        <v>88</v>
      </c>
      <c r="E7" s="43">
        <v>21</v>
      </c>
      <c r="F7" s="43">
        <v>3</v>
      </c>
      <c r="G7" s="43">
        <v>4297</v>
      </c>
      <c r="H7" s="43">
        <v>381</v>
      </c>
      <c r="I7" s="43">
        <v>2504</v>
      </c>
      <c r="J7" s="43">
        <v>4641</v>
      </c>
      <c r="K7" s="43">
        <v>776</v>
      </c>
      <c r="L7" s="43">
        <v>1577</v>
      </c>
      <c r="M7" s="43">
        <v>263</v>
      </c>
      <c r="N7" s="43">
        <v>727</v>
      </c>
      <c r="O7" s="43">
        <v>183</v>
      </c>
      <c r="P7" s="43">
        <v>989</v>
      </c>
      <c r="Q7" s="43">
        <v>1204</v>
      </c>
      <c r="R7" s="43">
        <v>1626</v>
      </c>
      <c r="S7" s="43">
        <v>6563</v>
      </c>
      <c r="T7" s="43">
        <v>2756</v>
      </c>
      <c r="U7" s="44">
        <v>31019</v>
      </c>
      <c r="V7" s="22">
        <f t="shared" si="0"/>
        <v>2530</v>
      </c>
      <c r="W7" s="21">
        <f t="shared" si="1"/>
        <v>6804</v>
      </c>
      <c r="X7" s="32">
        <f t="shared" si="2"/>
        <v>21686</v>
      </c>
      <c r="Z7" s="55"/>
    </row>
    <row r="8" spans="2:26" s="1" customFormat="1" ht="27" customHeight="1">
      <c r="B8" s="4" t="s">
        <v>6</v>
      </c>
      <c r="C8" s="47">
        <v>389</v>
      </c>
      <c r="D8" s="47">
        <v>5</v>
      </c>
      <c r="E8" s="47">
        <v>346</v>
      </c>
      <c r="F8" s="47">
        <v>0</v>
      </c>
      <c r="G8" s="47">
        <v>4118</v>
      </c>
      <c r="H8" s="47">
        <v>262</v>
      </c>
      <c r="I8" s="47">
        <v>997</v>
      </c>
      <c r="J8" s="47">
        <v>3269</v>
      </c>
      <c r="K8" s="47">
        <v>1413</v>
      </c>
      <c r="L8" s="47">
        <v>698</v>
      </c>
      <c r="M8" s="47">
        <v>52</v>
      </c>
      <c r="N8" s="47">
        <v>252</v>
      </c>
      <c r="O8" s="47">
        <v>58</v>
      </c>
      <c r="P8" s="47">
        <v>248</v>
      </c>
      <c r="Q8" s="47">
        <v>1890</v>
      </c>
      <c r="R8" s="47">
        <v>479</v>
      </c>
      <c r="S8" s="47">
        <v>1769</v>
      </c>
      <c r="T8" s="47">
        <v>1375</v>
      </c>
      <c r="U8" s="48">
        <v>17621</v>
      </c>
      <c r="V8" s="24">
        <f t="shared" si="0"/>
        <v>740</v>
      </c>
      <c r="W8" s="23">
        <f t="shared" si="1"/>
        <v>5115</v>
      </c>
      <c r="X8" s="33">
        <f t="shared" si="2"/>
        <v>11765</v>
      </c>
      <c r="Z8" s="55"/>
    </row>
    <row r="9" spans="2:26" s="1" customFormat="1" ht="27" customHeight="1">
      <c r="B9" s="5" t="s">
        <v>7</v>
      </c>
      <c r="C9" s="49">
        <v>427</v>
      </c>
      <c r="D9" s="49">
        <v>19</v>
      </c>
      <c r="E9" s="49">
        <v>273</v>
      </c>
      <c r="F9" s="49">
        <v>0</v>
      </c>
      <c r="G9" s="49">
        <v>1077</v>
      </c>
      <c r="H9" s="49">
        <v>41</v>
      </c>
      <c r="I9" s="49">
        <v>306</v>
      </c>
      <c r="J9" s="49">
        <v>413</v>
      </c>
      <c r="K9" s="49">
        <v>110</v>
      </c>
      <c r="L9" s="49">
        <v>165</v>
      </c>
      <c r="M9" s="49">
        <v>13</v>
      </c>
      <c r="N9" s="49">
        <v>46</v>
      </c>
      <c r="O9" s="49">
        <v>7</v>
      </c>
      <c r="P9" s="49">
        <v>4</v>
      </c>
      <c r="Q9" s="49">
        <v>218</v>
      </c>
      <c r="R9" s="49">
        <v>112</v>
      </c>
      <c r="S9" s="49">
        <v>607</v>
      </c>
      <c r="T9" s="49">
        <v>409</v>
      </c>
      <c r="U9" s="50">
        <v>4246</v>
      </c>
      <c r="V9" s="26">
        <f t="shared" si="0"/>
        <v>719</v>
      </c>
      <c r="W9" s="25">
        <f t="shared" si="1"/>
        <v>1383</v>
      </c>
      <c r="X9" s="34">
        <f t="shared" si="2"/>
        <v>2145</v>
      </c>
      <c r="Z9" s="55"/>
    </row>
    <row r="10" spans="2:26" s="1" customFormat="1" ht="27" customHeight="1">
      <c r="B10" s="2" t="s">
        <v>8</v>
      </c>
      <c r="C10" s="43">
        <v>178</v>
      </c>
      <c r="D10" s="43">
        <v>30</v>
      </c>
      <c r="E10" s="43">
        <v>0</v>
      </c>
      <c r="F10" s="43">
        <v>0</v>
      </c>
      <c r="G10" s="43">
        <v>282</v>
      </c>
      <c r="H10" s="43">
        <v>11</v>
      </c>
      <c r="I10" s="43">
        <v>111</v>
      </c>
      <c r="J10" s="43">
        <v>138</v>
      </c>
      <c r="K10" s="43">
        <v>39</v>
      </c>
      <c r="L10" s="43">
        <v>55</v>
      </c>
      <c r="M10" s="43">
        <v>0</v>
      </c>
      <c r="N10" s="43">
        <v>20</v>
      </c>
      <c r="O10" s="43">
        <v>3</v>
      </c>
      <c r="P10" s="43">
        <v>5</v>
      </c>
      <c r="Q10" s="43">
        <v>114</v>
      </c>
      <c r="R10" s="43">
        <v>42</v>
      </c>
      <c r="S10" s="43">
        <v>95</v>
      </c>
      <c r="T10" s="43">
        <v>99</v>
      </c>
      <c r="U10" s="44">
        <v>1223</v>
      </c>
      <c r="V10" s="22">
        <f t="shared" si="0"/>
        <v>208</v>
      </c>
      <c r="W10" s="21">
        <f t="shared" si="1"/>
        <v>393</v>
      </c>
      <c r="X10" s="32">
        <f t="shared" si="2"/>
        <v>621</v>
      </c>
      <c r="Z10" s="55"/>
    </row>
    <row r="11" spans="2:26" s="1" customFormat="1" ht="27" customHeight="1">
      <c r="B11" s="2" t="s">
        <v>9</v>
      </c>
      <c r="C11" s="43">
        <v>308</v>
      </c>
      <c r="D11" s="43">
        <v>101</v>
      </c>
      <c r="E11" s="43">
        <v>0</v>
      </c>
      <c r="F11" s="43">
        <v>0</v>
      </c>
      <c r="G11" s="43">
        <v>745</v>
      </c>
      <c r="H11" s="43">
        <v>8</v>
      </c>
      <c r="I11" s="43">
        <v>329</v>
      </c>
      <c r="J11" s="43">
        <v>415</v>
      </c>
      <c r="K11" s="43">
        <v>98</v>
      </c>
      <c r="L11" s="43">
        <v>67</v>
      </c>
      <c r="M11" s="43">
        <v>13</v>
      </c>
      <c r="N11" s="43">
        <v>37</v>
      </c>
      <c r="O11" s="43">
        <v>5</v>
      </c>
      <c r="P11" s="43">
        <v>18</v>
      </c>
      <c r="Q11" s="43">
        <v>165</v>
      </c>
      <c r="R11" s="43">
        <v>78</v>
      </c>
      <c r="S11" s="43">
        <v>521</v>
      </c>
      <c r="T11" s="43">
        <v>197</v>
      </c>
      <c r="U11" s="44">
        <v>3106</v>
      </c>
      <c r="V11" s="22">
        <f t="shared" si="0"/>
        <v>409</v>
      </c>
      <c r="W11" s="21">
        <f t="shared" si="1"/>
        <v>1074</v>
      </c>
      <c r="X11" s="32">
        <f t="shared" si="2"/>
        <v>1622</v>
      </c>
      <c r="Z11" s="55"/>
    </row>
    <row r="12" spans="2:26" s="1" customFormat="1" ht="27" customHeight="1">
      <c r="B12" s="4" t="s">
        <v>10</v>
      </c>
      <c r="C12" s="43">
        <v>1512</v>
      </c>
      <c r="D12" s="43">
        <v>53</v>
      </c>
      <c r="E12" s="43">
        <v>3</v>
      </c>
      <c r="F12" s="43">
        <v>0</v>
      </c>
      <c r="G12" s="43">
        <v>580</v>
      </c>
      <c r="H12" s="43">
        <v>16</v>
      </c>
      <c r="I12" s="43">
        <v>623</v>
      </c>
      <c r="J12" s="43">
        <v>617</v>
      </c>
      <c r="K12" s="43">
        <v>93</v>
      </c>
      <c r="L12" s="43">
        <v>205</v>
      </c>
      <c r="M12" s="43">
        <v>39</v>
      </c>
      <c r="N12" s="43">
        <v>76</v>
      </c>
      <c r="O12" s="43">
        <v>13</v>
      </c>
      <c r="P12" s="43">
        <v>33</v>
      </c>
      <c r="Q12" s="43">
        <v>298</v>
      </c>
      <c r="R12" s="43">
        <v>223</v>
      </c>
      <c r="S12" s="43">
        <v>550</v>
      </c>
      <c r="T12" s="43">
        <v>557</v>
      </c>
      <c r="U12" s="44">
        <v>5492</v>
      </c>
      <c r="V12" s="24">
        <f t="shared" si="0"/>
        <v>1568</v>
      </c>
      <c r="W12" s="23">
        <f t="shared" si="1"/>
        <v>1203</v>
      </c>
      <c r="X12" s="33">
        <f t="shared" si="2"/>
        <v>2720</v>
      </c>
      <c r="Z12" s="55"/>
    </row>
    <row r="13" spans="2:26" s="1" customFormat="1" ht="27" customHeight="1">
      <c r="B13" s="2" t="s">
        <v>11</v>
      </c>
      <c r="C13" s="51">
        <v>499</v>
      </c>
      <c r="D13" s="51">
        <v>29</v>
      </c>
      <c r="E13" s="51">
        <v>1</v>
      </c>
      <c r="F13" s="51">
        <v>0</v>
      </c>
      <c r="G13" s="51">
        <v>240</v>
      </c>
      <c r="H13" s="51">
        <v>18</v>
      </c>
      <c r="I13" s="51">
        <v>91</v>
      </c>
      <c r="J13" s="51">
        <v>232</v>
      </c>
      <c r="K13" s="51">
        <v>18</v>
      </c>
      <c r="L13" s="51">
        <v>711</v>
      </c>
      <c r="M13" s="51">
        <v>7</v>
      </c>
      <c r="N13" s="51">
        <v>22</v>
      </c>
      <c r="O13" s="51">
        <v>16</v>
      </c>
      <c r="P13" s="51">
        <v>42</v>
      </c>
      <c r="Q13" s="51">
        <v>122</v>
      </c>
      <c r="R13" s="51">
        <v>96</v>
      </c>
      <c r="S13" s="51">
        <v>640</v>
      </c>
      <c r="T13" s="51">
        <v>164</v>
      </c>
      <c r="U13" s="52">
        <v>2949</v>
      </c>
      <c r="V13" s="22">
        <f t="shared" si="0"/>
        <v>529</v>
      </c>
      <c r="W13" s="21">
        <f t="shared" si="1"/>
        <v>331</v>
      </c>
      <c r="X13" s="32">
        <f t="shared" si="2"/>
        <v>2088</v>
      </c>
      <c r="Z13" s="55"/>
    </row>
    <row r="14" spans="2:26" s="1" customFormat="1" ht="27" customHeight="1">
      <c r="B14" s="2" t="s">
        <v>12</v>
      </c>
      <c r="C14" s="43">
        <v>1222</v>
      </c>
      <c r="D14" s="43">
        <v>14</v>
      </c>
      <c r="E14" s="43">
        <v>82</v>
      </c>
      <c r="F14" s="43">
        <v>0</v>
      </c>
      <c r="G14" s="43">
        <v>608</v>
      </c>
      <c r="H14" s="43">
        <v>56</v>
      </c>
      <c r="I14" s="43">
        <v>441</v>
      </c>
      <c r="J14" s="43">
        <v>706</v>
      </c>
      <c r="K14" s="43">
        <v>153</v>
      </c>
      <c r="L14" s="43">
        <v>424</v>
      </c>
      <c r="M14" s="43">
        <v>13</v>
      </c>
      <c r="N14" s="43">
        <v>75</v>
      </c>
      <c r="O14" s="43">
        <v>45</v>
      </c>
      <c r="P14" s="43">
        <v>180</v>
      </c>
      <c r="Q14" s="43">
        <v>221</v>
      </c>
      <c r="R14" s="43">
        <v>200</v>
      </c>
      <c r="S14" s="43">
        <v>310</v>
      </c>
      <c r="T14" s="43">
        <v>651</v>
      </c>
      <c r="U14" s="44">
        <v>5400</v>
      </c>
      <c r="V14" s="22">
        <f t="shared" si="0"/>
        <v>1318</v>
      </c>
      <c r="W14" s="21">
        <f t="shared" si="1"/>
        <v>1049</v>
      </c>
      <c r="X14" s="32">
        <f t="shared" si="2"/>
        <v>3034</v>
      </c>
      <c r="Z14" s="55"/>
    </row>
    <row r="15" spans="2:26" s="1" customFormat="1" ht="27" customHeight="1">
      <c r="B15" s="2" t="s">
        <v>13</v>
      </c>
      <c r="C15" s="43">
        <v>1967</v>
      </c>
      <c r="D15" s="43">
        <v>19</v>
      </c>
      <c r="E15" s="43">
        <v>52</v>
      </c>
      <c r="F15" s="43">
        <v>0</v>
      </c>
      <c r="G15" s="43">
        <v>2018</v>
      </c>
      <c r="H15" s="43">
        <v>90</v>
      </c>
      <c r="I15" s="43">
        <v>1016</v>
      </c>
      <c r="J15" s="43">
        <v>1109</v>
      </c>
      <c r="K15" s="43">
        <v>227</v>
      </c>
      <c r="L15" s="43">
        <v>277</v>
      </c>
      <c r="M15" s="43">
        <v>46</v>
      </c>
      <c r="N15" s="43">
        <v>105</v>
      </c>
      <c r="O15" s="43">
        <v>28</v>
      </c>
      <c r="P15" s="43">
        <v>122</v>
      </c>
      <c r="Q15" s="43">
        <v>321</v>
      </c>
      <c r="R15" s="43">
        <v>222</v>
      </c>
      <c r="S15" s="43">
        <v>811</v>
      </c>
      <c r="T15" s="43">
        <v>579</v>
      </c>
      <c r="U15" s="44">
        <v>9007</v>
      </c>
      <c r="V15" s="22">
        <f t="shared" si="0"/>
        <v>2038</v>
      </c>
      <c r="W15" s="21">
        <f t="shared" si="1"/>
        <v>3034</v>
      </c>
      <c r="X15" s="32">
        <f t="shared" si="2"/>
        <v>3937</v>
      </c>
      <c r="Z15" s="55"/>
    </row>
    <row r="16" spans="2:26" s="1" customFormat="1" ht="27" customHeight="1">
      <c r="B16" s="4" t="s">
        <v>14</v>
      </c>
      <c r="C16" s="47">
        <v>1883</v>
      </c>
      <c r="D16" s="47">
        <v>20</v>
      </c>
      <c r="E16" s="47">
        <v>8</v>
      </c>
      <c r="F16" s="47">
        <v>4</v>
      </c>
      <c r="G16" s="47">
        <v>766</v>
      </c>
      <c r="H16" s="47">
        <v>36</v>
      </c>
      <c r="I16" s="47">
        <v>669</v>
      </c>
      <c r="J16" s="47">
        <v>833</v>
      </c>
      <c r="K16" s="47">
        <v>351</v>
      </c>
      <c r="L16" s="47">
        <v>46</v>
      </c>
      <c r="M16" s="47">
        <v>20</v>
      </c>
      <c r="N16" s="47">
        <v>76</v>
      </c>
      <c r="O16" s="47">
        <v>16</v>
      </c>
      <c r="P16" s="47">
        <v>210</v>
      </c>
      <c r="Q16" s="47">
        <v>236</v>
      </c>
      <c r="R16" s="47">
        <v>1306</v>
      </c>
      <c r="S16" s="47">
        <v>517</v>
      </c>
      <c r="T16" s="47">
        <v>511</v>
      </c>
      <c r="U16" s="48">
        <v>7507</v>
      </c>
      <c r="V16" s="24">
        <f t="shared" si="0"/>
        <v>1911</v>
      </c>
      <c r="W16" s="23">
        <f t="shared" si="1"/>
        <v>1439</v>
      </c>
      <c r="X16" s="33">
        <f t="shared" si="2"/>
        <v>4158</v>
      </c>
      <c r="Z16" s="55"/>
    </row>
    <row r="17" spans="2:26" s="1" customFormat="1" ht="27" customHeight="1">
      <c r="B17" s="2" t="s">
        <v>15</v>
      </c>
      <c r="C17" s="43">
        <v>144</v>
      </c>
      <c r="D17" s="43">
        <v>2</v>
      </c>
      <c r="E17" s="43">
        <v>5</v>
      </c>
      <c r="F17" s="43">
        <v>0</v>
      </c>
      <c r="G17" s="43">
        <v>176</v>
      </c>
      <c r="H17" s="43">
        <v>4</v>
      </c>
      <c r="I17" s="43">
        <v>261</v>
      </c>
      <c r="J17" s="43">
        <v>928</v>
      </c>
      <c r="K17" s="43">
        <v>111</v>
      </c>
      <c r="L17" s="43">
        <v>275</v>
      </c>
      <c r="M17" s="43">
        <v>11</v>
      </c>
      <c r="N17" s="43">
        <v>23</v>
      </c>
      <c r="O17" s="43">
        <v>20</v>
      </c>
      <c r="P17" s="43">
        <v>36</v>
      </c>
      <c r="Q17" s="43">
        <v>66</v>
      </c>
      <c r="R17" s="43">
        <v>23</v>
      </c>
      <c r="S17" s="43">
        <v>171</v>
      </c>
      <c r="T17" s="43">
        <v>335</v>
      </c>
      <c r="U17" s="44">
        <v>2591</v>
      </c>
      <c r="V17" s="22">
        <f t="shared" si="0"/>
        <v>151</v>
      </c>
      <c r="W17" s="21">
        <f t="shared" si="1"/>
        <v>437</v>
      </c>
      <c r="X17" s="32">
        <f t="shared" si="2"/>
        <v>2003</v>
      </c>
      <c r="Z17" s="55"/>
    </row>
    <row r="18" spans="2:26" s="1" customFormat="1" ht="27" customHeight="1">
      <c r="B18" s="2" t="s">
        <v>16</v>
      </c>
      <c r="C18" s="43">
        <v>721</v>
      </c>
      <c r="D18" s="43">
        <v>21</v>
      </c>
      <c r="E18" s="43">
        <v>4</v>
      </c>
      <c r="F18" s="43">
        <v>0</v>
      </c>
      <c r="G18" s="43">
        <v>1079</v>
      </c>
      <c r="H18" s="43">
        <v>25</v>
      </c>
      <c r="I18" s="43">
        <v>340</v>
      </c>
      <c r="J18" s="43">
        <v>294</v>
      </c>
      <c r="K18" s="43">
        <v>23</v>
      </c>
      <c r="L18" s="43">
        <v>58</v>
      </c>
      <c r="M18" s="43">
        <v>11</v>
      </c>
      <c r="N18" s="43">
        <v>17</v>
      </c>
      <c r="O18" s="43">
        <v>1</v>
      </c>
      <c r="P18" s="43">
        <v>32</v>
      </c>
      <c r="Q18" s="43">
        <v>137</v>
      </c>
      <c r="R18" s="43">
        <v>158</v>
      </c>
      <c r="S18" s="43">
        <v>666</v>
      </c>
      <c r="T18" s="43">
        <v>256</v>
      </c>
      <c r="U18" s="44">
        <v>3844</v>
      </c>
      <c r="V18" s="22">
        <f t="shared" si="0"/>
        <v>746</v>
      </c>
      <c r="W18" s="21">
        <f t="shared" si="1"/>
        <v>1419</v>
      </c>
      <c r="X18" s="32">
        <f t="shared" si="2"/>
        <v>1678</v>
      </c>
      <c r="Z18" s="55"/>
    </row>
    <row r="19" spans="2:26" s="1" customFormat="1" ht="27" customHeight="1">
      <c r="B19" s="2" t="s">
        <v>17</v>
      </c>
      <c r="C19" s="43">
        <v>979</v>
      </c>
      <c r="D19" s="43">
        <v>32</v>
      </c>
      <c r="E19" s="43">
        <v>1</v>
      </c>
      <c r="F19" s="43">
        <v>16</v>
      </c>
      <c r="G19" s="43">
        <v>365</v>
      </c>
      <c r="H19" s="43">
        <v>53</v>
      </c>
      <c r="I19" s="43">
        <v>347</v>
      </c>
      <c r="J19" s="43">
        <v>518</v>
      </c>
      <c r="K19" s="43">
        <v>88</v>
      </c>
      <c r="L19" s="43">
        <v>225</v>
      </c>
      <c r="M19" s="43">
        <v>15</v>
      </c>
      <c r="N19" s="43">
        <v>20</v>
      </c>
      <c r="O19" s="43">
        <v>29</v>
      </c>
      <c r="P19" s="43">
        <v>31</v>
      </c>
      <c r="Q19" s="43">
        <v>171</v>
      </c>
      <c r="R19" s="43">
        <v>104</v>
      </c>
      <c r="S19" s="43">
        <v>826</v>
      </c>
      <c r="T19" s="43">
        <v>690</v>
      </c>
      <c r="U19" s="44">
        <v>4510</v>
      </c>
      <c r="V19" s="22">
        <f t="shared" si="0"/>
        <v>1012</v>
      </c>
      <c r="W19" s="21">
        <f t="shared" si="1"/>
        <v>728</v>
      </c>
      <c r="X19" s="32">
        <f t="shared" si="2"/>
        <v>2770</v>
      </c>
      <c r="Z19" s="55"/>
    </row>
    <row r="20" spans="2:26" s="1" customFormat="1" ht="27" customHeight="1">
      <c r="B20" s="4" t="s">
        <v>18</v>
      </c>
      <c r="C20" s="43">
        <v>2239</v>
      </c>
      <c r="D20" s="43">
        <v>31</v>
      </c>
      <c r="E20" s="43">
        <v>114</v>
      </c>
      <c r="F20" s="43">
        <v>0</v>
      </c>
      <c r="G20" s="43">
        <v>1107</v>
      </c>
      <c r="H20" s="43">
        <v>44</v>
      </c>
      <c r="I20" s="43">
        <v>511</v>
      </c>
      <c r="J20" s="43">
        <v>720</v>
      </c>
      <c r="K20" s="43">
        <v>282</v>
      </c>
      <c r="L20" s="43">
        <v>318</v>
      </c>
      <c r="M20" s="43">
        <v>26</v>
      </c>
      <c r="N20" s="43">
        <v>40</v>
      </c>
      <c r="O20" s="43">
        <v>25</v>
      </c>
      <c r="P20" s="43">
        <v>79</v>
      </c>
      <c r="Q20" s="43">
        <v>275</v>
      </c>
      <c r="R20" s="43">
        <v>123</v>
      </c>
      <c r="S20" s="43">
        <v>417</v>
      </c>
      <c r="T20" s="43">
        <v>531</v>
      </c>
      <c r="U20" s="44">
        <v>6880</v>
      </c>
      <c r="V20" s="24">
        <f t="shared" si="0"/>
        <v>2384</v>
      </c>
      <c r="W20" s="23">
        <f t="shared" si="1"/>
        <v>1618</v>
      </c>
      <c r="X20" s="33">
        <f t="shared" si="2"/>
        <v>2880</v>
      </c>
      <c r="Z20" s="55"/>
    </row>
    <row r="21" spans="2:26" s="1" customFormat="1" ht="27" customHeight="1">
      <c r="B21" s="2" t="s">
        <v>19</v>
      </c>
      <c r="C21" s="51">
        <v>729</v>
      </c>
      <c r="D21" s="51">
        <v>119</v>
      </c>
      <c r="E21" s="51">
        <v>0</v>
      </c>
      <c r="F21" s="51">
        <v>0</v>
      </c>
      <c r="G21" s="51">
        <v>143</v>
      </c>
      <c r="H21" s="51">
        <v>22</v>
      </c>
      <c r="I21" s="51">
        <v>399</v>
      </c>
      <c r="J21" s="51">
        <v>256</v>
      </c>
      <c r="K21" s="51">
        <v>40</v>
      </c>
      <c r="L21" s="51">
        <v>47</v>
      </c>
      <c r="M21" s="51">
        <v>3</v>
      </c>
      <c r="N21" s="51">
        <v>13</v>
      </c>
      <c r="O21" s="51">
        <v>3</v>
      </c>
      <c r="P21" s="51">
        <v>22</v>
      </c>
      <c r="Q21" s="51">
        <v>115</v>
      </c>
      <c r="R21" s="51">
        <v>34</v>
      </c>
      <c r="S21" s="51">
        <v>308</v>
      </c>
      <c r="T21" s="51">
        <v>182</v>
      </c>
      <c r="U21" s="52">
        <v>2436</v>
      </c>
      <c r="V21" s="22">
        <f t="shared" si="0"/>
        <v>848</v>
      </c>
      <c r="W21" s="21">
        <f t="shared" si="1"/>
        <v>542</v>
      </c>
      <c r="X21" s="32">
        <f t="shared" si="2"/>
        <v>1045</v>
      </c>
      <c r="Z21" s="55"/>
    </row>
    <row r="22" spans="2:26" s="1" customFormat="1" ht="27" customHeight="1">
      <c r="B22" s="2" t="s">
        <v>20</v>
      </c>
      <c r="C22" s="43">
        <v>288</v>
      </c>
      <c r="D22" s="43">
        <v>29</v>
      </c>
      <c r="E22" s="43">
        <v>2</v>
      </c>
      <c r="F22" s="43">
        <v>22</v>
      </c>
      <c r="G22" s="43">
        <v>106</v>
      </c>
      <c r="H22" s="43">
        <v>10</v>
      </c>
      <c r="I22" s="43">
        <v>163</v>
      </c>
      <c r="J22" s="43">
        <v>209</v>
      </c>
      <c r="K22" s="43">
        <v>42</v>
      </c>
      <c r="L22" s="43">
        <v>48</v>
      </c>
      <c r="M22" s="43">
        <v>2</v>
      </c>
      <c r="N22" s="43">
        <v>22</v>
      </c>
      <c r="O22" s="43">
        <v>6</v>
      </c>
      <c r="P22" s="43">
        <v>20</v>
      </c>
      <c r="Q22" s="43">
        <v>256</v>
      </c>
      <c r="R22" s="43">
        <v>66</v>
      </c>
      <c r="S22" s="43">
        <v>296</v>
      </c>
      <c r="T22" s="43">
        <v>95</v>
      </c>
      <c r="U22" s="44">
        <v>1681</v>
      </c>
      <c r="V22" s="22">
        <f t="shared" si="0"/>
        <v>319</v>
      </c>
      <c r="W22" s="21">
        <f t="shared" si="1"/>
        <v>291</v>
      </c>
      <c r="X22" s="32">
        <f t="shared" si="2"/>
        <v>1072</v>
      </c>
      <c r="Z22" s="55"/>
    </row>
    <row r="23" spans="2:26" s="1" customFormat="1" ht="27" customHeight="1">
      <c r="B23" s="2" t="s">
        <v>21</v>
      </c>
      <c r="C23" s="53">
        <v>455</v>
      </c>
      <c r="D23" s="53">
        <v>15</v>
      </c>
      <c r="E23" s="53">
        <v>2</v>
      </c>
      <c r="F23" s="53">
        <v>0</v>
      </c>
      <c r="G23" s="53">
        <v>190</v>
      </c>
      <c r="H23" s="53">
        <v>11</v>
      </c>
      <c r="I23" s="53">
        <v>225</v>
      </c>
      <c r="J23" s="53">
        <v>121</v>
      </c>
      <c r="K23" s="53">
        <v>160</v>
      </c>
      <c r="L23" s="53">
        <v>58</v>
      </c>
      <c r="M23" s="53">
        <v>5</v>
      </c>
      <c r="N23" s="53">
        <v>36</v>
      </c>
      <c r="O23" s="53">
        <v>1</v>
      </c>
      <c r="P23" s="53">
        <v>18</v>
      </c>
      <c r="Q23" s="53">
        <v>148</v>
      </c>
      <c r="R23" s="53">
        <v>30</v>
      </c>
      <c r="S23" s="53">
        <v>72</v>
      </c>
      <c r="T23" s="53">
        <v>62</v>
      </c>
      <c r="U23" s="54">
        <v>1610</v>
      </c>
      <c r="V23" s="22">
        <f t="shared" si="0"/>
        <v>472</v>
      </c>
      <c r="W23" s="21">
        <f t="shared" si="1"/>
        <v>415</v>
      </c>
      <c r="X23" s="32">
        <f t="shared" si="2"/>
        <v>722</v>
      </c>
      <c r="Z23" s="55"/>
    </row>
    <row r="24" spans="2:26" s="13" customFormat="1" ht="27" customHeight="1">
      <c r="B24" s="6" t="s">
        <v>22</v>
      </c>
      <c r="C24" s="43">
        <v>7355</v>
      </c>
      <c r="D24" s="43">
        <v>500</v>
      </c>
      <c r="E24" s="43">
        <v>546</v>
      </c>
      <c r="F24" s="43">
        <v>10</v>
      </c>
      <c r="G24" s="43">
        <v>16074</v>
      </c>
      <c r="H24" s="43">
        <v>1305</v>
      </c>
      <c r="I24" s="43">
        <v>9159</v>
      </c>
      <c r="J24" s="43">
        <v>18060</v>
      </c>
      <c r="K24" s="43">
        <v>4260</v>
      </c>
      <c r="L24" s="43">
        <v>6527</v>
      </c>
      <c r="M24" s="43">
        <v>2742</v>
      </c>
      <c r="N24" s="43">
        <v>3988</v>
      </c>
      <c r="O24" s="43">
        <v>931</v>
      </c>
      <c r="P24" s="43">
        <v>4402</v>
      </c>
      <c r="Q24" s="43">
        <v>6646</v>
      </c>
      <c r="R24" s="43">
        <v>5133</v>
      </c>
      <c r="S24" s="43">
        <v>18954</v>
      </c>
      <c r="T24" s="43">
        <v>12041</v>
      </c>
      <c r="U24" s="44">
        <v>118631</v>
      </c>
      <c r="V24" s="28">
        <f t="shared" si="0"/>
        <v>8401</v>
      </c>
      <c r="W24" s="27">
        <f t="shared" si="1"/>
        <v>25243</v>
      </c>
      <c r="X24" s="35">
        <f t="shared" si="2"/>
        <v>84989</v>
      </c>
      <c r="Z24" s="55"/>
    </row>
    <row r="25" spans="2:26" s="13" customFormat="1" ht="27" customHeight="1">
      <c r="B25" s="7" t="s">
        <v>23</v>
      </c>
      <c r="C25" s="43">
        <v>7991</v>
      </c>
      <c r="D25" s="43">
        <v>169</v>
      </c>
      <c r="E25" s="43">
        <v>163</v>
      </c>
      <c r="F25" s="43">
        <v>7</v>
      </c>
      <c r="G25" s="43">
        <v>7928</v>
      </c>
      <c r="H25" s="43">
        <v>580</v>
      </c>
      <c r="I25" s="43">
        <v>4722</v>
      </c>
      <c r="J25" s="43">
        <v>7521</v>
      </c>
      <c r="K25" s="43">
        <v>1526</v>
      </c>
      <c r="L25" s="43">
        <v>3035</v>
      </c>
      <c r="M25" s="43">
        <v>348</v>
      </c>
      <c r="N25" s="43">
        <v>1004</v>
      </c>
      <c r="O25" s="43">
        <v>287</v>
      </c>
      <c r="P25" s="43">
        <v>1543</v>
      </c>
      <c r="Q25" s="43">
        <v>2105</v>
      </c>
      <c r="R25" s="43">
        <v>3450</v>
      </c>
      <c r="S25" s="43">
        <v>8841</v>
      </c>
      <c r="T25" s="43">
        <v>4660</v>
      </c>
      <c r="U25" s="44">
        <v>55882</v>
      </c>
      <c r="V25" s="22">
        <f t="shared" si="0"/>
        <v>8323</v>
      </c>
      <c r="W25" s="21">
        <f t="shared" si="1"/>
        <v>12657</v>
      </c>
      <c r="X25" s="32">
        <f t="shared" si="2"/>
        <v>34900</v>
      </c>
      <c r="Z25" s="55"/>
    </row>
    <row r="26" spans="2:26" s="13" customFormat="1" ht="27" customHeight="1" thickBot="1">
      <c r="B26" s="8" t="s">
        <v>24</v>
      </c>
      <c r="C26" s="45">
        <v>8341</v>
      </c>
      <c r="D26" s="45">
        <v>320</v>
      </c>
      <c r="E26" s="45">
        <v>627</v>
      </c>
      <c r="F26" s="45">
        <v>38</v>
      </c>
      <c r="G26" s="45">
        <v>15505</v>
      </c>
      <c r="H26" s="45">
        <v>1429</v>
      </c>
      <c r="I26" s="45">
        <v>9791</v>
      </c>
      <c r="J26" s="45">
        <v>20385</v>
      </c>
      <c r="K26" s="45">
        <v>7091</v>
      </c>
      <c r="L26" s="45">
        <v>7356</v>
      </c>
      <c r="M26" s="45">
        <v>1757</v>
      </c>
      <c r="N26" s="45">
        <v>2748</v>
      </c>
      <c r="O26" s="45">
        <v>859</v>
      </c>
      <c r="P26" s="45">
        <v>4556</v>
      </c>
      <c r="Q26" s="45">
        <v>6069</v>
      </c>
      <c r="R26" s="45">
        <v>4800</v>
      </c>
      <c r="S26" s="45">
        <v>20820</v>
      </c>
      <c r="T26" s="45">
        <v>11322</v>
      </c>
      <c r="U26" s="46">
        <v>123815</v>
      </c>
      <c r="V26" s="30">
        <f t="shared" si="0"/>
        <v>9288</v>
      </c>
      <c r="W26" s="29">
        <f t="shared" si="1"/>
        <v>25334</v>
      </c>
      <c r="X26" s="36">
        <f t="shared" si="2"/>
        <v>89192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5" sqref="G15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58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49</v>
      </c>
      <c r="K3" s="58" t="s">
        <v>39</v>
      </c>
      <c r="L3" s="58" t="s">
        <v>40</v>
      </c>
      <c r="M3" s="58" t="s">
        <v>41</v>
      </c>
      <c r="N3" s="58" t="s">
        <v>50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24307</v>
      </c>
      <c r="D4" s="40">
        <v>985</v>
      </c>
      <c r="E4" s="40">
        <v>1369</v>
      </c>
      <c r="F4" s="40">
        <v>54</v>
      </c>
      <c r="G4" s="40">
        <v>39759</v>
      </c>
      <c r="H4" s="40">
        <v>3343</v>
      </c>
      <c r="I4" s="40">
        <v>23063</v>
      </c>
      <c r="J4" s="40">
        <v>46278</v>
      </c>
      <c r="K4" s="40">
        <v>12481</v>
      </c>
      <c r="L4" s="40">
        <v>17471</v>
      </c>
      <c r="M4" s="40">
        <v>4407</v>
      </c>
      <c r="N4" s="40">
        <v>8127</v>
      </c>
      <c r="O4" s="40">
        <v>2009</v>
      </c>
      <c r="P4" s="40">
        <v>10402</v>
      </c>
      <c r="Q4" s="40">
        <v>14698</v>
      </c>
      <c r="R4" s="40">
        <v>13388</v>
      </c>
      <c r="S4" s="40">
        <v>46156</v>
      </c>
      <c r="T4" s="40">
        <v>27681</v>
      </c>
      <c r="U4" s="39">
        <v>295978</v>
      </c>
      <c r="V4" s="20">
        <f>SUM(C4:E4)</f>
        <v>26661</v>
      </c>
      <c r="W4" s="19">
        <f>SUM(F4:G4,I4)</f>
        <v>62876</v>
      </c>
      <c r="X4" s="31">
        <f>SUM(H4,J4:T4)</f>
        <v>206441</v>
      </c>
      <c r="Y4" s="56"/>
      <c r="Z4" s="55"/>
    </row>
    <row r="5" spans="2:26" s="1" customFormat="1" ht="27" customHeight="1">
      <c r="B5" s="2" t="s">
        <v>3</v>
      </c>
      <c r="C5" s="41">
        <v>5089</v>
      </c>
      <c r="D5" s="41">
        <v>288</v>
      </c>
      <c r="E5" s="41">
        <v>284</v>
      </c>
      <c r="F5" s="41">
        <v>7</v>
      </c>
      <c r="G5" s="41">
        <v>13566</v>
      </c>
      <c r="H5" s="41">
        <v>1235</v>
      </c>
      <c r="I5" s="41">
        <v>7620</v>
      </c>
      <c r="J5" s="41">
        <v>16449</v>
      </c>
      <c r="K5" s="41">
        <v>3825</v>
      </c>
      <c r="L5" s="41">
        <v>6210</v>
      </c>
      <c r="M5" s="41">
        <v>2381</v>
      </c>
      <c r="N5" s="41">
        <v>3925</v>
      </c>
      <c r="O5" s="41">
        <v>856</v>
      </c>
      <c r="P5" s="41">
        <v>4376</v>
      </c>
      <c r="Q5" s="41">
        <v>5783</v>
      </c>
      <c r="R5" s="41">
        <v>5477</v>
      </c>
      <c r="S5" s="41">
        <v>16280</v>
      </c>
      <c r="T5" s="41">
        <v>10809</v>
      </c>
      <c r="U5" s="42">
        <v>104459</v>
      </c>
      <c r="V5" s="22">
        <f aca="true" t="shared" si="0" ref="V5:V26">SUM(C5:E5)</f>
        <v>5661</v>
      </c>
      <c r="W5" s="21">
        <f aca="true" t="shared" si="1" ref="W5:W26">SUM(F5:G5,I5)</f>
        <v>21193</v>
      </c>
      <c r="X5" s="32">
        <f aca="true" t="shared" si="2" ref="X5:X26">SUM(H5,J5:T5)</f>
        <v>77606</v>
      </c>
      <c r="Z5" s="55"/>
    </row>
    <row r="6" spans="2:26" s="1" customFormat="1" ht="27" customHeight="1">
      <c r="B6" s="2" t="s">
        <v>4</v>
      </c>
      <c r="C6" s="43">
        <v>2431</v>
      </c>
      <c r="D6" s="43">
        <v>66</v>
      </c>
      <c r="E6" s="43">
        <v>150</v>
      </c>
      <c r="F6" s="43">
        <v>0</v>
      </c>
      <c r="G6" s="43">
        <v>8055</v>
      </c>
      <c r="H6" s="43">
        <v>1028</v>
      </c>
      <c r="I6" s="43">
        <v>6350</v>
      </c>
      <c r="J6" s="43">
        <v>14253</v>
      </c>
      <c r="K6" s="43">
        <v>4714</v>
      </c>
      <c r="L6" s="43">
        <v>5861</v>
      </c>
      <c r="M6" s="43">
        <v>1448</v>
      </c>
      <c r="N6" s="43">
        <v>2511</v>
      </c>
      <c r="O6" s="43">
        <v>711</v>
      </c>
      <c r="P6" s="43">
        <v>3955</v>
      </c>
      <c r="Q6" s="43">
        <v>2985</v>
      </c>
      <c r="R6" s="43">
        <v>3556</v>
      </c>
      <c r="S6" s="43">
        <v>15254</v>
      </c>
      <c r="T6" s="43">
        <v>7638</v>
      </c>
      <c r="U6" s="44">
        <v>80967</v>
      </c>
      <c r="V6" s="22">
        <f t="shared" si="0"/>
        <v>2647</v>
      </c>
      <c r="W6" s="21">
        <f t="shared" si="1"/>
        <v>14405</v>
      </c>
      <c r="X6" s="32">
        <f t="shared" si="2"/>
        <v>63914</v>
      </c>
      <c r="Z6" s="55"/>
    </row>
    <row r="7" spans="2:26" s="1" customFormat="1" ht="27" customHeight="1">
      <c r="B7" s="2" t="s">
        <v>5</v>
      </c>
      <c r="C7" s="43">
        <v>2458</v>
      </c>
      <c r="D7" s="43">
        <v>88</v>
      </c>
      <c r="E7" s="43">
        <v>22</v>
      </c>
      <c r="F7" s="43">
        <v>4</v>
      </c>
      <c r="G7" s="43">
        <v>4328</v>
      </c>
      <c r="H7" s="43">
        <v>399</v>
      </c>
      <c r="I7" s="43">
        <v>2390</v>
      </c>
      <c r="J7" s="43">
        <v>4654</v>
      </c>
      <c r="K7" s="43">
        <v>788</v>
      </c>
      <c r="L7" s="43">
        <v>1664</v>
      </c>
      <c r="M7" s="43">
        <v>298</v>
      </c>
      <c r="N7" s="43">
        <v>758</v>
      </c>
      <c r="O7" s="43">
        <v>179</v>
      </c>
      <c r="P7" s="43">
        <v>1002</v>
      </c>
      <c r="Q7" s="43">
        <v>1223</v>
      </c>
      <c r="R7" s="43">
        <v>1399</v>
      </c>
      <c r="S7" s="43">
        <v>6275</v>
      </c>
      <c r="T7" s="43">
        <v>2610</v>
      </c>
      <c r="U7" s="44">
        <v>30540</v>
      </c>
      <c r="V7" s="22">
        <f t="shared" si="0"/>
        <v>2568</v>
      </c>
      <c r="W7" s="21">
        <f t="shared" si="1"/>
        <v>6722</v>
      </c>
      <c r="X7" s="32">
        <f t="shared" si="2"/>
        <v>21249</v>
      </c>
      <c r="Z7" s="55"/>
    </row>
    <row r="8" spans="2:26" s="1" customFormat="1" ht="27" customHeight="1">
      <c r="B8" s="4" t="s">
        <v>6</v>
      </c>
      <c r="C8" s="47">
        <v>402</v>
      </c>
      <c r="D8" s="47">
        <v>5</v>
      </c>
      <c r="E8" s="47">
        <v>355</v>
      </c>
      <c r="F8" s="47">
        <v>0</v>
      </c>
      <c r="G8" s="47">
        <v>4126</v>
      </c>
      <c r="H8" s="47">
        <v>240</v>
      </c>
      <c r="I8" s="47">
        <v>933</v>
      </c>
      <c r="J8" s="47">
        <v>3219</v>
      </c>
      <c r="K8" s="47">
        <v>1407</v>
      </c>
      <c r="L8" s="47">
        <v>737</v>
      </c>
      <c r="M8" s="47">
        <v>47</v>
      </c>
      <c r="N8" s="47">
        <v>270</v>
      </c>
      <c r="O8" s="47">
        <v>57</v>
      </c>
      <c r="P8" s="47">
        <v>259</v>
      </c>
      <c r="Q8" s="47">
        <v>1846</v>
      </c>
      <c r="R8" s="47">
        <v>405</v>
      </c>
      <c r="S8" s="47">
        <v>1702</v>
      </c>
      <c r="T8" s="47">
        <v>1316</v>
      </c>
      <c r="U8" s="48">
        <v>17326</v>
      </c>
      <c r="V8" s="24">
        <f t="shared" si="0"/>
        <v>762</v>
      </c>
      <c r="W8" s="23">
        <f t="shared" si="1"/>
        <v>5059</v>
      </c>
      <c r="X8" s="33">
        <f t="shared" si="2"/>
        <v>11505</v>
      </c>
      <c r="Z8" s="55"/>
    </row>
    <row r="9" spans="2:26" s="1" customFormat="1" ht="27" customHeight="1">
      <c r="B9" s="5" t="s">
        <v>7</v>
      </c>
      <c r="C9" s="49">
        <v>450</v>
      </c>
      <c r="D9" s="49">
        <v>21</v>
      </c>
      <c r="E9" s="49">
        <v>275</v>
      </c>
      <c r="F9" s="49">
        <v>0</v>
      </c>
      <c r="G9" s="49">
        <v>1076</v>
      </c>
      <c r="H9" s="49">
        <v>44</v>
      </c>
      <c r="I9" s="49">
        <v>291</v>
      </c>
      <c r="J9" s="49">
        <v>431</v>
      </c>
      <c r="K9" s="49">
        <v>115</v>
      </c>
      <c r="L9" s="49">
        <v>176</v>
      </c>
      <c r="M9" s="49">
        <v>12</v>
      </c>
      <c r="N9" s="49">
        <v>49</v>
      </c>
      <c r="O9" s="49">
        <v>7</v>
      </c>
      <c r="P9" s="49">
        <v>4</v>
      </c>
      <c r="Q9" s="49">
        <v>226</v>
      </c>
      <c r="R9" s="49">
        <v>164</v>
      </c>
      <c r="S9" s="49">
        <v>586</v>
      </c>
      <c r="T9" s="49">
        <v>406</v>
      </c>
      <c r="U9" s="50">
        <v>4332</v>
      </c>
      <c r="V9" s="26">
        <f t="shared" si="0"/>
        <v>746</v>
      </c>
      <c r="W9" s="25">
        <f t="shared" si="1"/>
        <v>1367</v>
      </c>
      <c r="X9" s="34">
        <f t="shared" si="2"/>
        <v>2220</v>
      </c>
      <c r="Z9" s="55"/>
    </row>
    <row r="10" spans="2:26" s="1" customFormat="1" ht="27" customHeight="1">
      <c r="B10" s="2" t="s">
        <v>8</v>
      </c>
      <c r="C10" s="43">
        <v>183</v>
      </c>
      <c r="D10" s="43">
        <v>29</v>
      </c>
      <c r="E10" s="43">
        <v>0</v>
      </c>
      <c r="F10" s="43">
        <v>0</v>
      </c>
      <c r="G10" s="43">
        <v>237</v>
      </c>
      <c r="H10" s="43">
        <v>10</v>
      </c>
      <c r="I10" s="43">
        <v>116</v>
      </c>
      <c r="J10" s="43">
        <v>144</v>
      </c>
      <c r="K10" s="43">
        <v>38</v>
      </c>
      <c r="L10" s="43">
        <v>55</v>
      </c>
      <c r="M10" s="43">
        <v>0</v>
      </c>
      <c r="N10" s="43">
        <v>22</v>
      </c>
      <c r="O10" s="43">
        <v>3</v>
      </c>
      <c r="P10" s="43">
        <v>3</v>
      </c>
      <c r="Q10" s="43">
        <v>111</v>
      </c>
      <c r="R10" s="43">
        <v>38</v>
      </c>
      <c r="S10" s="43">
        <v>94</v>
      </c>
      <c r="T10" s="43">
        <v>97</v>
      </c>
      <c r="U10" s="44">
        <v>1182</v>
      </c>
      <c r="V10" s="22">
        <f t="shared" si="0"/>
        <v>212</v>
      </c>
      <c r="W10" s="21">
        <f t="shared" si="1"/>
        <v>353</v>
      </c>
      <c r="X10" s="32">
        <f t="shared" si="2"/>
        <v>615</v>
      </c>
      <c r="Z10" s="55"/>
    </row>
    <row r="11" spans="2:26" s="1" customFormat="1" ht="27" customHeight="1">
      <c r="B11" s="2" t="s">
        <v>9</v>
      </c>
      <c r="C11" s="43">
        <v>325</v>
      </c>
      <c r="D11" s="43">
        <v>100</v>
      </c>
      <c r="E11" s="43">
        <v>0</v>
      </c>
      <c r="F11" s="43">
        <v>0</v>
      </c>
      <c r="G11" s="43">
        <v>749</v>
      </c>
      <c r="H11" s="43">
        <v>8</v>
      </c>
      <c r="I11" s="43">
        <v>325</v>
      </c>
      <c r="J11" s="43">
        <v>436</v>
      </c>
      <c r="K11" s="43">
        <v>100</v>
      </c>
      <c r="L11" s="43">
        <v>74</v>
      </c>
      <c r="M11" s="43">
        <v>17</v>
      </c>
      <c r="N11" s="43">
        <v>44</v>
      </c>
      <c r="O11" s="43">
        <v>5</v>
      </c>
      <c r="P11" s="43">
        <v>15</v>
      </c>
      <c r="Q11" s="43">
        <v>157</v>
      </c>
      <c r="R11" s="43">
        <v>82</v>
      </c>
      <c r="S11" s="43">
        <v>540</v>
      </c>
      <c r="T11" s="43">
        <v>250</v>
      </c>
      <c r="U11" s="44">
        <v>3227</v>
      </c>
      <c r="V11" s="22">
        <f t="shared" si="0"/>
        <v>425</v>
      </c>
      <c r="W11" s="21">
        <f t="shared" si="1"/>
        <v>1074</v>
      </c>
      <c r="X11" s="32">
        <f t="shared" si="2"/>
        <v>1728</v>
      </c>
      <c r="Z11" s="55"/>
    </row>
    <row r="12" spans="2:26" s="1" customFormat="1" ht="27" customHeight="1">
      <c r="B12" s="4" t="s">
        <v>10</v>
      </c>
      <c r="C12" s="43">
        <v>1564</v>
      </c>
      <c r="D12" s="43">
        <v>54</v>
      </c>
      <c r="E12" s="43">
        <v>4</v>
      </c>
      <c r="F12" s="43">
        <v>0</v>
      </c>
      <c r="G12" s="43">
        <v>604</v>
      </c>
      <c r="H12" s="43">
        <v>14</v>
      </c>
      <c r="I12" s="43">
        <v>607</v>
      </c>
      <c r="J12" s="43">
        <v>651</v>
      </c>
      <c r="K12" s="43">
        <v>89</v>
      </c>
      <c r="L12" s="43">
        <v>139</v>
      </c>
      <c r="M12" s="43">
        <v>47</v>
      </c>
      <c r="N12" s="43">
        <v>80</v>
      </c>
      <c r="O12" s="43">
        <v>12</v>
      </c>
      <c r="P12" s="43">
        <v>30</v>
      </c>
      <c r="Q12" s="43">
        <v>300</v>
      </c>
      <c r="R12" s="43">
        <v>315</v>
      </c>
      <c r="S12" s="43">
        <v>525</v>
      </c>
      <c r="T12" s="43">
        <v>558</v>
      </c>
      <c r="U12" s="44">
        <v>5595</v>
      </c>
      <c r="V12" s="24">
        <f t="shared" si="0"/>
        <v>1622</v>
      </c>
      <c r="W12" s="23">
        <f t="shared" si="1"/>
        <v>1211</v>
      </c>
      <c r="X12" s="33">
        <f t="shared" si="2"/>
        <v>2760</v>
      </c>
      <c r="Z12" s="55"/>
    </row>
    <row r="13" spans="2:26" s="1" customFormat="1" ht="27" customHeight="1">
      <c r="B13" s="2" t="s">
        <v>11</v>
      </c>
      <c r="C13" s="51">
        <v>531</v>
      </c>
      <c r="D13" s="51">
        <v>28</v>
      </c>
      <c r="E13" s="51">
        <v>1</v>
      </c>
      <c r="F13" s="51">
        <v>0</v>
      </c>
      <c r="G13" s="51">
        <v>256</v>
      </c>
      <c r="H13" s="51">
        <v>19</v>
      </c>
      <c r="I13" s="51">
        <v>100</v>
      </c>
      <c r="J13" s="51">
        <v>233</v>
      </c>
      <c r="K13" s="51">
        <v>20</v>
      </c>
      <c r="L13" s="51">
        <v>683</v>
      </c>
      <c r="M13" s="51">
        <v>6</v>
      </c>
      <c r="N13" s="51">
        <v>22</v>
      </c>
      <c r="O13" s="51">
        <v>16</v>
      </c>
      <c r="P13" s="51">
        <v>41</v>
      </c>
      <c r="Q13" s="51">
        <v>124</v>
      </c>
      <c r="R13" s="51">
        <v>90</v>
      </c>
      <c r="S13" s="51">
        <v>622</v>
      </c>
      <c r="T13" s="51">
        <v>172</v>
      </c>
      <c r="U13" s="52">
        <v>2967</v>
      </c>
      <c r="V13" s="22">
        <f t="shared" si="0"/>
        <v>560</v>
      </c>
      <c r="W13" s="21">
        <f t="shared" si="1"/>
        <v>356</v>
      </c>
      <c r="X13" s="32">
        <f t="shared" si="2"/>
        <v>2048</v>
      </c>
      <c r="Z13" s="55"/>
    </row>
    <row r="14" spans="2:26" s="1" customFormat="1" ht="27" customHeight="1">
      <c r="B14" s="2" t="s">
        <v>12</v>
      </c>
      <c r="C14" s="43">
        <v>1259</v>
      </c>
      <c r="D14" s="43">
        <v>14</v>
      </c>
      <c r="E14" s="43">
        <v>87</v>
      </c>
      <c r="F14" s="43">
        <v>0</v>
      </c>
      <c r="G14" s="43">
        <v>610</v>
      </c>
      <c r="H14" s="43">
        <v>56</v>
      </c>
      <c r="I14" s="43">
        <v>453</v>
      </c>
      <c r="J14" s="43">
        <v>737</v>
      </c>
      <c r="K14" s="43">
        <v>132</v>
      </c>
      <c r="L14" s="43">
        <v>459</v>
      </c>
      <c r="M14" s="43">
        <v>13</v>
      </c>
      <c r="N14" s="43">
        <v>77</v>
      </c>
      <c r="O14" s="43">
        <v>42</v>
      </c>
      <c r="P14" s="43">
        <v>170</v>
      </c>
      <c r="Q14" s="43">
        <v>216</v>
      </c>
      <c r="R14" s="43">
        <v>131</v>
      </c>
      <c r="S14" s="43">
        <v>310</v>
      </c>
      <c r="T14" s="43">
        <v>648</v>
      </c>
      <c r="U14" s="44">
        <v>5414</v>
      </c>
      <c r="V14" s="22">
        <f t="shared" si="0"/>
        <v>1360</v>
      </c>
      <c r="W14" s="21">
        <f t="shared" si="1"/>
        <v>1063</v>
      </c>
      <c r="X14" s="32">
        <f t="shared" si="2"/>
        <v>2991</v>
      </c>
      <c r="Z14" s="55"/>
    </row>
    <row r="15" spans="2:26" s="1" customFormat="1" ht="27" customHeight="1">
      <c r="B15" s="2" t="s">
        <v>13</v>
      </c>
      <c r="C15" s="43">
        <v>2020</v>
      </c>
      <c r="D15" s="43">
        <v>20</v>
      </c>
      <c r="E15" s="43">
        <v>49</v>
      </c>
      <c r="F15" s="43">
        <v>0</v>
      </c>
      <c r="G15" s="43">
        <v>2329</v>
      </c>
      <c r="H15" s="43">
        <v>92</v>
      </c>
      <c r="I15" s="43">
        <v>1004</v>
      </c>
      <c r="J15" s="43">
        <v>1154</v>
      </c>
      <c r="K15" s="43">
        <v>219</v>
      </c>
      <c r="L15" s="43">
        <v>285</v>
      </c>
      <c r="M15" s="43">
        <v>45</v>
      </c>
      <c r="N15" s="43">
        <v>107</v>
      </c>
      <c r="O15" s="43">
        <v>28</v>
      </c>
      <c r="P15" s="43">
        <v>132</v>
      </c>
      <c r="Q15" s="43">
        <v>318</v>
      </c>
      <c r="R15" s="43">
        <v>270</v>
      </c>
      <c r="S15" s="43">
        <v>782</v>
      </c>
      <c r="T15" s="43">
        <v>594</v>
      </c>
      <c r="U15" s="44">
        <v>9447</v>
      </c>
      <c r="V15" s="22">
        <f t="shared" si="0"/>
        <v>2089</v>
      </c>
      <c r="W15" s="21">
        <f t="shared" si="1"/>
        <v>3333</v>
      </c>
      <c r="X15" s="32">
        <f t="shared" si="2"/>
        <v>4026</v>
      </c>
      <c r="Z15" s="55"/>
    </row>
    <row r="16" spans="2:26" s="1" customFormat="1" ht="27" customHeight="1">
      <c r="B16" s="4" t="s">
        <v>14</v>
      </c>
      <c r="C16" s="47">
        <v>1897</v>
      </c>
      <c r="D16" s="47">
        <v>21</v>
      </c>
      <c r="E16" s="47">
        <v>7</v>
      </c>
      <c r="F16" s="47">
        <v>4</v>
      </c>
      <c r="G16" s="47">
        <v>723</v>
      </c>
      <c r="H16" s="47">
        <v>29</v>
      </c>
      <c r="I16" s="47">
        <v>698</v>
      </c>
      <c r="J16" s="47">
        <v>831</v>
      </c>
      <c r="K16" s="47">
        <v>362</v>
      </c>
      <c r="L16" s="47">
        <v>54</v>
      </c>
      <c r="M16" s="47">
        <v>25</v>
      </c>
      <c r="N16" s="47">
        <v>80</v>
      </c>
      <c r="O16" s="47">
        <v>13</v>
      </c>
      <c r="P16" s="47">
        <v>206</v>
      </c>
      <c r="Q16" s="47">
        <v>225</v>
      </c>
      <c r="R16" s="47">
        <v>933</v>
      </c>
      <c r="S16" s="47">
        <v>474</v>
      </c>
      <c r="T16" s="47">
        <v>540</v>
      </c>
      <c r="U16" s="48">
        <v>7122</v>
      </c>
      <c r="V16" s="24">
        <f t="shared" si="0"/>
        <v>1925</v>
      </c>
      <c r="W16" s="23">
        <f t="shared" si="1"/>
        <v>1425</v>
      </c>
      <c r="X16" s="33">
        <f t="shared" si="2"/>
        <v>3772</v>
      </c>
      <c r="Z16" s="55"/>
    </row>
    <row r="17" spans="2:26" s="1" customFormat="1" ht="27" customHeight="1">
      <c r="B17" s="2" t="s">
        <v>15</v>
      </c>
      <c r="C17" s="43">
        <v>147</v>
      </c>
      <c r="D17" s="43">
        <v>1</v>
      </c>
      <c r="E17" s="43">
        <v>5</v>
      </c>
      <c r="F17" s="43">
        <v>0</v>
      </c>
      <c r="G17" s="43">
        <v>188</v>
      </c>
      <c r="H17" s="43">
        <v>4</v>
      </c>
      <c r="I17" s="43">
        <v>254</v>
      </c>
      <c r="J17" s="43">
        <v>909</v>
      </c>
      <c r="K17" s="43">
        <v>94</v>
      </c>
      <c r="L17" s="43">
        <v>317</v>
      </c>
      <c r="M17" s="43">
        <v>7</v>
      </c>
      <c r="N17" s="43">
        <v>25</v>
      </c>
      <c r="O17" s="43">
        <v>14</v>
      </c>
      <c r="P17" s="43">
        <v>27</v>
      </c>
      <c r="Q17" s="43">
        <v>65</v>
      </c>
      <c r="R17" s="43">
        <v>31</v>
      </c>
      <c r="S17" s="43">
        <v>148</v>
      </c>
      <c r="T17" s="43">
        <v>329</v>
      </c>
      <c r="U17" s="44">
        <v>2566</v>
      </c>
      <c r="V17" s="22">
        <f t="shared" si="0"/>
        <v>153</v>
      </c>
      <c r="W17" s="21">
        <f t="shared" si="1"/>
        <v>442</v>
      </c>
      <c r="X17" s="32">
        <f t="shared" si="2"/>
        <v>1970</v>
      </c>
      <c r="Z17" s="55"/>
    </row>
    <row r="18" spans="2:26" s="1" customFormat="1" ht="27" customHeight="1">
      <c r="B18" s="2" t="s">
        <v>16</v>
      </c>
      <c r="C18" s="43">
        <v>742</v>
      </c>
      <c r="D18" s="43">
        <v>21</v>
      </c>
      <c r="E18" s="43">
        <v>5</v>
      </c>
      <c r="F18" s="43">
        <v>0</v>
      </c>
      <c r="G18" s="43">
        <v>1031</v>
      </c>
      <c r="H18" s="43">
        <v>26</v>
      </c>
      <c r="I18" s="43">
        <v>340</v>
      </c>
      <c r="J18" s="43">
        <v>293</v>
      </c>
      <c r="K18" s="43">
        <v>18</v>
      </c>
      <c r="L18" s="43">
        <v>61</v>
      </c>
      <c r="M18" s="43">
        <v>13</v>
      </c>
      <c r="N18" s="43">
        <v>18</v>
      </c>
      <c r="O18" s="43">
        <v>1</v>
      </c>
      <c r="P18" s="43">
        <v>28</v>
      </c>
      <c r="Q18" s="43">
        <v>134</v>
      </c>
      <c r="R18" s="43">
        <v>115</v>
      </c>
      <c r="S18" s="43">
        <v>637</v>
      </c>
      <c r="T18" s="43">
        <v>244</v>
      </c>
      <c r="U18" s="44">
        <v>3725</v>
      </c>
      <c r="V18" s="22">
        <f t="shared" si="0"/>
        <v>768</v>
      </c>
      <c r="W18" s="21">
        <f t="shared" si="1"/>
        <v>1371</v>
      </c>
      <c r="X18" s="32">
        <f t="shared" si="2"/>
        <v>1588</v>
      </c>
      <c r="Z18" s="55"/>
    </row>
    <row r="19" spans="2:26" s="1" customFormat="1" ht="27" customHeight="1">
      <c r="B19" s="2" t="s">
        <v>17</v>
      </c>
      <c r="C19" s="43">
        <v>988</v>
      </c>
      <c r="D19" s="43">
        <v>32</v>
      </c>
      <c r="E19" s="43">
        <v>1</v>
      </c>
      <c r="F19" s="43">
        <v>16</v>
      </c>
      <c r="G19" s="43">
        <v>420</v>
      </c>
      <c r="H19" s="43">
        <v>55</v>
      </c>
      <c r="I19" s="43">
        <v>333</v>
      </c>
      <c r="J19" s="43">
        <v>538</v>
      </c>
      <c r="K19" s="43">
        <v>77</v>
      </c>
      <c r="L19" s="43">
        <v>253</v>
      </c>
      <c r="M19" s="43">
        <v>19</v>
      </c>
      <c r="N19" s="43">
        <v>22</v>
      </c>
      <c r="O19" s="43">
        <v>29</v>
      </c>
      <c r="P19" s="43">
        <v>26</v>
      </c>
      <c r="Q19" s="43">
        <v>164</v>
      </c>
      <c r="R19" s="43">
        <v>121</v>
      </c>
      <c r="S19" s="43">
        <v>816</v>
      </c>
      <c r="T19" s="43">
        <v>641</v>
      </c>
      <c r="U19" s="44">
        <v>4550</v>
      </c>
      <c r="V19" s="22">
        <f t="shared" si="0"/>
        <v>1021</v>
      </c>
      <c r="W19" s="21">
        <f t="shared" si="1"/>
        <v>769</v>
      </c>
      <c r="X19" s="32">
        <f t="shared" si="2"/>
        <v>2761</v>
      </c>
      <c r="Z19" s="55"/>
    </row>
    <row r="20" spans="2:26" s="1" customFormat="1" ht="27" customHeight="1">
      <c r="B20" s="4" t="s">
        <v>18</v>
      </c>
      <c r="C20" s="43">
        <v>2279</v>
      </c>
      <c r="D20" s="43">
        <v>32</v>
      </c>
      <c r="E20" s="43">
        <v>119</v>
      </c>
      <c r="F20" s="43">
        <v>0</v>
      </c>
      <c r="G20" s="43">
        <v>1002</v>
      </c>
      <c r="H20" s="43">
        <v>42</v>
      </c>
      <c r="I20" s="43">
        <v>504</v>
      </c>
      <c r="J20" s="43">
        <v>758</v>
      </c>
      <c r="K20" s="43">
        <v>250</v>
      </c>
      <c r="L20" s="43">
        <v>287</v>
      </c>
      <c r="M20" s="43">
        <v>19</v>
      </c>
      <c r="N20" s="43">
        <v>44</v>
      </c>
      <c r="O20" s="43">
        <v>20</v>
      </c>
      <c r="P20" s="43">
        <v>71</v>
      </c>
      <c r="Q20" s="43">
        <v>277</v>
      </c>
      <c r="R20" s="43">
        <v>132</v>
      </c>
      <c r="S20" s="43">
        <v>469</v>
      </c>
      <c r="T20" s="43">
        <v>498</v>
      </c>
      <c r="U20" s="44">
        <v>6804</v>
      </c>
      <c r="V20" s="24">
        <f t="shared" si="0"/>
        <v>2430</v>
      </c>
      <c r="W20" s="23">
        <f t="shared" si="1"/>
        <v>1506</v>
      </c>
      <c r="X20" s="33">
        <f t="shared" si="2"/>
        <v>2867</v>
      </c>
      <c r="Z20" s="55"/>
    </row>
    <row r="21" spans="2:26" s="1" customFormat="1" ht="27" customHeight="1">
      <c r="B21" s="2" t="s">
        <v>19</v>
      </c>
      <c r="C21" s="51">
        <v>750</v>
      </c>
      <c r="D21" s="51">
        <v>119</v>
      </c>
      <c r="E21" s="51">
        <v>0</v>
      </c>
      <c r="F21" s="51">
        <v>0</v>
      </c>
      <c r="G21" s="51">
        <v>148</v>
      </c>
      <c r="H21" s="51">
        <v>23</v>
      </c>
      <c r="I21" s="51">
        <v>387</v>
      </c>
      <c r="J21" s="51">
        <v>253</v>
      </c>
      <c r="K21" s="51">
        <v>53</v>
      </c>
      <c r="L21" s="51">
        <v>47</v>
      </c>
      <c r="M21" s="51">
        <v>3</v>
      </c>
      <c r="N21" s="51">
        <v>14</v>
      </c>
      <c r="O21" s="51">
        <v>3</v>
      </c>
      <c r="P21" s="51">
        <v>22</v>
      </c>
      <c r="Q21" s="51">
        <v>111</v>
      </c>
      <c r="R21" s="51">
        <v>28</v>
      </c>
      <c r="S21" s="51">
        <v>292</v>
      </c>
      <c r="T21" s="51">
        <v>176</v>
      </c>
      <c r="U21" s="52">
        <v>2429</v>
      </c>
      <c r="V21" s="22">
        <f t="shared" si="0"/>
        <v>869</v>
      </c>
      <c r="W21" s="21">
        <f t="shared" si="1"/>
        <v>535</v>
      </c>
      <c r="X21" s="32">
        <f t="shared" si="2"/>
        <v>1025</v>
      </c>
      <c r="Z21" s="55"/>
    </row>
    <row r="22" spans="2:26" s="1" customFormat="1" ht="27" customHeight="1">
      <c r="B22" s="2" t="s">
        <v>20</v>
      </c>
      <c r="C22" s="43">
        <v>302</v>
      </c>
      <c r="D22" s="43">
        <v>31</v>
      </c>
      <c r="E22" s="43">
        <v>2</v>
      </c>
      <c r="F22" s="43">
        <v>23</v>
      </c>
      <c r="G22" s="43">
        <v>126</v>
      </c>
      <c r="H22" s="43">
        <v>8</v>
      </c>
      <c r="I22" s="43">
        <v>153</v>
      </c>
      <c r="J22" s="43">
        <v>228</v>
      </c>
      <c r="K22" s="43">
        <v>37</v>
      </c>
      <c r="L22" s="43">
        <v>48</v>
      </c>
      <c r="M22" s="43">
        <v>1</v>
      </c>
      <c r="N22" s="43">
        <v>21</v>
      </c>
      <c r="O22" s="43">
        <v>10</v>
      </c>
      <c r="P22" s="43">
        <v>13</v>
      </c>
      <c r="Q22" s="43">
        <v>279</v>
      </c>
      <c r="R22" s="43">
        <v>73</v>
      </c>
      <c r="S22" s="43">
        <v>281</v>
      </c>
      <c r="T22" s="43">
        <v>93</v>
      </c>
      <c r="U22" s="44">
        <v>1731</v>
      </c>
      <c r="V22" s="22">
        <f t="shared" si="0"/>
        <v>335</v>
      </c>
      <c r="W22" s="21">
        <f t="shared" si="1"/>
        <v>302</v>
      </c>
      <c r="X22" s="32">
        <f t="shared" si="2"/>
        <v>1092</v>
      </c>
      <c r="Z22" s="55"/>
    </row>
    <row r="23" spans="2:26" s="1" customFormat="1" ht="27" customHeight="1">
      <c r="B23" s="2" t="s">
        <v>21</v>
      </c>
      <c r="C23" s="53">
        <v>490</v>
      </c>
      <c r="D23" s="53">
        <v>15</v>
      </c>
      <c r="E23" s="53">
        <v>2</v>
      </c>
      <c r="F23" s="53">
        <v>0</v>
      </c>
      <c r="G23" s="53">
        <v>185</v>
      </c>
      <c r="H23" s="53">
        <v>11</v>
      </c>
      <c r="I23" s="53">
        <v>205</v>
      </c>
      <c r="J23" s="53">
        <v>105</v>
      </c>
      <c r="K23" s="53">
        <v>143</v>
      </c>
      <c r="L23" s="53">
        <v>59</v>
      </c>
      <c r="M23" s="53">
        <v>5</v>
      </c>
      <c r="N23" s="53">
        <v>37</v>
      </c>
      <c r="O23" s="53">
        <v>1</v>
      </c>
      <c r="P23" s="53">
        <v>20</v>
      </c>
      <c r="Q23" s="53">
        <v>154</v>
      </c>
      <c r="R23" s="53">
        <v>30</v>
      </c>
      <c r="S23" s="53">
        <v>70</v>
      </c>
      <c r="T23" s="53">
        <v>58</v>
      </c>
      <c r="U23" s="54">
        <v>1592</v>
      </c>
      <c r="V23" s="22">
        <f t="shared" si="0"/>
        <v>507</v>
      </c>
      <c r="W23" s="21">
        <f t="shared" si="1"/>
        <v>390</v>
      </c>
      <c r="X23" s="32">
        <f t="shared" si="2"/>
        <v>693</v>
      </c>
      <c r="Z23" s="55"/>
    </row>
    <row r="24" spans="2:26" s="13" customFormat="1" ht="27" customHeight="1">
      <c r="B24" s="6" t="s">
        <v>22</v>
      </c>
      <c r="C24" s="43">
        <v>7611</v>
      </c>
      <c r="D24" s="43">
        <v>492</v>
      </c>
      <c r="E24" s="43">
        <v>563</v>
      </c>
      <c r="F24" s="43">
        <v>7</v>
      </c>
      <c r="G24" s="43">
        <v>16232</v>
      </c>
      <c r="H24" s="43">
        <v>1311</v>
      </c>
      <c r="I24" s="43">
        <v>8959</v>
      </c>
      <c r="J24" s="43">
        <v>18112</v>
      </c>
      <c r="K24" s="43">
        <v>4167</v>
      </c>
      <c r="L24" s="43">
        <v>6655</v>
      </c>
      <c r="M24" s="43">
        <v>2457</v>
      </c>
      <c r="N24" s="43">
        <v>4120</v>
      </c>
      <c r="O24" s="43">
        <v>883</v>
      </c>
      <c r="P24" s="43">
        <v>4429</v>
      </c>
      <c r="Q24" s="43">
        <v>6576</v>
      </c>
      <c r="R24" s="43">
        <v>6076</v>
      </c>
      <c r="S24" s="43">
        <v>18024</v>
      </c>
      <c r="T24" s="43">
        <v>12121</v>
      </c>
      <c r="U24" s="44">
        <v>118796</v>
      </c>
      <c r="V24" s="28">
        <f t="shared" si="0"/>
        <v>8666</v>
      </c>
      <c r="W24" s="27">
        <f t="shared" si="1"/>
        <v>25198</v>
      </c>
      <c r="X24" s="35">
        <f t="shared" si="2"/>
        <v>84931</v>
      </c>
      <c r="Z24" s="55"/>
    </row>
    <row r="25" spans="2:26" s="13" customFormat="1" ht="27" customHeight="1">
      <c r="B25" s="7" t="s">
        <v>23</v>
      </c>
      <c r="C25" s="43">
        <v>8165</v>
      </c>
      <c r="D25" s="43">
        <v>171</v>
      </c>
      <c r="E25" s="43">
        <v>167</v>
      </c>
      <c r="F25" s="43">
        <v>8</v>
      </c>
      <c r="G25" s="43">
        <v>8246</v>
      </c>
      <c r="H25" s="43">
        <v>595</v>
      </c>
      <c r="I25" s="43">
        <v>4644</v>
      </c>
      <c r="J25" s="43">
        <v>7610</v>
      </c>
      <c r="K25" s="43">
        <v>1522</v>
      </c>
      <c r="L25" s="43">
        <v>3146</v>
      </c>
      <c r="M25" s="43">
        <v>387</v>
      </c>
      <c r="N25" s="43">
        <v>1044</v>
      </c>
      <c r="O25" s="43">
        <v>278</v>
      </c>
      <c r="P25" s="43">
        <v>1552</v>
      </c>
      <c r="Q25" s="43">
        <v>2107</v>
      </c>
      <c r="R25" s="43">
        <v>2821</v>
      </c>
      <c r="S25" s="43">
        <v>8464</v>
      </c>
      <c r="T25" s="43">
        <v>4565</v>
      </c>
      <c r="U25" s="44">
        <v>55491</v>
      </c>
      <c r="V25" s="22">
        <f t="shared" si="0"/>
        <v>8503</v>
      </c>
      <c r="W25" s="21">
        <f t="shared" si="1"/>
        <v>12898</v>
      </c>
      <c r="X25" s="32">
        <f t="shared" si="2"/>
        <v>34091</v>
      </c>
      <c r="Z25" s="55"/>
    </row>
    <row r="26" spans="2:26" s="13" customFormat="1" ht="27" customHeight="1" thickBot="1">
      <c r="B26" s="8" t="s">
        <v>24</v>
      </c>
      <c r="C26" s="45">
        <v>8531</v>
      </c>
      <c r="D26" s="45">
        <v>321</v>
      </c>
      <c r="E26" s="45">
        <v>639</v>
      </c>
      <c r="F26" s="45">
        <v>38</v>
      </c>
      <c r="G26" s="45">
        <v>15281</v>
      </c>
      <c r="H26" s="45">
        <v>1438</v>
      </c>
      <c r="I26" s="45">
        <v>9459</v>
      </c>
      <c r="J26" s="45">
        <v>20557</v>
      </c>
      <c r="K26" s="45">
        <v>6793</v>
      </c>
      <c r="L26" s="45">
        <v>7670</v>
      </c>
      <c r="M26" s="45">
        <v>1563</v>
      </c>
      <c r="N26" s="45">
        <v>2963</v>
      </c>
      <c r="O26" s="45">
        <v>847</v>
      </c>
      <c r="P26" s="45">
        <v>4421</v>
      </c>
      <c r="Q26" s="45">
        <v>6015</v>
      </c>
      <c r="R26" s="45">
        <v>4491</v>
      </c>
      <c r="S26" s="45">
        <v>19668</v>
      </c>
      <c r="T26" s="45">
        <v>10995</v>
      </c>
      <c r="U26" s="46">
        <v>121691</v>
      </c>
      <c r="V26" s="30">
        <f t="shared" si="0"/>
        <v>9491</v>
      </c>
      <c r="W26" s="29">
        <f t="shared" si="1"/>
        <v>24778</v>
      </c>
      <c r="X26" s="36">
        <f t="shared" si="2"/>
        <v>87421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O2:O3"/>
    <mergeCell ref="B2:B3"/>
    <mergeCell ref="C2:C3"/>
    <mergeCell ref="D2:D3"/>
    <mergeCell ref="E2:E3"/>
    <mergeCell ref="I2:I3"/>
    <mergeCell ref="M2:M3"/>
    <mergeCell ref="H2:H3"/>
    <mergeCell ref="G2:G3"/>
    <mergeCell ref="J2:J3"/>
    <mergeCell ref="F2:F3"/>
    <mergeCell ref="V2:X2"/>
    <mergeCell ref="S2:S3"/>
    <mergeCell ref="L2:L3"/>
    <mergeCell ref="R2:R3"/>
    <mergeCell ref="U2:U3"/>
    <mergeCell ref="K2:K3"/>
    <mergeCell ref="N2:N3"/>
    <mergeCell ref="T2:T3"/>
    <mergeCell ref="Q2:Q3"/>
    <mergeCell ref="P2:P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U10" sqref="U10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62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25167</v>
      </c>
      <c r="D4" s="40">
        <v>974</v>
      </c>
      <c r="E4" s="40">
        <v>1445</v>
      </c>
      <c r="F4" s="40">
        <v>59</v>
      </c>
      <c r="G4" s="40">
        <v>35862</v>
      </c>
      <c r="H4" s="40">
        <v>3408</v>
      </c>
      <c r="I4" s="40">
        <v>22910</v>
      </c>
      <c r="J4" s="40">
        <v>48916</v>
      </c>
      <c r="K4" s="40">
        <v>12477</v>
      </c>
      <c r="L4" s="40">
        <v>18260</v>
      </c>
      <c r="M4" s="40">
        <v>4154</v>
      </c>
      <c r="N4" s="40">
        <v>7723</v>
      </c>
      <c r="O4" s="40">
        <v>1957</v>
      </c>
      <c r="P4" s="40">
        <v>11239</v>
      </c>
      <c r="Q4" s="40">
        <v>14662</v>
      </c>
      <c r="R4" s="40">
        <v>13937</v>
      </c>
      <c r="S4" s="40">
        <v>46941</v>
      </c>
      <c r="T4" s="40">
        <v>28784</v>
      </c>
      <c r="U4" s="39">
        <v>298875</v>
      </c>
      <c r="V4" s="20">
        <f>SUM(C4:E4)</f>
        <v>27586</v>
      </c>
      <c r="W4" s="19">
        <f>SUM(F4:G4,I4)</f>
        <v>58831</v>
      </c>
      <c r="X4" s="31">
        <f>SUM(H4,J4:T4)</f>
        <v>212458</v>
      </c>
      <c r="Y4" s="56"/>
      <c r="Z4" s="55"/>
    </row>
    <row r="5" spans="2:26" s="1" customFormat="1" ht="27" customHeight="1">
      <c r="B5" s="2" t="s">
        <v>3</v>
      </c>
      <c r="C5" s="41">
        <v>5204</v>
      </c>
      <c r="D5" s="41">
        <v>281</v>
      </c>
      <c r="E5" s="41">
        <v>294</v>
      </c>
      <c r="F5" s="41">
        <v>5</v>
      </c>
      <c r="G5" s="41">
        <v>12316</v>
      </c>
      <c r="H5" s="41">
        <v>1256</v>
      </c>
      <c r="I5" s="41">
        <v>7599</v>
      </c>
      <c r="J5" s="41">
        <v>17242</v>
      </c>
      <c r="K5" s="41">
        <v>3873</v>
      </c>
      <c r="L5" s="41">
        <v>6470</v>
      </c>
      <c r="M5" s="41">
        <v>2195</v>
      </c>
      <c r="N5" s="41">
        <v>3654</v>
      </c>
      <c r="O5" s="41">
        <v>818</v>
      </c>
      <c r="P5" s="41">
        <v>4811</v>
      </c>
      <c r="Q5" s="41">
        <v>5747</v>
      </c>
      <c r="R5" s="41">
        <v>6204</v>
      </c>
      <c r="S5" s="41">
        <v>16537</v>
      </c>
      <c r="T5" s="41">
        <v>11403</v>
      </c>
      <c r="U5" s="42">
        <v>105908</v>
      </c>
      <c r="V5" s="22">
        <f aca="true" t="shared" si="0" ref="V5:V26">SUM(C5:E5)</f>
        <v>5779</v>
      </c>
      <c r="W5" s="21">
        <f aca="true" t="shared" si="1" ref="W5:W26">SUM(F5:G5,I5)</f>
        <v>19920</v>
      </c>
      <c r="X5" s="32">
        <f aca="true" t="shared" si="2" ref="X5:X26">SUM(H5,J5:T5)</f>
        <v>80210</v>
      </c>
      <c r="Z5" s="55"/>
    </row>
    <row r="6" spans="2:26" s="1" customFormat="1" ht="27" customHeight="1">
      <c r="B6" s="2" t="s">
        <v>4</v>
      </c>
      <c r="C6" s="43">
        <v>2552</v>
      </c>
      <c r="D6" s="43">
        <v>63</v>
      </c>
      <c r="E6" s="43">
        <v>156</v>
      </c>
      <c r="F6" s="43">
        <v>0</v>
      </c>
      <c r="G6" s="43">
        <v>7074</v>
      </c>
      <c r="H6" s="43">
        <v>1065</v>
      </c>
      <c r="I6" s="43">
        <v>6278</v>
      </c>
      <c r="J6" s="43">
        <v>15157</v>
      </c>
      <c r="K6" s="43">
        <v>4649</v>
      </c>
      <c r="L6" s="43">
        <v>6175</v>
      </c>
      <c r="M6" s="43">
        <v>1332</v>
      </c>
      <c r="N6" s="43">
        <v>2457</v>
      </c>
      <c r="O6" s="43">
        <v>712</v>
      </c>
      <c r="P6" s="43">
        <v>4188</v>
      </c>
      <c r="Q6" s="43">
        <v>2976</v>
      </c>
      <c r="R6" s="43">
        <v>3499</v>
      </c>
      <c r="S6" s="43">
        <v>15420</v>
      </c>
      <c r="T6" s="43">
        <v>7882</v>
      </c>
      <c r="U6" s="44">
        <v>81636</v>
      </c>
      <c r="V6" s="22">
        <f t="shared" si="0"/>
        <v>2771</v>
      </c>
      <c r="W6" s="21">
        <f t="shared" si="1"/>
        <v>13352</v>
      </c>
      <c r="X6" s="32">
        <f t="shared" si="2"/>
        <v>65512</v>
      </c>
      <c r="Z6" s="55"/>
    </row>
    <row r="7" spans="2:26" s="1" customFormat="1" ht="27" customHeight="1">
      <c r="B7" s="2" t="s">
        <v>5</v>
      </c>
      <c r="C7" s="43">
        <v>2563</v>
      </c>
      <c r="D7" s="43">
        <v>88</v>
      </c>
      <c r="E7" s="43">
        <v>21</v>
      </c>
      <c r="F7" s="43">
        <v>5</v>
      </c>
      <c r="G7" s="43">
        <v>3906</v>
      </c>
      <c r="H7" s="43">
        <v>423</v>
      </c>
      <c r="I7" s="43">
        <v>2327</v>
      </c>
      <c r="J7" s="43">
        <v>4901</v>
      </c>
      <c r="K7" s="43">
        <v>825</v>
      </c>
      <c r="L7" s="43">
        <v>1776</v>
      </c>
      <c r="M7" s="43">
        <v>336</v>
      </c>
      <c r="N7" s="43">
        <v>716</v>
      </c>
      <c r="O7" s="43">
        <v>177</v>
      </c>
      <c r="P7" s="43">
        <v>1108</v>
      </c>
      <c r="Q7" s="43">
        <v>1249</v>
      </c>
      <c r="R7" s="43">
        <v>1348</v>
      </c>
      <c r="S7" s="43">
        <v>6424</v>
      </c>
      <c r="T7" s="43">
        <v>2600</v>
      </c>
      <c r="U7" s="44">
        <v>30794</v>
      </c>
      <c r="V7" s="22">
        <f t="shared" si="0"/>
        <v>2672</v>
      </c>
      <c r="W7" s="21">
        <f t="shared" si="1"/>
        <v>6238</v>
      </c>
      <c r="X7" s="32">
        <f t="shared" si="2"/>
        <v>21883</v>
      </c>
      <c r="Z7" s="55"/>
    </row>
    <row r="8" spans="2:26" s="1" customFormat="1" ht="27" customHeight="1">
      <c r="B8" s="4" t="s">
        <v>6</v>
      </c>
      <c r="C8" s="47">
        <v>410</v>
      </c>
      <c r="D8" s="47">
        <v>6</v>
      </c>
      <c r="E8" s="47">
        <v>375</v>
      </c>
      <c r="F8" s="47">
        <v>0</v>
      </c>
      <c r="G8" s="47">
        <v>3705</v>
      </c>
      <c r="H8" s="47">
        <v>220</v>
      </c>
      <c r="I8" s="47">
        <v>891</v>
      </c>
      <c r="J8" s="47">
        <v>3328</v>
      </c>
      <c r="K8" s="47">
        <v>1414</v>
      </c>
      <c r="L8" s="47">
        <v>786</v>
      </c>
      <c r="M8" s="47">
        <v>43</v>
      </c>
      <c r="N8" s="47">
        <v>262</v>
      </c>
      <c r="O8" s="47">
        <v>57</v>
      </c>
      <c r="P8" s="47">
        <v>294</v>
      </c>
      <c r="Q8" s="47">
        <v>1813</v>
      </c>
      <c r="R8" s="47">
        <v>362</v>
      </c>
      <c r="S8" s="47">
        <v>1758</v>
      </c>
      <c r="T8" s="47">
        <v>1325</v>
      </c>
      <c r="U8" s="48">
        <v>17049</v>
      </c>
      <c r="V8" s="24">
        <f t="shared" si="0"/>
        <v>791</v>
      </c>
      <c r="W8" s="23">
        <f t="shared" si="1"/>
        <v>4596</v>
      </c>
      <c r="X8" s="33">
        <f t="shared" si="2"/>
        <v>11662</v>
      </c>
      <c r="Z8" s="55"/>
    </row>
    <row r="9" spans="2:26" s="1" customFormat="1" ht="27" customHeight="1">
      <c r="B9" s="5" t="s">
        <v>7</v>
      </c>
      <c r="C9" s="49">
        <v>458</v>
      </c>
      <c r="D9" s="49">
        <v>18</v>
      </c>
      <c r="E9" s="49">
        <v>301</v>
      </c>
      <c r="F9" s="49">
        <v>0</v>
      </c>
      <c r="G9" s="49">
        <v>964</v>
      </c>
      <c r="H9" s="49">
        <v>46</v>
      </c>
      <c r="I9" s="49">
        <v>283</v>
      </c>
      <c r="J9" s="49">
        <v>472</v>
      </c>
      <c r="K9" s="49">
        <v>124</v>
      </c>
      <c r="L9" s="49">
        <v>189</v>
      </c>
      <c r="M9" s="49">
        <v>11</v>
      </c>
      <c r="N9" s="49">
        <v>48</v>
      </c>
      <c r="O9" s="49">
        <v>6</v>
      </c>
      <c r="P9" s="49">
        <v>5</v>
      </c>
      <c r="Q9" s="49">
        <v>234</v>
      </c>
      <c r="R9" s="49">
        <v>196</v>
      </c>
      <c r="S9" s="49">
        <v>601</v>
      </c>
      <c r="T9" s="49">
        <v>425</v>
      </c>
      <c r="U9" s="50">
        <v>4381</v>
      </c>
      <c r="V9" s="26">
        <f t="shared" si="0"/>
        <v>777</v>
      </c>
      <c r="W9" s="25">
        <f t="shared" si="1"/>
        <v>1247</v>
      </c>
      <c r="X9" s="34">
        <f t="shared" si="2"/>
        <v>2357</v>
      </c>
      <c r="Z9" s="55"/>
    </row>
    <row r="10" spans="2:26" s="1" customFormat="1" ht="27" customHeight="1">
      <c r="B10" s="2" t="s">
        <v>8</v>
      </c>
      <c r="C10" s="43">
        <v>185</v>
      </c>
      <c r="D10" s="43">
        <v>30</v>
      </c>
      <c r="E10" s="43">
        <v>0</v>
      </c>
      <c r="F10" s="43">
        <v>0</v>
      </c>
      <c r="G10" s="43">
        <v>172</v>
      </c>
      <c r="H10" s="43">
        <v>10</v>
      </c>
      <c r="I10" s="43">
        <v>123</v>
      </c>
      <c r="J10" s="43">
        <v>158</v>
      </c>
      <c r="K10" s="43">
        <v>39</v>
      </c>
      <c r="L10" s="43">
        <v>56</v>
      </c>
      <c r="M10" s="43">
        <v>0</v>
      </c>
      <c r="N10" s="43">
        <v>22</v>
      </c>
      <c r="O10" s="43">
        <v>3</v>
      </c>
      <c r="P10" s="43">
        <v>3</v>
      </c>
      <c r="Q10" s="43">
        <v>108</v>
      </c>
      <c r="R10" s="43">
        <v>39</v>
      </c>
      <c r="S10" s="43">
        <v>98</v>
      </c>
      <c r="T10" s="43">
        <v>99</v>
      </c>
      <c r="U10" s="44">
        <v>1144</v>
      </c>
      <c r="V10" s="22">
        <f t="shared" si="0"/>
        <v>215</v>
      </c>
      <c r="W10" s="21">
        <f t="shared" si="1"/>
        <v>295</v>
      </c>
      <c r="X10" s="32">
        <f t="shared" si="2"/>
        <v>635</v>
      </c>
      <c r="Z10" s="55"/>
    </row>
    <row r="11" spans="2:26" s="1" customFormat="1" ht="27" customHeight="1">
      <c r="B11" s="2" t="s">
        <v>9</v>
      </c>
      <c r="C11" s="43">
        <v>306</v>
      </c>
      <c r="D11" s="43">
        <v>102</v>
      </c>
      <c r="E11" s="43">
        <v>1</v>
      </c>
      <c r="F11" s="43">
        <v>0</v>
      </c>
      <c r="G11" s="43">
        <v>676</v>
      </c>
      <c r="H11" s="43">
        <v>8</v>
      </c>
      <c r="I11" s="43">
        <v>327</v>
      </c>
      <c r="J11" s="43">
        <v>479</v>
      </c>
      <c r="K11" s="43">
        <v>105</v>
      </c>
      <c r="L11" s="43">
        <v>82</v>
      </c>
      <c r="M11" s="43">
        <v>21</v>
      </c>
      <c r="N11" s="43">
        <v>46</v>
      </c>
      <c r="O11" s="43">
        <v>5</v>
      </c>
      <c r="P11" s="43">
        <v>13</v>
      </c>
      <c r="Q11" s="43">
        <v>151</v>
      </c>
      <c r="R11" s="43">
        <v>83</v>
      </c>
      <c r="S11" s="43">
        <v>584</v>
      </c>
      <c r="T11" s="43">
        <v>318</v>
      </c>
      <c r="U11" s="44">
        <v>3307</v>
      </c>
      <c r="V11" s="22">
        <f t="shared" si="0"/>
        <v>409</v>
      </c>
      <c r="W11" s="21">
        <f t="shared" si="1"/>
        <v>1003</v>
      </c>
      <c r="X11" s="32">
        <f t="shared" si="2"/>
        <v>1895</v>
      </c>
      <c r="Z11" s="55"/>
    </row>
    <row r="12" spans="2:26" s="1" customFormat="1" ht="27" customHeight="1">
      <c r="B12" s="4" t="s">
        <v>10</v>
      </c>
      <c r="C12" s="43">
        <v>1630</v>
      </c>
      <c r="D12" s="43">
        <v>51</v>
      </c>
      <c r="E12" s="43">
        <v>4</v>
      </c>
      <c r="F12" s="43">
        <v>0</v>
      </c>
      <c r="G12" s="43">
        <v>563</v>
      </c>
      <c r="H12" s="43">
        <v>13</v>
      </c>
      <c r="I12" s="43">
        <v>603</v>
      </c>
      <c r="J12" s="43">
        <v>719</v>
      </c>
      <c r="K12" s="43">
        <v>88</v>
      </c>
      <c r="L12" s="43">
        <v>72</v>
      </c>
      <c r="M12" s="43">
        <v>55</v>
      </c>
      <c r="N12" s="43">
        <v>77</v>
      </c>
      <c r="O12" s="43">
        <v>11</v>
      </c>
      <c r="P12" s="43">
        <v>30</v>
      </c>
      <c r="Q12" s="43">
        <v>303</v>
      </c>
      <c r="R12" s="43">
        <v>370</v>
      </c>
      <c r="S12" s="43">
        <v>513</v>
      </c>
      <c r="T12" s="43">
        <v>589</v>
      </c>
      <c r="U12" s="44">
        <v>5691</v>
      </c>
      <c r="V12" s="24">
        <f t="shared" si="0"/>
        <v>1685</v>
      </c>
      <c r="W12" s="23">
        <f t="shared" si="1"/>
        <v>1166</v>
      </c>
      <c r="X12" s="33">
        <f t="shared" si="2"/>
        <v>2840</v>
      </c>
      <c r="Z12" s="55"/>
    </row>
    <row r="13" spans="2:26" s="1" customFormat="1" ht="27" customHeight="1">
      <c r="B13" s="2" t="s">
        <v>11</v>
      </c>
      <c r="C13" s="51">
        <v>543</v>
      </c>
      <c r="D13" s="51">
        <v>29</v>
      </c>
      <c r="E13" s="51">
        <v>1</v>
      </c>
      <c r="F13" s="51">
        <v>0</v>
      </c>
      <c r="G13" s="51">
        <v>244</v>
      </c>
      <c r="H13" s="51">
        <v>21</v>
      </c>
      <c r="I13" s="51">
        <v>109</v>
      </c>
      <c r="J13" s="51">
        <v>246</v>
      </c>
      <c r="K13" s="51">
        <v>22</v>
      </c>
      <c r="L13" s="51">
        <v>661</v>
      </c>
      <c r="M13" s="51">
        <v>6</v>
      </c>
      <c r="N13" s="51">
        <v>21</v>
      </c>
      <c r="O13" s="51">
        <v>17</v>
      </c>
      <c r="P13" s="51">
        <v>45</v>
      </c>
      <c r="Q13" s="51">
        <v>128</v>
      </c>
      <c r="R13" s="51">
        <v>93</v>
      </c>
      <c r="S13" s="51">
        <v>644</v>
      </c>
      <c r="T13" s="51">
        <v>189</v>
      </c>
      <c r="U13" s="52">
        <v>3021</v>
      </c>
      <c r="V13" s="22">
        <f t="shared" si="0"/>
        <v>573</v>
      </c>
      <c r="W13" s="21">
        <f t="shared" si="1"/>
        <v>353</v>
      </c>
      <c r="X13" s="32">
        <f t="shared" si="2"/>
        <v>2093</v>
      </c>
      <c r="Z13" s="55"/>
    </row>
    <row r="14" spans="2:26" s="1" customFormat="1" ht="27" customHeight="1">
      <c r="B14" s="2" t="s">
        <v>12</v>
      </c>
      <c r="C14" s="43">
        <v>1325</v>
      </c>
      <c r="D14" s="43">
        <v>13</v>
      </c>
      <c r="E14" s="43">
        <v>92</v>
      </c>
      <c r="F14" s="43">
        <v>0</v>
      </c>
      <c r="G14" s="43">
        <v>548</v>
      </c>
      <c r="H14" s="43">
        <v>56</v>
      </c>
      <c r="I14" s="43">
        <v>472</v>
      </c>
      <c r="J14" s="43">
        <v>807</v>
      </c>
      <c r="K14" s="43">
        <v>116</v>
      </c>
      <c r="L14" s="43">
        <v>502</v>
      </c>
      <c r="M14" s="43">
        <v>14</v>
      </c>
      <c r="N14" s="43">
        <v>72</v>
      </c>
      <c r="O14" s="43">
        <v>39</v>
      </c>
      <c r="P14" s="43">
        <v>175</v>
      </c>
      <c r="Q14" s="43">
        <v>213</v>
      </c>
      <c r="R14" s="43">
        <v>133</v>
      </c>
      <c r="S14" s="43">
        <v>311</v>
      </c>
      <c r="T14" s="43">
        <v>679</v>
      </c>
      <c r="U14" s="44">
        <v>5567</v>
      </c>
      <c r="V14" s="22">
        <f t="shared" si="0"/>
        <v>1430</v>
      </c>
      <c r="W14" s="21">
        <f t="shared" si="1"/>
        <v>1020</v>
      </c>
      <c r="X14" s="32">
        <f t="shared" si="2"/>
        <v>3117</v>
      </c>
      <c r="Z14" s="55"/>
    </row>
    <row r="15" spans="2:26" s="1" customFormat="1" ht="27" customHeight="1">
      <c r="B15" s="2" t="s">
        <v>13</v>
      </c>
      <c r="C15" s="43">
        <v>2069</v>
      </c>
      <c r="D15" s="43">
        <v>21</v>
      </c>
      <c r="E15" s="43">
        <v>53</v>
      </c>
      <c r="F15" s="43">
        <v>0</v>
      </c>
      <c r="G15" s="43">
        <v>2363</v>
      </c>
      <c r="H15" s="43">
        <v>96</v>
      </c>
      <c r="I15" s="43">
        <v>1010</v>
      </c>
      <c r="J15" s="43">
        <v>1258</v>
      </c>
      <c r="K15" s="43">
        <v>218</v>
      </c>
      <c r="L15" s="43">
        <v>296</v>
      </c>
      <c r="M15" s="43">
        <v>46</v>
      </c>
      <c r="N15" s="43">
        <v>98</v>
      </c>
      <c r="O15" s="43">
        <v>29</v>
      </c>
      <c r="P15" s="43">
        <v>153</v>
      </c>
      <c r="Q15" s="43">
        <v>316</v>
      </c>
      <c r="R15" s="43">
        <v>281</v>
      </c>
      <c r="S15" s="43">
        <v>794</v>
      </c>
      <c r="T15" s="43">
        <v>640</v>
      </c>
      <c r="U15" s="44">
        <v>9741</v>
      </c>
      <c r="V15" s="22">
        <f t="shared" si="0"/>
        <v>2143</v>
      </c>
      <c r="W15" s="21">
        <f t="shared" si="1"/>
        <v>3373</v>
      </c>
      <c r="X15" s="32">
        <f t="shared" si="2"/>
        <v>4225</v>
      </c>
      <c r="Z15" s="55"/>
    </row>
    <row r="16" spans="2:26" s="1" customFormat="1" ht="27" customHeight="1">
      <c r="B16" s="4" t="s">
        <v>14</v>
      </c>
      <c r="C16" s="47">
        <v>1972</v>
      </c>
      <c r="D16" s="47">
        <v>20</v>
      </c>
      <c r="E16" s="47">
        <v>7</v>
      </c>
      <c r="F16" s="47">
        <v>5</v>
      </c>
      <c r="G16" s="47">
        <v>610</v>
      </c>
      <c r="H16" s="47">
        <v>21</v>
      </c>
      <c r="I16" s="47">
        <v>737</v>
      </c>
      <c r="J16" s="47">
        <v>870</v>
      </c>
      <c r="K16" s="47">
        <v>385</v>
      </c>
      <c r="L16" s="47">
        <v>64</v>
      </c>
      <c r="M16" s="47">
        <v>29</v>
      </c>
      <c r="N16" s="47">
        <v>76</v>
      </c>
      <c r="O16" s="47">
        <v>9</v>
      </c>
      <c r="P16" s="47">
        <v>220</v>
      </c>
      <c r="Q16" s="47">
        <v>216</v>
      </c>
      <c r="R16" s="47">
        <v>809</v>
      </c>
      <c r="S16" s="47">
        <v>436</v>
      </c>
      <c r="T16" s="47">
        <v>599</v>
      </c>
      <c r="U16" s="48">
        <v>7086</v>
      </c>
      <c r="V16" s="24">
        <f t="shared" si="0"/>
        <v>1999</v>
      </c>
      <c r="W16" s="23">
        <f t="shared" si="1"/>
        <v>1352</v>
      </c>
      <c r="X16" s="33">
        <f t="shared" si="2"/>
        <v>3734</v>
      </c>
      <c r="Z16" s="55"/>
    </row>
    <row r="17" spans="2:26" s="1" customFormat="1" ht="27" customHeight="1">
      <c r="B17" s="2" t="s">
        <v>15</v>
      </c>
      <c r="C17" s="43">
        <v>156</v>
      </c>
      <c r="D17" s="43">
        <v>1</v>
      </c>
      <c r="E17" s="43">
        <v>4</v>
      </c>
      <c r="F17" s="43">
        <v>0</v>
      </c>
      <c r="G17" s="43">
        <v>180</v>
      </c>
      <c r="H17" s="43">
        <v>4</v>
      </c>
      <c r="I17" s="43">
        <v>252</v>
      </c>
      <c r="J17" s="43">
        <v>934</v>
      </c>
      <c r="K17" s="43">
        <v>79</v>
      </c>
      <c r="L17" s="43">
        <v>366</v>
      </c>
      <c r="M17" s="43">
        <v>4</v>
      </c>
      <c r="N17" s="43">
        <v>24</v>
      </c>
      <c r="O17" s="43">
        <v>8</v>
      </c>
      <c r="P17" s="43">
        <v>20</v>
      </c>
      <c r="Q17" s="43">
        <v>66</v>
      </c>
      <c r="R17" s="43">
        <v>37</v>
      </c>
      <c r="S17" s="43">
        <v>129</v>
      </c>
      <c r="T17" s="43">
        <v>342</v>
      </c>
      <c r="U17" s="44">
        <v>2607</v>
      </c>
      <c r="V17" s="22">
        <f t="shared" si="0"/>
        <v>161</v>
      </c>
      <c r="W17" s="21">
        <f t="shared" si="1"/>
        <v>432</v>
      </c>
      <c r="X17" s="32">
        <f t="shared" si="2"/>
        <v>2013</v>
      </c>
      <c r="Z17" s="55"/>
    </row>
    <row r="18" spans="2:26" s="1" customFormat="1" ht="27" customHeight="1">
      <c r="B18" s="2" t="s">
        <v>16</v>
      </c>
      <c r="C18" s="43">
        <v>788</v>
      </c>
      <c r="D18" s="43">
        <v>21</v>
      </c>
      <c r="E18" s="43">
        <v>4</v>
      </c>
      <c r="F18" s="43">
        <v>0</v>
      </c>
      <c r="G18" s="43">
        <v>882</v>
      </c>
      <c r="H18" s="43">
        <v>28</v>
      </c>
      <c r="I18" s="43">
        <v>345</v>
      </c>
      <c r="J18" s="43">
        <v>305</v>
      </c>
      <c r="K18" s="43">
        <v>12</v>
      </c>
      <c r="L18" s="43">
        <v>64</v>
      </c>
      <c r="M18" s="43">
        <v>14</v>
      </c>
      <c r="N18" s="43">
        <v>18</v>
      </c>
      <c r="O18" s="43">
        <v>1</v>
      </c>
      <c r="P18" s="43">
        <v>27</v>
      </c>
      <c r="Q18" s="43">
        <v>132</v>
      </c>
      <c r="R18" s="43">
        <v>92</v>
      </c>
      <c r="S18" s="43">
        <v>643</v>
      </c>
      <c r="T18" s="43">
        <v>245</v>
      </c>
      <c r="U18" s="44">
        <v>3621</v>
      </c>
      <c r="V18" s="22">
        <f t="shared" si="0"/>
        <v>813</v>
      </c>
      <c r="W18" s="21">
        <f t="shared" si="1"/>
        <v>1227</v>
      </c>
      <c r="X18" s="32">
        <f t="shared" si="2"/>
        <v>1581</v>
      </c>
      <c r="Z18" s="55"/>
    </row>
    <row r="19" spans="2:26" s="1" customFormat="1" ht="27" customHeight="1">
      <c r="B19" s="2" t="s">
        <v>17</v>
      </c>
      <c r="C19" s="43">
        <v>1023</v>
      </c>
      <c r="D19" s="43">
        <v>31</v>
      </c>
      <c r="E19" s="43">
        <v>2</v>
      </c>
      <c r="F19" s="43">
        <v>17</v>
      </c>
      <c r="G19" s="43">
        <v>425</v>
      </c>
      <c r="H19" s="43">
        <v>57</v>
      </c>
      <c r="I19" s="43">
        <v>326</v>
      </c>
      <c r="J19" s="43">
        <v>586</v>
      </c>
      <c r="K19" s="43">
        <v>68</v>
      </c>
      <c r="L19" s="43">
        <v>285</v>
      </c>
      <c r="M19" s="43">
        <v>24</v>
      </c>
      <c r="N19" s="43">
        <v>22</v>
      </c>
      <c r="O19" s="43">
        <v>30</v>
      </c>
      <c r="P19" s="43">
        <v>23</v>
      </c>
      <c r="Q19" s="43">
        <v>157</v>
      </c>
      <c r="R19" s="43">
        <v>122</v>
      </c>
      <c r="S19" s="43">
        <v>850</v>
      </c>
      <c r="T19" s="43">
        <v>626</v>
      </c>
      <c r="U19" s="44">
        <v>4673</v>
      </c>
      <c r="V19" s="22">
        <f t="shared" si="0"/>
        <v>1056</v>
      </c>
      <c r="W19" s="21">
        <f t="shared" si="1"/>
        <v>768</v>
      </c>
      <c r="X19" s="32">
        <f t="shared" si="2"/>
        <v>2850</v>
      </c>
      <c r="Z19" s="55"/>
    </row>
    <row r="20" spans="2:26" s="1" customFormat="1" ht="27" customHeight="1">
      <c r="B20" s="4" t="s">
        <v>18</v>
      </c>
      <c r="C20" s="43">
        <v>2389</v>
      </c>
      <c r="D20" s="43">
        <v>29</v>
      </c>
      <c r="E20" s="43">
        <v>124</v>
      </c>
      <c r="F20" s="43">
        <v>0</v>
      </c>
      <c r="G20" s="43">
        <v>805</v>
      </c>
      <c r="H20" s="43">
        <v>41</v>
      </c>
      <c r="I20" s="43">
        <v>508</v>
      </c>
      <c r="J20" s="43">
        <v>836</v>
      </c>
      <c r="K20" s="43">
        <v>227</v>
      </c>
      <c r="L20" s="43">
        <v>258</v>
      </c>
      <c r="M20" s="43">
        <v>14</v>
      </c>
      <c r="N20" s="43">
        <v>45</v>
      </c>
      <c r="O20" s="43">
        <v>16</v>
      </c>
      <c r="P20" s="43">
        <v>68</v>
      </c>
      <c r="Q20" s="43">
        <v>280</v>
      </c>
      <c r="R20" s="43">
        <v>135</v>
      </c>
      <c r="S20" s="43">
        <v>553</v>
      </c>
      <c r="T20" s="43">
        <v>491</v>
      </c>
      <c r="U20" s="44">
        <v>6818</v>
      </c>
      <c r="V20" s="24">
        <f t="shared" si="0"/>
        <v>2542</v>
      </c>
      <c r="W20" s="23">
        <f t="shared" si="1"/>
        <v>1313</v>
      </c>
      <c r="X20" s="33">
        <f t="shared" si="2"/>
        <v>2964</v>
      </c>
      <c r="Z20" s="55"/>
    </row>
    <row r="21" spans="2:26" s="1" customFormat="1" ht="27" customHeight="1">
      <c r="B21" s="2" t="s">
        <v>19</v>
      </c>
      <c r="C21" s="51">
        <v>782</v>
      </c>
      <c r="D21" s="51">
        <v>122</v>
      </c>
      <c r="E21" s="51">
        <v>0</v>
      </c>
      <c r="F21" s="51">
        <v>0</v>
      </c>
      <c r="G21" s="51">
        <v>138</v>
      </c>
      <c r="H21" s="51">
        <v>25</v>
      </c>
      <c r="I21" s="51">
        <v>383</v>
      </c>
      <c r="J21" s="51">
        <v>263</v>
      </c>
      <c r="K21" s="51">
        <v>68</v>
      </c>
      <c r="L21" s="51">
        <v>49</v>
      </c>
      <c r="M21" s="51">
        <v>3</v>
      </c>
      <c r="N21" s="51">
        <v>13</v>
      </c>
      <c r="O21" s="51">
        <v>3</v>
      </c>
      <c r="P21" s="51">
        <v>24</v>
      </c>
      <c r="Q21" s="51">
        <v>107</v>
      </c>
      <c r="R21" s="51">
        <v>27</v>
      </c>
      <c r="S21" s="51">
        <v>287</v>
      </c>
      <c r="T21" s="51">
        <v>180</v>
      </c>
      <c r="U21" s="52">
        <v>2473</v>
      </c>
      <c r="V21" s="22">
        <f t="shared" si="0"/>
        <v>904</v>
      </c>
      <c r="W21" s="21">
        <f t="shared" si="1"/>
        <v>521</v>
      </c>
      <c r="X21" s="32">
        <f t="shared" si="2"/>
        <v>1049</v>
      </c>
      <c r="Z21" s="55"/>
    </row>
    <row r="22" spans="2:26" s="1" customFormat="1" ht="27" customHeight="1">
      <c r="B22" s="2" t="s">
        <v>20</v>
      </c>
      <c r="C22" s="43">
        <v>306</v>
      </c>
      <c r="D22" s="43">
        <v>32</v>
      </c>
      <c r="E22" s="43">
        <v>3</v>
      </c>
      <c r="F22" s="43">
        <v>27</v>
      </c>
      <c r="G22" s="43">
        <v>131</v>
      </c>
      <c r="H22" s="43">
        <v>6</v>
      </c>
      <c r="I22" s="43">
        <v>147</v>
      </c>
      <c r="J22" s="43">
        <v>259</v>
      </c>
      <c r="K22" s="43">
        <v>34</v>
      </c>
      <c r="L22" s="43">
        <v>48</v>
      </c>
      <c r="M22" s="43">
        <v>1</v>
      </c>
      <c r="N22" s="43">
        <v>18</v>
      </c>
      <c r="O22" s="43">
        <v>15</v>
      </c>
      <c r="P22" s="43">
        <v>7</v>
      </c>
      <c r="Q22" s="43">
        <v>306</v>
      </c>
      <c r="R22" s="43">
        <v>76</v>
      </c>
      <c r="S22" s="43">
        <v>287</v>
      </c>
      <c r="T22" s="43">
        <v>96</v>
      </c>
      <c r="U22" s="44">
        <v>1796</v>
      </c>
      <c r="V22" s="22">
        <f t="shared" si="0"/>
        <v>341</v>
      </c>
      <c r="W22" s="21">
        <f t="shared" si="1"/>
        <v>305</v>
      </c>
      <c r="X22" s="32">
        <f t="shared" si="2"/>
        <v>1153</v>
      </c>
      <c r="Z22" s="55"/>
    </row>
    <row r="23" spans="2:26" s="1" customFormat="1" ht="27" customHeight="1">
      <c r="B23" s="2" t="s">
        <v>21</v>
      </c>
      <c r="C23" s="53">
        <v>505</v>
      </c>
      <c r="D23" s="53">
        <v>18</v>
      </c>
      <c r="E23" s="53">
        <v>3</v>
      </c>
      <c r="F23" s="53">
        <v>0</v>
      </c>
      <c r="G23" s="53">
        <v>161</v>
      </c>
      <c r="H23" s="53">
        <v>12</v>
      </c>
      <c r="I23" s="53">
        <v>190</v>
      </c>
      <c r="J23" s="53">
        <v>94</v>
      </c>
      <c r="K23" s="53">
        <v>131</v>
      </c>
      <c r="L23" s="53">
        <v>61</v>
      </c>
      <c r="M23" s="53">
        <v>6</v>
      </c>
      <c r="N23" s="53">
        <v>35</v>
      </c>
      <c r="O23" s="53">
        <v>1</v>
      </c>
      <c r="P23" s="53">
        <v>25</v>
      </c>
      <c r="Q23" s="53">
        <v>160</v>
      </c>
      <c r="R23" s="53">
        <v>31</v>
      </c>
      <c r="S23" s="53">
        <v>73</v>
      </c>
      <c r="T23" s="53">
        <v>57</v>
      </c>
      <c r="U23" s="54">
        <v>1562</v>
      </c>
      <c r="V23" s="22">
        <f t="shared" si="0"/>
        <v>526</v>
      </c>
      <c r="W23" s="21">
        <f t="shared" si="1"/>
        <v>351</v>
      </c>
      <c r="X23" s="32">
        <f t="shared" si="2"/>
        <v>686</v>
      </c>
      <c r="Z23" s="55"/>
    </row>
    <row r="24" spans="2:26" s="13" customFormat="1" ht="27" customHeight="1">
      <c r="B24" s="6" t="s">
        <v>22</v>
      </c>
      <c r="C24" s="43">
        <v>7783</v>
      </c>
      <c r="D24" s="43">
        <v>482</v>
      </c>
      <c r="E24" s="43">
        <v>600</v>
      </c>
      <c r="F24" s="43">
        <v>5</v>
      </c>
      <c r="G24" s="43">
        <v>14691</v>
      </c>
      <c r="H24" s="43">
        <v>1332</v>
      </c>
      <c r="I24" s="43">
        <v>8935</v>
      </c>
      <c r="J24" s="43">
        <v>19070</v>
      </c>
      <c r="K24" s="43">
        <v>4228</v>
      </c>
      <c r="L24" s="43">
        <v>6868</v>
      </c>
      <c r="M24" s="43">
        <v>2282</v>
      </c>
      <c r="N24" s="43">
        <v>3847</v>
      </c>
      <c r="O24" s="43">
        <v>843</v>
      </c>
      <c r="P24" s="43">
        <v>4863</v>
      </c>
      <c r="Q24" s="43">
        <v>6544</v>
      </c>
      <c r="R24" s="43">
        <v>6892</v>
      </c>
      <c r="S24" s="43">
        <v>18332</v>
      </c>
      <c r="T24" s="43">
        <v>12834</v>
      </c>
      <c r="U24" s="44">
        <v>120431</v>
      </c>
      <c r="V24" s="28">
        <f t="shared" si="0"/>
        <v>8865</v>
      </c>
      <c r="W24" s="27">
        <f t="shared" si="1"/>
        <v>23631</v>
      </c>
      <c r="X24" s="35">
        <f t="shared" si="2"/>
        <v>87935</v>
      </c>
      <c r="Z24" s="55"/>
    </row>
    <row r="25" spans="2:26" s="13" customFormat="1" ht="27" customHeight="1">
      <c r="B25" s="7" t="s">
        <v>23</v>
      </c>
      <c r="C25" s="43">
        <v>8473</v>
      </c>
      <c r="D25" s="43">
        <v>170</v>
      </c>
      <c r="E25" s="43">
        <v>174</v>
      </c>
      <c r="F25" s="43">
        <v>10</v>
      </c>
      <c r="G25" s="43">
        <v>7671</v>
      </c>
      <c r="H25" s="43">
        <v>618</v>
      </c>
      <c r="I25" s="43">
        <v>4655</v>
      </c>
      <c r="J25" s="43">
        <v>8082</v>
      </c>
      <c r="K25" s="43">
        <v>1566</v>
      </c>
      <c r="L25" s="43">
        <v>3300</v>
      </c>
      <c r="M25" s="43">
        <v>431</v>
      </c>
      <c r="N25" s="43">
        <v>982</v>
      </c>
      <c r="O25" s="43">
        <v>272</v>
      </c>
      <c r="P25" s="43">
        <v>1701</v>
      </c>
      <c r="Q25" s="43">
        <v>2122</v>
      </c>
      <c r="R25" s="43">
        <v>2665</v>
      </c>
      <c r="S25" s="43">
        <v>8609</v>
      </c>
      <c r="T25" s="43">
        <v>4707</v>
      </c>
      <c r="U25" s="44">
        <v>56208</v>
      </c>
      <c r="V25" s="22">
        <f t="shared" si="0"/>
        <v>8817</v>
      </c>
      <c r="W25" s="21">
        <f t="shared" si="1"/>
        <v>12336</v>
      </c>
      <c r="X25" s="32">
        <f t="shared" si="2"/>
        <v>35055</v>
      </c>
      <c r="Z25" s="55"/>
    </row>
    <row r="26" spans="2:26" s="13" customFormat="1" ht="27" customHeight="1" thickBot="1">
      <c r="B26" s="8" t="s">
        <v>24</v>
      </c>
      <c r="C26" s="45">
        <v>8911</v>
      </c>
      <c r="D26" s="45">
        <v>322</v>
      </c>
      <c r="E26" s="45">
        <v>671</v>
      </c>
      <c r="F26" s="45">
        <v>44</v>
      </c>
      <c r="G26" s="45">
        <v>13501</v>
      </c>
      <c r="H26" s="45">
        <v>1458</v>
      </c>
      <c r="I26" s="45">
        <v>9320</v>
      </c>
      <c r="J26" s="45">
        <v>21763</v>
      </c>
      <c r="K26" s="45">
        <v>6682</v>
      </c>
      <c r="L26" s="45">
        <v>8093</v>
      </c>
      <c r="M26" s="45">
        <v>1442</v>
      </c>
      <c r="N26" s="45">
        <v>2894</v>
      </c>
      <c r="O26" s="45">
        <v>842</v>
      </c>
      <c r="P26" s="45">
        <v>4675</v>
      </c>
      <c r="Q26" s="45">
        <v>5997</v>
      </c>
      <c r="R26" s="45">
        <v>4380</v>
      </c>
      <c r="S26" s="45">
        <v>19999</v>
      </c>
      <c r="T26" s="45">
        <v>11243</v>
      </c>
      <c r="U26" s="46">
        <v>122236</v>
      </c>
      <c r="V26" s="30">
        <f t="shared" si="0"/>
        <v>9904</v>
      </c>
      <c r="W26" s="29">
        <f t="shared" si="1"/>
        <v>22865</v>
      </c>
      <c r="X26" s="36">
        <f t="shared" si="2"/>
        <v>89468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4" sqref="C4:X26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61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26044</v>
      </c>
      <c r="D4" s="40">
        <v>966</v>
      </c>
      <c r="E4" s="40">
        <v>1530</v>
      </c>
      <c r="F4" s="40">
        <v>62</v>
      </c>
      <c r="G4" s="40">
        <v>36585</v>
      </c>
      <c r="H4" s="40">
        <v>3396</v>
      </c>
      <c r="I4" s="40">
        <v>22778</v>
      </c>
      <c r="J4" s="40">
        <v>53008</v>
      </c>
      <c r="K4" s="40">
        <v>12955</v>
      </c>
      <c r="L4" s="40">
        <v>17753</v>
      </c>
      <c r="M4" s="40">
        <v>3859</v>
      </c>
      <c r="N4" s="40">
        <v>7365</v>
      </c>
      <c r="O4" s="40">
        <v>1905</v>
      </c>
      <c r="P4" s="40">
        <v>11518</v>
      </c>
      <c r="Q4" s="40">
        <v>14634</v>
      </c>
      <c r="R4" s="40">
        <v>14121</v>
      </c>
      <c r="S4" s="40">
        <v>47402</v>
      </c>
      <c r="T4" s="40">
        <v>30298</v>
      </c>
      <c r="U4" s="39">
        <v>306179</v>
      </c>
      <c r="V4" s="20">
        <f>SUM(C4:E4)</f>
        <v>28540</v>
      </c>
      <c r="W4" s="19">
        <f>SUM(F4:G4,I4)</f>
        <v>59425</v>
      </c>
      <c r="X4" s="31">
        <f>SUM(H4,J4:T4)</f>
        <v>218214</v>
      </c>
      <c r="Y4" s="56"/>
      <c r="Z4" s="55"/>
    </row>
    <row r="5" spans="2:26" s="1" customFormat="1" ht="27" customHeight="1">
      <c r="B5" s="2" t="s">
        <v>3</v>
      </c>
      <c r="C5" s="41">
        <v>5320</v>
      </c>
      <c r="D5" s="41">
        <v>275</v>
      </c>
      <c r="E5" s="41">
        <v>305</v>
      </c>
      <c r="F5" s="41">
        <v>10</v>
      </c>
      <c r="G5" s="41">
        <v>12745</v>
      </c>
      <c r="H5" s="41">
        <v>1258</v>
      </c>
      <c r="I5" s="41">
        <v>7525</v>
      </c>
      <c r="J5" s="41">
        <v>18550</v>
      </c>
      <c r="K5" s="41">
        <v>3888</v>
      </c>
      <c r="L5" s="41">
        <v>6275</v>
      </c>
      <c r="M5" s="41">
        <v>2075</v>
      </c>
      <c r="N5" s="41">
        <v>3439</v>
      </c>
      <c r="O5" s="41">
        <v>823</v>
      </c>
      <c r="P5" s="41">
        <v>4885</v>
      </c>
      <c r="Q5" s="41">
        <v>5776</v>
      </c>
      <c r="R5" s="41">
        <v>6274</v>
      </c>
      <c r="S5" s="41">
        <v>16665</v>
      </c>
      <c r="T5" s="41">
        <v>11826</v>
      </c>
      <c r="U5" s="42">
        <v>107915</v>
      </c>
      <c r="V5" s="22">
        <f aca="true" t="shared" si="0" ref="V5:V26">SUM(C5:E5)</f>
        <v>5900</v>
      </c>
      <c r="W5" s="21">
        <f aca="true" t="shared" si="1" ref="W5:W26">SUM(F5:G5,I5)</f>
        <v>20280</v>
      </c>
      <c r="X5" s="32">
        <f aca="true" t="shared" si="2" ref="X5:X26">SUM(H5,J5:T5)</f>
        <v>81734</v>
      </c>
      <c r="Z5" s="55"/>
    </row>
    <row r="6" spans="2:26" s="1" customFormat="1" ht="27" customHeight="1">
      <c r="B6" s="2" t="s">
        <v>4</v>
      </c>
      <c r="C6" s="43">
        <v>2675</v>
      </c>
      <c r="D6" s="43">
        <v>61</v>
      </c>
      <c r="E6" s="43">
        <v>163</v>
      </c>
      <c r="F6" s="43">
        <v>0</v>
      </c>
      <c r="G6" s="43">
        <v>7103</v>
      </c>
      <c r="H6" s="43">
        <v>1058</v>
      </c>
      <c r="I6" s="43">
        <v>6314</v>
      </c>
      <c r="J6" s="43">
        <v>16473</v>
      </c>
      <c r="K6" s="43">
        <v>4932</v>
      </c>
      <c r="L6" s="43">
        <v>5961</v>
      </c>
      <c r="M6" s="43">
        <v>1222</v>
      </c>
      <c r="N6" s="43">
        <v>2378</v>
      </c>
      <c r="O6" s="43">
        <v>669</v>
      </c>
      <c r="P6" s="43">
        <v>4302</v>
      </c>
      <c r="Q6" s="43">
        <v>2951</v>
      </c>
      <c r="R6" s="43">
        <v>3519</v>
      </c>
      <c r="S6" s="43">
        <v>15561</v>
      </c>
      <c r="T6" s="43">
        <v>8418</v>
      </c>
      <c r="U6" s="44">
        <v>83762</v>
      </c>
      <c r="V6" s="22">
        <f t="shared" si="0"/>
        <v>2899</v>
      </c>
      <c r="W6" s="21">
        <f t="shared" si="1"/>
        <v>13417</v>
      </c>
      <c r="X6" s="32">
        <f t="shared" si="2"/>
        <v>67444</v>
      </c>
      <c r="Z6" s="55"/>
    </row>
    <row r="7" spans="2:26" s="1" customFormat="1" ht="27" customHeight="1">
      <c r="B7" s="2" t="s">
        <v>5</v>
      </c>
      <c r="C7" s="43">
        <v>2671</v>
      </c>
      <c r="D7" s="43">
        <v>87</v>
      </c>
      <c r="E7" s="43">
        <v>20</v>
      </c>
      <c r="F7" s="43">
        <v>5</v>
      </c>
      <c r="G7" s="43">
        <v>3960</v>
      </c>
      <c r="H7" s="43">
        <v>414</v>
      </c>
      <c r="I7" s="43">
        <v>2272</v>
      </c>
      <c r="J7" s="43">
        <v>5319</v>
      </c>
      <c r="K7" s="43">
        <v>861</v>
      </c>
      <c r="L7" s="43">
        <v>1691</v>
      </c>
      <c r="M7" s="43">
        <v>280</v>
      </c>
      <c r="N7" s="43">
        <v>674</v>
      </c>
      <c r="O7" s="43">
        <v>162</v>
      </c>
      <c r="P7" s="43">
        <v>1145</v>
      </c>
      <c r="Q7" s="43">
        <v>1250</v>
      </c>
      <c r="R7" s="43">
        <v>1386</v>
      </c>
      <c r="S7" s="43">
        <v>6578</v>
      </c>
      <c r="T7" s="43">
        <v>2890</v>
      </c>
      <c r="U7" s="44">
        <v>31665</v>
      </c>
      <c r="V7" s="22">
        <f t="shared" si="0"/>
        <v>2778</v>
      </c>
      <c r="W7" s="21">
        <f t="shared" si="1"/>
        <v>6237</v>
      </c>
      <c r="X7" s="32">
        <f t="shared" si="2"/>
        <v>22650</v>
      </c>
      <c r="Z7" s="55"/>
    </row>
    <row r="8" spans="2:26" s="1" customFormat="1" ht="27" customHeight="1">
      <c r="B8" s="4" t="s">
        <v>6</v>
      </c>
      <c r="C8" s="47">
        <v>419</v>
      </c>
      <c r="D8" s="47">
        <v>6</v>
      </c>
      <c r="E8" s="47">
        <v>397</v>
      </c>
      <c r="F8" s="47">
        <v>0</v>
      </c>
      <c r="G8" s="47">
        <v>3730</v>
      </c>
      <c r="H8" s="47">
        <v>227</v>
      </c>
      <c r="I8" s="47">
        <v>903</v>
      </c>
      <c r="J8" s="47">
        <v>3649</v>
      </c>
      <c r="K8" s="47">
        <v>1481</v>
      </c>
      <c r="L8" s="47">
        <v>763</v>
      </c>
      <c r="M8" s="47">
        <v>55</v>
      </c>
      <c r="N8" s="47">
        <v>252</v>
      </c>
      <c r="O8" s="47">
        <v>62</v>
      </c>
      <c r="P8" s="47">
        <v>308</v>
      </c>
      <c r="Q8" s="47">
        <v>1831</v>
      </c>
      <c r="R8" s="47">
        <v>372</v>
      </c>
      <c r="S8" s="47">
        <v>1750</v>
      </c>
      <c r="T8" s="47">
        <v>1403</v>
      </c>
      <c r="U8" s="48">
        <v>17609</v>
      </c>
      <c r="V8" s="24">
        <f t="shared" si="0"/>
        <v>822</v>
      </c>
      <c r="W8" s="23">
        <f t="shared" si="1"/>
        <v>4633</v>
      </c>
      <c r="X8" s="33">
        <f t="shared" si="2"/>
        <v>12153</v>
      </c>
      <c r="Z8" s="55"/>
    </row>
    <row r="9" spans="2:26" s="1" customFormat="1" ht="27" customHeight="1">
      <c r="B9" s="5" t="s">
        <v>7</v>
      </c>
      <c r="C9" s="49">
        <v>465</v>
      </c>
      <c r="D9" s="49">
        <v>15</v>
      </c>
      <c r="E9" s="49">
        <v>330</v>
      </c>
      <c r="F9" s="49">
        <v>0</v>
      </c>
      <c r="G9" s="49">
        <v>981</v>
      </c>
      <c r="H9" s="49">
        <v>41</v>
      </c>
      <c r="I9" s="49">
        <v>283</v>
      </c>
      <c r="J9" s="49">
        <v>515</v>
      </c>
      <c r="K9" s="49">
        <v>118</v>
      </c>
      <c r="L9" s="49">
        <v>198</v>
      </c>
      <c r="M9" s="49">
        <v>11</v>
      </c>
      <c r="N9" s="49">
        <v>46</v>
      </c>
      <c r="O9" s="49">
        <v>8</v>
      </c>
      <c r="P9" s="49">
        <v>6</v>
      </c>
      <c r="Q9" s="49">
        <v>216</v>
      </c>
      <c r="R9" s="49">
        <v>202</v>
      </c>
      <c r="S9" s="49">
        <v>604</v>
      </c>
      <c r="T9" s="49">
        <v>437</v>
      </c>
      <c r="U9" s="50">
        <v>4477</v>
      </c>
      <c r="V9" s="26">
        <f t="shared" si="0"/>
        <v>810</v>
      </c>
      <c r="W9" s="25">
        <f t="shared" si="1"/>
        <v>1264</v>
      </c>
      <c r="X9" s="34">
        <f t="shared" si="2"/>
        <v>2402</v>
      </c>
      <c r="Z9" s="55"/>
    </row>
    <row r="10" spans="2:26" s="1" customFormat="1" ht="27" customHeight="1">
      <c r="B10" s="2" t="s">
        <v>8</v>
      </c>
      <c r="C10" s="43">
        <v>187</v>
      </c>
      <c r="D10" s="43">
        <v>30</v>
      </c>
      <c r="E10" s="43">
        <v>0</v>
      </c>
      <c r="F10" s="43">
        <v>0</v>
      </c>
      <c r="G10" s="43">
        <v>179</v>
      </c>
      <c r="H10" s="43">
        <v>10</v>
      </c>
      <c r="I10" s="43">
        <v>113</v>
      </c>
      <c r="J10" s="43">
        <v>166</v>
      </c>
      <c r="K10" s="43">
        <v>44</v>
      </c>
      <c r="L10" s="43">
        <v>55</v>
      </c>
      <c r="M10" s="43">
        <v>0</v>
      </c>
      <c r="N10" s="43">
        <v>20</v>
      </c>
      <c r="O10" s="43">
        <v>4</v>
      </c>
      <c r="P10" s="43">
        <v>4</v>
      </c>
      <c r="Q10" s="43">
        <v>104</v>
      </c>
      <c r="R10" s="43">
        <v>39</v>
      </c>
      <c r="S10" s="43">
        <v>101</v>
      </c>
      <c r="T10" s="43">
        <v>109</v>
      </c>
      <c r="U10" s="44">
        <v>1164</v>
      </c>
      <c r="V10" s="22">
        <f t="shared" si="0"/>
        <v>217</v>
      </c>
      <c r="W10" s="21">
        <f t="shared" si="1"/>
        <v>292</v>
      </c>
      <c r="X10" s="32">
        <f t="shared" si="2"/>
        <v>656</v>
      </c>
      <c r="Z10" s="55"/>
    </row>
    <row r="11" spans="2:26" s="1" customFormat="1" ht="27" customHeight="1">
      <c r="B11" s="2" t="s">
        <v>9</v>
      </c>
      <c r="C11" s="43">
        <v>287</v>
      </c>
      <c r="D11" s="43">
        <v>105</v>
      </c>
      <c r="E11" s="43">
        <v>1</v>
      </c>
      <c r="F11" s="43">
        <v>0</v>
      </c>
      <c r="G11" s="43">
        <v>678</v>
      </c>
      <c r="H11" s="43">
        <v>7</v>
      </c>
      <c r="I11" s="43">
        <v>326</v>
      </c>
      <c r="J11" s="43">
        <v>514</v>
      </c>
      <c r="K11" s="43">
        <v>105</v>
      </c>
      <c r="L11" s="43">
        <v>73</v>
      </c>
      <c r="M11" s="43">
        <v>20</v>
      </c>
      <c r="N11" s="43">
        <v>44</v>
      </c>
      <c r="O11" s="43">
        <v>6</v>
      </c>
      <c r="P11" s="43">
        <v>16</v>
      </c>
      <c r="Q11" s="43">
        <v>145</v>
      </c>
      <c r="R11" s="43">
        <v>84</v>
      </c>
      <c r="S11" s="43">
        <v>615</v>
      </c>
      <c r="T11" s="43">
        <v>338</v>
      </c>
      <c r="U11" s="44">
        <v>3363</v>
      </c>
      <c r="V11" s="22">
        <f t="shared" si="0"/>
        <v>393</v>
      </c>
      <c r="W11" s="21">
        <f t="shared" si="1"/>
        <v>1004</v>
      </c>
      <c r="X11" s="32">
        <f t="shared" si="2"/>
        <v>1967</v>
      </c>
      <c r="Z11" s="55"/>
    </row>
    <row r="12" spans="2:26" s="1" customFormat="1" ht="27" customHeight="1">
      <c r="B12" s="4" t="s">
        <v>10</v>
      </c>
      <c r="C12" s="43">
        <v>1698</v>
      </c>
      <c r="D12" s="43">
        <v>48</v>
      </c>
      <c r="E12" s="43">
        <v>5</v>
      </c>
      <c r="F12" s="43">
        <v>0</v>
      </c>
      <c r="G12" s="43">
        <v>581</v>
      </c>
      <c r="H12" s="43">
        <v>12</v>
      </c>
      <c r="I12" s="43">
        <v>594</v>
      </c>
      <c r="J12" s="43">
        <v>796</v>
      </c>
      <c r="K12" s="43">
        <v>100</v>
      </c>
      <c r="L12" s="43">
        <v>69</v>
      </c>
      <c r="M12" s="43">
        <v>55</v>
      </c>
      <c r="N12" s="43">
        <v>75</v>
      </c>
      <c r="O12" s="43">
        <v>11</v>
      </c>
      <c r="P12" s="43">
        <v>30</v>
      </c>
      <c r="Q12" s="43">
        <v>313</v>
      </c>
      <c r="R12" s="43">
        <v>380</v>
      </c>
      <c r="S12" s="43">
        <v>488</v>
      </c>
      <c r="T12" s="43">
        <v>595</v>
      </c>
      <c r="U12" s="44">
        <v>5851</v>
      </c>
      <c r="V12" s="24">
        <f t="shared" si="0"/>
        <v>1751</v>
      </c>
      <c r="W12" s="23">
        <f t="shared" si="1"/>
        <v>1175</v>
      </c>
      <c r="X12" s="33">
        <f t="shared" si="2"/>
        <v>2924</v>
      </c>
      <c r="Z12" s="55"/>
    </row>
    <row r="13" spans="2:26" s="1" customFormat="1" ht="27" customHeight="1">
      <c r="B13" s="2" t="s">
        <v>11</v>
      </c>
      <c r="C13" s="51">
        <v>555</v>
      </c>
      <c r="D13" s="51">
        <v>30</v>
      </c>
      <c r="E13" s="51">
        <v>1</v>
      </c>
      <c r="F13" s="51">
        <v>0</v>
      </c>
      <c r="G13" s="51">
        <v>232</v>
      </c>
      <c r="H13" s="51">
        <v>21</v>
      </c>
      <c r="I13" s="51">
        <v>109</v>
      </c>
      <c r="J13" s="51">
        <v>281</v>
      </c>
      <c r="K13" s="51">
        <v>23</v>
      </c>
      <c r="L13" s="51">
        <v>658</v>
      </c>
      <c r="M13" s="51">
        <v>6</v>
      </c>
      <c r="N13" s="51">
        <v>19</v>
      </c>
      <c r="O13" s="51">
        <v>19</v>
      </c>
      <c r="P13" s="51">
        <v>55</v>
      </c>
      <c r="Q13" s="51">
        <v>120</v>
      </c>
      <c r="R13" s="51">
        <v>91</v>
      </c>
      <c r="S13" s="51">
        <v>667</v>
      </c>
      <c r="T13" s="51">
        <v>210</v>
      </c>
      <c r="U13" s="52">
        <v>3098</v>
      </c>
      <c r="V13" s="22">
        <f t="shared" si="0"/>
        <v>586</v>
      </c>
      <c r="W13" s="21">
        <f t="shared" si="1"/>
        <v>341</v>
      </c>
      <c r="X13" s="32">
        <f t="shared" si="2"/>
        <v>2170</v>
      </c>
      <c r="Z13" s="55"/>
    </row>
    <row r="14" spans="2:26" s="1" customFormat="1" ht="27" customHeight="1">
      <c r="B14" s="2" t="s">
        <v>12</v>
      </c>
      <c r="C14" s="43">
        <v>1393</v>
      </c>
      <c r="D14" s="43">
        <v>11</v>
      </c>
      <c r="E14" s="43">
        <v>98</v>
      </c>
      <c r="F14" s="43">
        <v>0</v>
      </c>
      <c r="G14" s="43">
        <v>566</v>
      </c>
      <c r="H14" s="43">
        <v>60</v>
      </c>
      <c r="I14" s="43">
        <v>473</v>
      </c>
      <c r="J14" s="43">
        <v>849</v>
      </c>
      <c r="K14" s="43">
        <v>131</v>
      </c>
      <c r="L14" s="43">
        <v>487</v>
      </c>
      <c r="M14" s="43">
        <v>14</v>
      </c>
      <c r="N14" s="43">
        <v>66</v>
      </c>
      <c r="O14" s="43">
        <v>34</v>
      </c>
      <c r="P14" s="43">
        <v>178</v>
      </c>
      <c r="Q14" s="43">
        <v>212</v>
      </c>
      <c r="R14" s="43">
        <v>134</v>
      </c>
      <c r="S14" s="43">
        <v>317</v>
      </c>
      <c r="T14" s="43">
        <v>704</v>
      </c>
      <c r="U14" s="44">
        <v>5728</v>
      </c>
      <c r="V14" s="22">
        <f t="shared" si="0"/>
        <v>1502</v>
      </c>
      <c r="W14" s="21">
        <f t="shared" si="1"/>
        <v>1039</v>
      </c>
      <c r="X14" s="32">
        <f t="shared" si="2"/>
        <v>3186</v>
      </c>
      <c r="Z14" s="55"/>
    </row>
    <row r="15" spans="2:26" s="1" customFormat="1" ht="27" customHeight="1">
      <c r="B15" s="2" t="s">
        <v>13</v>
      </c>
      <c r="C15" s="43">
        <v>2119</v>
      </c>
      <c r="D15" s="43">
        <v>22</v>
      </c>
      <c r="E15" s="43">
        <v>57</v>
      </c>
      <c r="F15" s="43">
        <v>0</v>
      </c>
      <c r="G15" s="43">
        <v>2335</v>
      </c>
      <c r="H15" s="43">
        <v>93</v>
      </c>
      <c r="I15" s="43">
        <v>1009</v>
      </c>
      <c r="J15" s="43">
        <v>1355</v>
      </c>
      <c r="K15" s="43">
        <v>262</v>
      </c>
      <c r="L15" s="43">
        <v>293</v>
      </c>
      <c r="M15" s="43">
        <v>39</v>
      </c>
      <c r="N15" s="43">
        <v>93</v>
      </c>
      <c r="O15" s="43">
        <v>32</v>
      </c>
      <c r="P15" s="43">
        <v>140</v>
      </c>
      <c r="Q15" s="43">
        <v>310</v>
      </c>
      <c r="R15" s="43">
        <v>300</v>
      </c>
      <c r="S15" s="43">
        <v>796</v>
      </c>
      <c r="T15" s="43">
        <v>677</v>
      </c>
      <c r="U15" s="44">
        <v>9932</v>
      </c>
      <c r="V15" s="22">
        <f t="shared" si="0"/>
        <v>2198</v>
      </c>
      <c r="W15" s="21">
        <f t="shared" si="1"/>
        <v>3344</v>
      </c>
      <c r="X15" s="32">
        <f t="shared" si="2"/>
        <v>4390</v>
      </c>
      <c r="Z15" s="55"/>
    </row>
    <row r="16" spans="2:26" s="1" customFormat="1" ht="27" customHeight="1">
      <c r="B16" s="4" t="s">
        <v>14</v>
      </c>
      <c r="C16" s="47">
        <v>2049</v>
      </c>
      <c r="D16" s="47">
        <v>20</v>
      </c>
      <c r="E16" s="47">
        <v>6</v>
      </c>
      <c r="F16" s="47">
        <v>5</v>
      </c>
      <c r="G16" s="47">
        <v>637</v>
      </c>
      <c r="H16" s="47">
        <v>23</v>
      </c>
      <c r="I16" s="47">
        <v>723</v>
      </c>
      <c r="J16" s="47">
        <v>936</v>
      </c>
      <c r="K16" s="47">
        <v>380</v>
      </c>
      <c r="L16" s="47">
        <v>59</v>
      </c>
      <c r="M16" s="47">
        <v>24</v>
      </c>
      <c r="N16" s="47">
        <v>78</v>
      </c>
      <c r="O16" s="47">
        <v>10</v>
      </c>
      <c r="P16" s="47">
        <v>237</v>
      </c>
      <c r="Q16" s="47">
        <v>210</v>
      </c>
      <c r="R16" s="47">
        <v>818</v>
      </c>
      <c r="S16" s="47">
        <v>419</v>
      </c>
      <c r="T16" s="47">
        <v>641</v>
      </c>
      <c r="U16" s="48">
        <v>7275</v>
      </c>
      <c r="V16" s="24">
        <f t="shared" si="0"/>
        <v>2075</v>
      </c>
      <c r="W16" s="23">
        <f t="shared" si="1"/>
        <v>1365</v>
      </c>
      <c r="X16" s="33">
        <f t="shared" si="2"/>
        <v>3835</v>
      </c>
      <c r="Z16" s="55"/>
    </row>
    <row r="17" spans="2:26" s="1" customFormat="1" ht="27" customHeight="1">
      <c r="B17" s="2" t="s">
        <v>15</v>
      </c>
      <c r="C17" s="43">
        <v>166</v>
      </c>
      <c r="D17" s="43">
        <v>1</v>
      </c>
      <c r="E17" s="43">
        <v>4</v>
      </c>
      <c r="F17" s="43">
        <v>0</v>
      </c>
      <c r="G17" s="43">
        <v>180</v>
      </c>
      <c r="H17" s="43">
        <v>4</v>
      </c>
      <c r="I17" s="43">
        <v>243</v>
      </c>
      <c r="J17" s="43">
        <v>1032</v>
      </c>
      <c r="K17" s="43">
        <v>79</v>
      </c>
      <c r="L17" s="43">
        <v>378</v>
      </c>
      <c r="M17" s="43">
        <v>3</v>
      </c>
      <c r="N17" s="43">
        <v>23</v>
      </c>
      <c r="O17" s="43">
        <v>9</v>
      </c>
      <c r="P17" s="43">
        <v>19</v>
      </c>
      <c r="Q17" s="43">
        <v>65</v>
      </c>
      <c r="R17" s="43">
        <v>37</v>
      </c>
      <c r="S17" s="43">
        <v>126</v>
      </c>
      <c r="T17" s="43">
        <v>363</v>
      </c>
      <c r="U17" s="44">
        <v>2731</v>
      </c>
      <c r="V17" s="22">
        <f t="shared" si="0"/>
        <v>171</v>
      </c>
      <c r="W17" s="21">
        <f t="shared" si="1"/>
        <v>423</v>
      </c>
      <c r="X17" s="32">
        <f t="shared" si="2"/>
        <v>2138</v>
      </c>
      <c r="Z17" s="55"/>
    </row>
    <row r="18" spans="2:26" s="1" customFormat="1" ht="27" customHeight="1">
      <c r="B18" s="2" t="s">
        <v>16</v>
      </c>
      <c r="C18" s="43">
        <v>835</v>
      </c>
      <c r="D18" s="43">
        <v>21</v>
      </c>
      <c r="E18" s="43">
        <v>3</v>
      </c>
      <c r="F18" s="43">
        <v>0</v>
      </c>
      <c r="G18" s="43">
        <v>929</v>
      </c>
      <c r="H18" s="43">
        <v>28</v>
      </c>
      <c r="I18" s="43">
        <v>333</v>
      </c>
      <c r="J18" s="43">
        <v>338</v>
      </c>
      <c r="K18" s="43">
        <v>32</v>
      </c>
      <c r="L18" s="43">
        <v>61</v>
      </c>
      <c r="M18" s="43">
        <v>11</v>
      </c>
      <c r="N18" s="43">
        <v>19</v>
      </c>
      <c r="O18" s="43">
        <v>1</v>
      </c>
      <c r="P18" s="43">
        <v>29</v>
      </c>
      <c r="Q18" s="43">
        <v>136</v>
      </c>
      <c r="R18" s="43">
        <v>93</v>
      </c>
      <c r="S18" s="43">
        <v>656</v>
      </c>
      <c r="T18" s="43">
        <v>247</v>
      </c>
      <c r="U18" s="44">
        <v>3774</v>
      </c>
      <c r="V18" s="22">
        <f t="shared" si="0"/>
        <v>859</v>
      </c>
      <c r="W18" s="21">
        <f t="shared" si="1"/>
        <v>1262</v>
      </c>
      <c r="X18" s="32">
        <f t="shared" si="2"/>
        <v>1651</v>
      </c>
      <c r="Z18" s="55"/>
    </row>
    <row r="19" spans="2:26" s="1" customFormat="1" ht="27" customHeight="1">
      <c r="B19" s="2" t="s">
        <v>17</v>
      </c>
      <c r="C19" s="43">
        <v>1059</v>
      </c>
      <c r="D19" s="43">
        <v>30</v>
      </c>
      <c r="E19" s="43">
        <v>2</v>
      </c>
      <c r="F19" s="43">
        <v>16</v>
      </c>
      <c r="G19" s="43">
        <v>428</v>
      </c>
      <c r="H19" s="43">
        <v>55</v>
      </c>
      <c r="I19" s="43">
        <v>316</v>
      </c>
      <c r="J19" s="43">
        <v>626</v>
      </c>
      <c r="K19" s="43">
        <v>70</v>
      </c>
      <c r="L19" s="43">
        <v>271</v>
      </c>
      <c r="M19" s="43">
        <v>22</v>
      </c>
      <c r="N19" s="43">
        <v>25</v>
      </c>
      <c r="O19" s="43">
        <v>27</v>
      </c>
      <c r="P19" s="43">
        <v>35</v>
      </c>
      <c r="Q19" s="43">
        <v>159</v>
      </c>
      <c r="R19" s="43">
        <v>124</v>
      </c>
      <c r="S19" s="43">
        <v>890</v>
      </c>
      <c r="T19" s="43">
        <v>574</v>
      </c>
      <c r="U19" s="44">
        <v>4729</v>
      </c>
      <c r="V19" s="22">
        <f t="shared" si="0"/>
        <v>1091</v>
      </c>
      <c r="W19" s="21">
        <f t="shared" si="1"/>
        <v>760</v>
      </c>
      <c r="X19" s="32">
        <f t="shared" si="2"/>
        <v>2878</v>
      </c>
      <c r="Z19" s="55"/>
    </row>
    <row r="20" spans="2:26" s="1" customFormat="1" ht="27" customHeight="1">
      <c r="B20" s="4" t="s">
        <v>18</v>
      </c>
      <c r="C20" s="43">
        <v>2501</v>
      </c>
      <c r="D20" s="43">
        <v>27</v>
      </c>
      <c r="E20" s="43">
        <v>131</v>
      </c>
      <c r="F20" s="43">
        <v>0</v>
      </c>
      <c r="G20" s="43">
        <v>876</v>
      </c>
      <c r="H20" s="43">
        <v>40</v>
      </c>
      <c r="I20" s="43">
        <v>505</v>
      </c>
      <c r="J20" s="43">
        <v>926</v>
      </c>
      <c r="K20" s="43">
        <v>202</v>
      </c>
      <c r="L20" s="43">
        <v>294</v>
      </c>
      <c r="M20" s="43">
        <v>14</v>
      </c>
      <c r="N20" s="43">
        <v>48</v>
      </c>
      <c r="O20" s="43">
        <v>12</v>
      </c>
      <c r="P20" s="43">
        <v>73</v>
      </c>
      <c r="Q20" s="43">
        <v>278</v>
      </c>
      <c r="R20" s="43">
        <v>135</v>
      </c>
      <c r="S20" s="43">
        <v>518</v>
      </c>
      <c r="T20" s="43">
        <v>509</v>
      </c>
      <c r="U20" s="44">
        <v>7088</v>
      </c>
      <c r="V20" s="24">
        <f t="shared" si="0"/>
        <v>2659</v>
      </c>
      <c r="W20" s="23">
        <f t="shared" si="1"/>
        <v>1381</v>
      </c>
      <c r="X20" s="33">
        <f t="shared" si="2"/>
        <v>3049</v>
      </c>
      <c r="Z20" s="55"/>
    </row>
    <row r="21" spans="2:26" s="1" customFormat="1" ht="27" customHeight="1">
      <c r="B21" s="2" t="s">
        <v>19</v>
      </c>
      <c r="C21" s="51">
        <v>814</v>
      </c>
      <c r="D21" s="51">
        <v>125</v>
      </c>
      <c r="E21" s="51">
        <v>0</v>
      </c>
      <c r="F21" s="51">
        <v>0</v>
      </c>
      <c r="G21" s="51">
        <v>139</v>
      </c>
      <c r="H21" s="51">
        <v>23</v>
      </c>
      <c r="I21" s="51">
        <v>383</v>
      </c>
      <c r="J21" s="51">
        <v>289</v>
      </c>
      <c r="K21" s="51">
        <v>74</v>
      </c>
      <c r="L21" s="51">
        <v>52</v>
      </c>
      <c r="M21" s="51">
        <v>3</v>
      </c>
      <c r="N21" s="51">
        <v>17</v>
      </c>
      <c r="O21" s="51">
        <v>3</v>
      </c>
      <c r="P21" s="51">
        <v>23</v>
      </c>
      <c r="Q21" s="51">
        <v>107</v>
      </c>
      <c r="R21" s="51">
        <v>28</v>
      </c>
      <c r="S21" s="51">
        <v>284</v>
      </c>
      <c r="T21" s="51">
        <v>192</v>
      </c>
      <c r="U21" s="52">
        <v>2557</v>
      </c>
      <c r="V21" s="22">
        <f t="shared" si="0"/>
        <v>939</v>
      </c>
      <c r="W21" s="21">
        <f t="shared" si="1"/>
        <v>522</v>
      </c>
      <c r="X21" s="32">
        <f t="shared" si="2"/>
        <v>1095</v>
      </c>
      <c r="Z21" s="55"/>
    </row>
    <row r="22" spans="2:26" s="1" customFormat="1" ht="27" customHeight="1">
      <c r="B22" s="2" t="s">
        <v>20</v>
      </c>
      <c r="C22" s="43">
        <v>309</v>
      </c>
      <c r="D22" s="43">
        <v>33</v>
      </c>
      <c r="E22" s="43">
        <v>3</v>
      </c>
      <c r="F22" s="43">
        <v>26</v>
      </c>
      <c r="G22" s="43">
        <v>141</v>
      </c>
      <c r="H22" s="43">
        <v>6</v>
      </c>
      <c r="I22" s="43">
        <v>158</v>
      </c>
      <c r="J22" s="43">
        <v>283</v>
      </c>
      <c r="K22" s="43">
        <v>38</v>
      </c>
      <c r="L22" s="43">
        <v>47</v>
      </c>
      <c r="M22" s="43">
        <v>1</v>
      </c>
      <c r="N22" s="43">
        <v>19</v>
      </c>
      <c r="O22" s="43">
        <v>14</v>
      </c>
      <c r="P22" s="43">
        <v>8</v>
      </c>
      <c r="Q22" s="43">
        <v>297</v>
      </c>
      <c r="R22" s="43">
        <v>76</v>
      </c>
      <c r="S22" s="43">
        <v>292</v>
      </c>
      <c r="T22" s="43">
        <v>100</v>
      </c>
      <c r="U22" s="44">
        <v>1849</v>
      </c>
      <c r="V22" s="22">
        <f t="shared" si="0"/>
        <v>345</v>
      </c>
      <c r="W22" s="21">
        <f t="shared" si="1"/>
        <v>325</v>
      </c>
      <c r="X22" s="32">
        <f t="shared" si="2"/>
        <v>1181</v>
      </c>
      <c r="Z22" s="55"/>
    </row>
    <row r="23" spans="2:26" s="1" customFormat="1" ht="27" customHeight="1">
      <c r="B23" s="2" t="s">
        <v>21</v>
      </c>
      <c r="C23" s="53">
        <v>521</v>
      </c>
      <c r="D23" s="53">
        <v>20</v>
      </c>
      <c r="E23" s="53">
        <v>3</v>
      </c>
      <c r="F23" s="53">
        <v>0</v>
      </c>
      <c r="G23" s="53">
        <v>165</v>
      </c>
      <c r="H23" s="53">
        <v>15</v>
      </c>
      <c r="I23" s="53">
        <v>194</v>
      </c>
      <c r="J23" s="53">
        <v>110</v>
      </c>
      <c r="K23" s="53">
        <v>134</v>
      </c>
      <c r="L23" s="53">
        <v>67</v>
      </c>
      <c r="M23" s="53">
        <v>5</v>
      </c>
      <c r="N23" s="53">
        <v>32</v>
      </c>
      <c r="O23" s="53">
        <v>1</v>
      </c>
      <c r="P23" s="53">
        <v>25</v>
      </c>
      <c r="Q23" s="53">
        <v>151</v>
      </c>
      <c r="R23" s="53">
        <v>31</v>
      </c>
      <c r="S23" s="53">
        <v>74</v>
      </c>
      <c r="T23" s="53">
        <v>64</v>
      </c>
      <c r="U23" s="54">
        <v>1612</v>
      </c>
      <c r="V23" s="22">
        <f t="shared" si="0"/>
        <v>544</v>
      </c>
      <c r="W23" s="21">
        <f t="shared" si="1"/>
        <v>359</v>
      </c>
      <c r="X23" s="32">
        <f t="shared" si="2"/>
        <v>709</v>
      </c>
      <c r="Z23" s="55"/>
    </row>
    <row r="24" spans="2:26" s="13" customFormat="1" ht="27" customHeight="1">
      <c r="B24" s="6" t="s">
        <v>22</v>
      </c>
      <c r="C24" s="43">
        <v>7957</v>
      </c>
      <c r="D24" s="43">
        <v>473</v>
      </c>
      <c r="E24" s="43">
        <v>642</v>
      </c>
      <c r="F24" s="43">
        <v>10</v>
      </c>
      <c r="G24" s="43">
        <v>15164</v>
      </c>
      <c r="H24" s="43">
        <v>1328</v>
      </c>
      <c r="I24" s="43">
        <v>8841</v>
      </c>
      <c r="J24" s="43">
        <v>20541</v>
      </c>
      <c r="K24" s="43">
        <v>4256</v>
      </c>
      <c r="L24" s="43">
        <v>6671</v>
      </c>
      <c r="M24" s="43">
        <v>2161</v>
      </c>
      <c r="N24" s="43">
        <v>3623</v>
      </c>
      <c r="O24" s="43">
        <v>852</v>
      </c>
      <c r="P24" s="43">
        <v>4941</v>
      </c>
      <c r="Q24" s="43">
        <v>6554</v>
      </c>
      <c r="R24" s="43">
        <v>6978</v>
      </c>
      <c r="S24" s="43">
        <v>18473</v>
      </c>
      <c r="T24" s="43">
        <v>13304</v>
      </c>
      <c r="U24" s="44">
        <v>122771</v>
      </c>
      <c r="V24" s="28">
        <f t="shared" si="0"/>
        <v>9072</v>
      </c>
      <c r="W24" s="27">
        <f t="shared" si="1"/>
        <v>24015</v>
      </c>
      <c r="X24" s="35">
        <f t="shared" si="2"/>
        <v>89682</v>
      </c>
      <c r="Z24" s="55"/>
    </row>
    <row r="25" spans="2:26" s="13" customFormat="1" ht="27" customHeight="1">
      <c r="B25" s="7" t="s">
        <v>23</v>
      </c>
      <c r="C25" s="43">
        <v>8787</v>
      </c>
      <c r="D25" s="43">
        <v>170</v>
      </c>
      <c r="E25" s="43">
        <v>183</v>
      </c>
      <c r="F25" s="43">
        <v>10</v>
      </c>
      <c r="G25" s="43">
        <v>7731</v>
      </c>
      <c r="H25" s="43">
        <v>611</v>
      </c>
      <c r="I25" s="43">
        <v>4586</v>
      </c>
      <c r="J25" s="43">
        <v>8740</v>
      </c>
      <c r="K25" s="43">
        <v>1656</v>
      </c>
      <c r="L25" s="43">
        <v>3188</v>
      </c>
      <c r="M25" s="43">
        <v>363</v>
      </c>
      <c r="N25" s="43">
        <v>930</v>
      </c>
      <c r="O25" s="43">
        <v>257</v>
      </c>
      <c r="P25" s="43">
        <v>1755</v>
      </c>
      <c r="Q25" s="43">
        <v>2103</v>
      </c>
      <c r="R25" s="43">
        <v>2728</v>
      </c>
      <c r="S25" s="43">
        <v>8778</v>
      </c>
      <c r="T25" s="43">
        <v>5123</v>
      </c>
      <c r="U25" s="44">
        <v>57698</v>
      </c>
      <c r="V25" s="22">
        <f t="shared" si="0"/>
        <v>9140</v>
      </c>
      <c r="W25" s="21">
        <f t="shared" si="1"/>
        <v>12327</v>
      </c>
      <c r="X25" s="32">
        <f t="shared" si="2"/>
        <v>36232</v>
      </c>
      <c r="Z25" s="55"/>
    </row>
    <row r="26" spans="2:26" s="13" customFormat="1" ht="27" customHeight="1" thickBot="1">
      <c r="B26" s="8" t="s">
        <v>24</v>
      </c>
      <c r="C26" s="45">
        <v>9300</v>
      </c>
      <c r="D26" s="45">
        <v>323</v>
      </c>
      <c r="E26" s="45">
        <v>706</v>
      </c>
      <c r="F26" s="45">
        <v>42</v>
      </c>
      <c r="G26" s="45">
        <v>13690</v>
      </c>
      <c r="H26" s="45">
        <v>1457</v>
      </c>
      <c r="I26" s="45">
        <v>9350</v>
      </c>
      <c r="J26" s="45">
        <v>23727</v>
      </c>
      <c r="K26" s="45">
        <v>7043</v>
      </c>
      <c r="L26" s="45">
        <v>7894</v>
      </c>
      <c r="M26" s="45">
        <v>1335</v>
      </c>
      <c r="N26" s="45">
        <v>2811</v>
      </c>
      <c r="O26" s="45">
        <v>797</v>
      </c>
      <c r="P26" s="45">
        <v>4822</v>
      </c>
      <c r="Q26" s="45">
        <v>5977</v>
      </c>
      <c r="R26" s="45">
        <v>4415</v>
      </c>
      <c r="S26" s="45">
        <v>20152</v>
      </c>
      <c r="T26" s="45">
        <v>11871</v>
      </c>
      <c r="U26" s="46">
        <v>125710</v>
      </c>
      <c r="V26" s="30">
        <f t="shared" si="0"/>
        <v>10329</v>
      </c>
      <c r="W26" s="29">
        <f t="shared" si="1"/>
        <v>23082</v>
      </c>
      <c r="X26" s="36">
        <f t="shared" si="2"/>
        <v>92301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2012-02-17T01:39:08Z</cp:lastPrinted>
  <dcterms:created xsi:type="dcterms:W3CDTF">1997-01-08T22:48:59Z</dcterms:created>
  <dcterms:modified xsi:type="dcterms:W3CDTF">2024-03-21T01:31:02Z</dcterms:modified>
  <cp:category/>
  <cp:version/>
  <cp:contentType/>
  <cp:contentStatus/>
</cp:coreProperties>
</file>