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'人口と世帯数の月別推移'!$A$1:$H$35</definedName>
  </definedNames>
  <calcPr fullCalcOnLoad="1"/>
</workbook>
</file>

<file path=xl/sharedStrings.xml><?xml version="1.0" encoding="utf-8"?>
<sst xmlns="http://schemas.openxmlformats.org/spreadsheetml/2006/main" count="34" uniqueCount="23">
  <si>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</si>
  <si>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</si>
  <si>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</si>
  <si>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</si>
  <si>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</si>
  <si>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</si>
  <si>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</si>
  <si>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</si>
  <si>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</si>
  <si>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</si>
  <si>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</si>
  <si>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</si>
  <si>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</si>
  <si>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</si>
  <si>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 xml:space="preserve">     12.1</t>
  </si>
  <si>
    <t xml:space="preserve">     11.1</t>
  </si>
  <si>
    <t>　　　平成17年国勢調査を基準として推計したものである。</t>
  </si>
  <si>
    <t>H18　1.1</t>
  </si>
  <si>
    <t>H17 10.1</t>
  </si>
  <si>
    <t>H19　1.1</t>
  </si>
  <si>
    <t>H12 10.1</t>
  </si>
  <si>
    <t>H7 10.1</t>
  </si>
  <si>
    <t>(注1)　平成7年10月～平成17年10月の人口と世帯数は国勢調査値、平成17年11月～平成19年10月の人口と世帯数は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</si>
</sst>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6">
    <xf numFmtId="0" fontId="0" fillId="0" borderId="0" xfId="0" applyAlignment="1">
      <alignment/>
    </xf>
    <xf numFmtId="0" fontId="9" fillId="0" borderId="0" xfId="21" applyFont="1" applyAlignment="1" applyProtection="1">
      <alignment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2" xfId="21" applyFont="1" applyBorder="1" applyAlignment="1" applyProtection="1">
      <alignment horizontal="center" vertical="center"/>
      <protection/>
    </xf>
    <xf numFmtId="0" fontId="9" fillId="0" borderId="3" xfId="21" applyFont="1" applyBorder="1" applyAlignment="1" applyProtection="1">
      <alignment horizontal="center" vertical="center"/>
      <protection/>
    </xf>
    <xf numFmtId="0" fontId="10" fillId="0" borderId="4" xfId="21" applyFont="1" applyBorder="1" applyAlignment="1" applyProtection="1" quotePrefix="1">
      <alignment horizontal="right" vertical="center"/>
      <protection/>
    </xf>
    <xf numFmtId="37" fontId="10" fillId="0" borderId="4" xfId="21" applyNumberFormat="1" applyFont="1" applyBorder="1" applyAlignment="1" applyProtection="1">
      <alignment vertical="center"/>
      <protection/>
    </xf>
    <xf numFmtId="37" fontId="10" fillId="0" borderId="5" xfId="21" applyNumberFormat="1" applyFont="1" applyBorder="1" applyAlignment="1" applyProtection="1">
      <alignment horizontal="center" vertical="center"/>
      <protection/>
    </xf>
    <xf numFmtId="2" fontId="10" fillId="0" borderId="4" xfId="21" applyNumberFormat="1" applyFont="1" applyBorder="1" applyAlignment="1" applyProtection="1">
      <alignment horizontal="right" vertical="center"/>
      <protection/>
    </xf>
    <xf numFmtId="37" fontId="10" fillId="0" borderId="0" xfId="21" applyNumberFormat="1" applyFont="1" applyBorder="1" applyAlignment="1" applyProtection="1">
      <alignment vertical="center"/>
      <protection/>
    </xf>
    <xf numFmtId="37" fontId="10" fillId="0" borderId="0" xfId="21" applyNumberFormat="1" applyFont="1" applyBorder="1" applyAlignment="1" applyProtection="1">
      <alignment horizontal="right" vertical="center"/>
      <protection/>
    </xf>
    <xf numFmtId="37" fontId="10" fillId="0" borderId="0" xfId="21" applyNumberFormat="1" applyFont="1" applyBorder="1" applyAlignment="1" applyProtection="1" quotePrefix="1">
      <alignment horizontal="right" vertical="center"/>
      <protection/>
    </xf>
    <xf numFmtId="2" fontId="10" fillId="0" borderId="0" xfId="21" applyNumberFormat="1" applyFont="1" applyBorder="1" applyAlignment="1" applyProtection="1">
      <alignment horizontal="right" vertical="center"/>
      <protection/>
    </xf>
    <xf numFmtId="0" fontId="7" fillId="0" borderId="0" xfId="21" applyFont="1" applyBorder="1" applyAlignment="1" applyProtection="1">
      <alignment horizontal="left" vertical="center"/>
      <protection/>
    </xf>
    <xf numFmtId="0" fontId="10" fillId="0" borderId="6" xfId="21" applyFont="1" applyBorder="1" applyAlignment="1" applyProtection="1">
      <alignment horizontal="right" vertical="center"/>
      <protection/>
    </xf>
    <xf numFmtId="37" fontId="10" fillId="0" borderId="6" xfId="21" applyNumberFormat="1" applyFont="1" applyBorder="1" applyAlignment="1" applyProtection="1">
      <alignment vertical="center"/>
      <protection/>
    </xf>
    <xf numFmtId="0" fontId="10" fillId="0" borderId="7" xfId="21" applyFont="1" applyBorder="1" applyAlignment="1" applyProtection="1">
      <alignment horizontal="right" vertical="center"/>
      <protection/>
    </xf>
    <xf numFmtId="37" fontId="10" fillId="0" borderId="7" xfId="21" applyNumberFormat="1" applyFont="1" applyBorder="1" applyAlignment="1" applyProtection="1">
      <alignment vertical="center"/>
      <protection/>
    </xf>
    <xf numFmtId="2" fontId="10" fillId="0" borderId="7" xfId="21" applyNumberFormat="1" applyFont="1" applyBorder="1" applyAlignment="1" applyProtection="1">
      <alignment horizontal="right" vertical="center"/>
      <protection/>
    </xf>
    <xf numFmtId="0" fontId="0" fillId="0" borderId="8" xfId="0" applyBorder="1" applyAlignment="1">
      <alignment/>
    </xf>
    <xf numFmtId="0" fontId="10" fillId="0" borderId="8" xfId="21" applyFont="1" applyBorder="1" applyAlignment="1" applyProtection="1">
      <alignment horizontal="right" vertical="center"/>
      <protection/>
    </xf>
    <xf numFmtId="37" fontId="10" fillId="0" borderId="9" xfId="21" applyNumberFormat="1" applyFont="1" applyBorder="1" applyAlignment="1" applyProtection="1">
      <alignment vertical="center"/>
      <protection/>
    </xf>
    <xf numFmtId="37" fontId="10" fillId="0" borderId="10" xfId="21" applyNumberFormat="1" applyFont="1" applyBorder="1" applyAlignment="1" applyProtection="1">
      <alignment vertical="center"/>
      <protection/>
    </xf>
    <xf numFmtId="2" fontId="10" fillId="0" borderId="11" xfId="21" applyNumberFormat="1" applyFont="1" applyBorder="1" applyAlignment="1" applyProtection="1">
      <alignment horizontal="right" vertical="center"/>
      <protection/>
    </xf>
    <xf numFmtId="0" fontId="10" fillId="0" borderId="12" xfId="21" applyFont="1" applyBorder="1" applyAlignment="1" applyProtection="1">
      <alignment horizontal="right" vertical="center"/>
      <protection/>
    </xf>
    <xf numFmtId="37" fontId="10" fillId="0" borderId="12" xfId="21" applyNumberFormat="1" applyFont="1" applyBorder="1" applyAlignment="1" applyProtection="1">
      <alignment vertical="center"/>
      <protection/>
    </xf>
    <xf numFmtId="2" fontId="10" fillId="0" borderId="12" xfId="21" applyNumberFormat="1" applyFont="1" applyBorder="1" applyAlignment="1" applyProtection="1">
      <alignment horizontal="right" vertical="center"/>
      <protection/>
    </xf>
    <xf numFmtId="37" fontId="10" fillId="0" borderId="13" xfId="21" applyNumberFormat="1" applyFont="1" applyBorder="1" applyAlignment="1" applyProtection="1">
      <alignment vertical="center"/>
      <protection/>
    </xf>
    <xf numFmtId="37" fontId="10" fillId="0" borderId="14" xfId="21" applyNumberFormat="1" applyFont="1" applyBorder="1" applyAlignment="1" applyProtection="1">
      <alignment vertical="center"/>
      <protection/>
    </xf>
    <xf numFmtId="2" fontId="10" fillId="0" borderId="6" xfId="21" applyNumberFormat="1" applyFont="1" applyBorder="1" applyAlignment="1" applyProtection="1">
      <alignment horizontal="right" vertical="center"/>
      <protection/>
    </xf>
    <xf numFmtId="37" fontId="10" fillId="0" borderId="8" xfId="21" applyNumberFormat="1" applyFont="1" applyBorder="1" applyAlignment="1" applyProtection="1">
      <alignment vertical="center"/>
      <protection/>
    </xf>
    <xf numFmtId="2" fontId="10" fillId="0" borderId="10" xfId="21" applyNumberFormat="1" applyFont="1" applyBorder="1" applyAlignment="1" applyProtection="1">
      <alignment horizontal="right" vertical="center"/>
      <protection/>
    </xf>
    <xf numFmtId="37" fontId="10" fillId="0" borderId="10" xfId="21" applyNumberFormat="1" applyFont="1" applyBorder="1" applyAlignment="1" applyProtection="1">
      <alignment horizontal="center" vertical="center"/>
      <protection/>
    </xf>
    <xf numFmtId="37" fontId="10" fillId="0" borderId="15" xfId="21" applyNumberFormat="1" applyFont="1" applyBorder="1" applyAlignment="1" applyProtection="1">
      <alignment vertical="center"/>
      <protection/>
    </xf>
    <xf numFmtId="37" fontId="10" fillId="0" borderId="16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21" applyFont="1" applyBorder="1" applyAlignment="1" applyProtection="1" quotePrefix="1">
      <alignment horizontal="left" vertical="center"/>
      <protection/>
    </xf>
    <xf numFmtId="2" fontId="10" fillId="0" borderId="0" xfId="21" applyNumberFormat="1" applyFont="1" applyBorder="1" applyAlignment="1" applyProtection="1">
      <alignment vertical="center"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0" fontId="2" fillId="0" borderId="4" xfId="21" applyBorder="1" applyAlignment="1">
      <alignment horizontal="center" vertical="center"/>
      <protection/>
    </xf>
    <xf numFmtId="0" fontId="2" fillId="0" borderId="17" xfId="21" applyBorder="1" applyAlignment="1">
      <alignment horizontal="center" vertical="center"/>
      <protection/>
    </xf>
    <xf numFmtId="0" fontId="8" fillId="0" borderId="0" xfId="21" applyFont="1" applyAlignment="1" applyProtection="1">
      <alignment horizontal="center" vertical="center"/>
      <protection/>
    </xf>
    <xf numFmtId="0" fontId="9" fillId="0" borderId="6" xfId="21" applyFont="1" applyBorder="1" applyAlignment="1" applyProtection="1">
      <alignment horizontal="center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12" xfId="21" applyBorder="1" applyAlignment="1">
      <alignment horizontal="center"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18" xfId="21" applyFont="1" applyBorder="1" applyAlignment="1" applyProtection="1">
      <alignment horizontal="center" vertical="center"/>
      <protection/>
    </xf>
    <xf numFmtId="0" fontId="9" fillId="0" borderId="19" xfId="21" applyFont="1" applyBorder="1" applyAlignment="1" applyProtection="1">
      <alignment horizontal="center" vertical="center"/>
      <protection/>
    </xf>
    <xf numFmtId="0" fontId="9" fillId="0" borderId="20" xfId="21" applyFont="1" applyBorder="1" applyAlignment="1">
      <alignment horizontal="center" vertical="center"/>
      <protection/>
    </xf>
    <xf numFmtId="0" fontId="2" fillId="0" borderId="21" xfId="21" applyBorder="1" applyAlignment="1">
      <alignment horizontal="center" vertical="center"/>
      <protection/>
    </xf>
    <xf numFmtId="0" fontId="9" fillId="0" borderId="5" xfId="21" applyFont="1" applyBorder="1" applyAlignment="1" applyProtection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2" xfId="21" applyFont="1" applyBorder="1" applyAlignment="1" applyProtection="1">
      <alignment horizontal="center" vertical="center"/>
      <protection/>
    </xf>
    <xf numFmtId="0" fontId="2" fillId="0" borderId="23" xfId="2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75" zoomScaleSheetLayoutView="75" workbookViewId="0" topLeftCell="A1">
      <selection activeCell="A40" sqref="A40:IV40"/>
    </sheetView>
  </sheetViews>
  <sheetFormatPr defaultColWidth="9.00390625" defaultRowHeight="13.5"/>
  <cols>
    <col min="1" max="8" width="12.625" style="0" customWidth="1"/>
  </cols>
  <sheetData>
    <row r="1" spans="1:8" ht="18.75">
      <c r="A1" s="41" t="s">
        <v>0</v>
      </c>
      <c r="B1" s="41"/>
      <c r="C1" s="41"/>
      <c r="D1" s="41"/>
      <c r="E1" s="41"/>
      <c r="F1" s="41"/>
      <c r="G1" s="41"/>
      <c r="H1" s="4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42" t="s">
        <v>1</v>
      </c>
      <c r="B3" s="45" t="s">
        <v>2</v>
      </c>
      <c r="C3" s="46"/>
      <c r="D3" s="46"/>
      <c r="E3" s="47"/>
      <c r="F3" s="48" t="s">
        <v>3</v>
      </c>
      <c r="G3" s="47"/>
      <c r="H3" s="38" t="s">
        <v>4</v>
      </c>
    </row>
    <row r="4" spans="1:8" ht="14.25">
      <c r="A4" s="43"/>
      <c r="B4" s="49" t="s">
        <v>5</v>
      </c>
      <c r="C4" s="48" t="s">
        <v>6</v>
      </c>
      <c r="D4" s="46"/>
      <c r="E4" s="47"/>
      <c r="F4" s="52" t="s">
        <v>7</v>
      </c>
      <c r="G4" s="52" t="s">
        <v>8</v>
      </c>
      <c r="H4" s="39"/>
    </row>
    <row r="5" spans="1:8" ht="14.25">
      <c r="A5" s="43"/>
      <c r="B5" s="50"/>
      <c r="C5" s="54" t="s">
        <v>9</v>
      </c>
      <c r="D5" s="2"/>
      <c r="E5" s="3"/>
      <c r="F5" s="53"/>
      <c r="G5" s="53"/>
      <c r="H5" s="39"/>
    </row>
    <row r="6" spans="1:8" ht="14.25">
      <c r="A6" s="44"/>
      <c r="B6" s="51"/>
      <c r="C6" s="55"/>
      <c r="D6" s="4" t="s">
        <v>10</v>
      </c>
      <c r="E6" s="3" t="s">
        <v>11</v>
      </c>
      <c r="F6" s="40"/>
      <c r="G6" s="40"/>
      <c r="H6" s="40"/>
    </row>
    <row r="7" spans="1:8" ht="18" customHeight="1">
      <c r="A7" s="14" t="s">
        <v>21</v>
      </c>
      <c r="B7" s="6">
        <v>614929</v>
      </c>
      <c r="C7" s="7" t="s">
        <v>12</v>
      </c>
      <c r="D7" s="7" t="s">
        <v>12</v>
      </c>
      <c r="E7" s="7" t="s">
        <v>12</v>
      </c>
      <c r="F7" s="22">
        <v>189405</v>
      </c>
      <c r="G7" s="7" t="s">
        <v>12</v>
      </c>
      <c r="H7" s="31">
        <f>B7/F7</f>
        <v>3.246635516485837</v>
      </c>
    </row>
    <row r="8" spans="1:8" ht="18" customHeight="1">
      <c r="A8" s="14" t="s">
        <v>20</v>
      </c>
      <c r="B8" s="34">
        <v>613289</v>
      </c>
      <c r="C8" s="7" t="s">
        <v>12</v>
      </c>
      <c r="D8" s="7" t="s">
        <v>12</v>
      </c>
      <c r="E8" s="7" t="s">
        <v>12</v>
      </c>
      <c r="F8" s="22">
        <v>201067</v>
      </c>
      <c r="G8" s="7" t="s">
        <v>12</v>
      </c>
      <c r="H8" s="31">
        <f>B8/F8</f>
        <v>3.0501723306161628</v>
      </c>
    </row>
    <row r="9" spans="1:8" ht="18">
      <c r="A9" s="14" t="s">
        <v>18</v>
      </c>
      <c r="B9" s="33">
        <v>607012</v>
      </c>
      <c r="C9" s="7" t="s">
        <v>12</v>
      </c>
      <c r="D9" s="7" t="s">
        <v>12</v>
      </c>
      <c r="E9" s="7" t="s">
        <v>12</v>
      </c>
      <c r="F9" s="22">
        <v>209541</v>
      </c>
      <c r="G9" s="32" t="s">
        <v>12</v>
      </c>
      <c r="H9" s="31">
        <f>B9/F9</f>
        <v>2.896865052662725</v>
      </c>
    </row>
    <row r="10" spans="1:8" ht="18">
      <c r="A10" s="5" t="s">
        <v>15</v>
      </c>
      <c r="B10" s="6">
        <v>606948</v>
      </c>
      <c r="C10" s="6">
        <v>-64</v>
      </c>
      <c r="D10" s="6">
        <v>-145</v>
      </c>
      <c r="E10" s="6">
        <v>81</v>
      </c>
      <c r="F10" s="6">
        <v>209795</v>
      </c>
      <c r="G10" s="6">
        <f>F10-F9</f>
        <v>254</v>
      </c>
      <c r="H10" s="8">
        <f>B10/F10</f>
        <v>2.893052741962392</v>
      </c>
    </row>
    <row r="11" spans="1:8" ht="18">
      <c r="A11" s="5" t="s">
        <v>14</v>
      </c>
      <c r="B11" s="6">
        <v>606787</v>
      </c>
      <c r="C11" s="6">
        <f>D11+E11</f>
        <v>-161</v>
      </c>
      <c r="D11" s="6">
        <v>-81</v>
      </c>
      <c r="E11" s="6">
        <v>-80</v>
      </c>
      <c r="F11" s="6">
        <v>210027</v>
      </c>
      <c r="G11" s="6">
        <f aca="true" t="shared" si="0" ref="G11:G28">F11-F10</f>
        <v>232</v>
      </c>
      <c r="H11" s="8">
        <f aca="true" t="shared" si="1" ref="H11:H29">B11/F11</f>
        <v>2.889090450275441</v>
      </c>
    </row>
    <row r="12" spans="1:8" ht="18">
      <c r="A12" s="14" t="s">
        <v>17</v>
      </c>
      <c r="B12" s="15">
        <v>606631</v>
      </c>
      <c r="C12" s="21">
        <v>-156</v>
      </c>
      <c r="D12" s="22">
        <v>-173</v>
      </c>
      <c r="E12" s="22">
        <v>17</v>
      </c>
      <c r="F12" s="22">
        <v>210112</v>
      </c>
      <c r="G12" s="22">
        <f t="shared" si="0"/>
        <v>85</v>
      </c>
      <c r="H12" s="23">
        <f t="shared" si="1"/>
        <v>2.887179218702406</v>
      </c>
    </row>
    <row r="13" spans="1:8" ht="18">
      <c r="A13" s="16" t="s">
        <v>13</v>
      </c>
      <c r="B13" s="17">
        <v>606310</v>
      </c>
      <c r="C13" s="17">
        <f>D13+E13</f>
        <v>-321</v>
      </c>
      <c r="D13" s="17">
        <v>-222</v>
      </c>
      <c r="E13" s="17">
        <v>-99</v>
      </c>
      <c r="F13" s="17">
        <v>210186</v>
      </c>
      <c r="G13" s="17">
        <f t="shared" si="0"/>
        <v>74</v>
      </c>
      <c r="H13" s="18">
        <f t="shared" si="1"/>
        <v>2.884635513307261</v>
      </c>
    </row>
    <row r="14" spans="1:8" ht="18">
      <c r="A14" s="16">
        <v>3.1</v>
      </c>
      <c r="B14" s="17">
        <v>606018</v>
      </c>
      <c r="C14" s="17">
        <f>D14+E14</f>
        <v>-292</v>
      </c>
      <c r="D14" s="17">
        <v>-145</v>
      </c>
      <c r="E14" s="17">
        <v>-147</v>
      </c>
      <c r="F14" s="17">
        <v>210320</v>
      </c>
      <c r="G14" s="17">
        <f t="shared" si="0"/>
        <v>134</v>
      </c>
      <c r="H14" s="18">
        <f t="shared" si="1"/>
        <v>2.8814092810954737</v>
      </c>
    </row>
    <row r="15" spans="1:8" ht="18">
      <c r="A15" s="16">
        <v>4.1</v>
      </c>
      <c r="B15" s="17">
        <v>603677</v>
      </c>
      <c r="C15" s="17">
        <f>D15+E15</f>
        <v>-2341</v>
      </c>
      <c r="D15" s="17">
        <v>-108</v>
      </c>
      <c r="E15" s="17">
        <v>-2233</v>
      </c>
      <c r="F15" s="17">
        <v>209456</v>
      </c>
      <c r="G15" s="17">
        <f t="shared" si="0"/>
        <v>-864</v>
      </c>
      <c r="H15" s="18">
        <f t="shared" si="1"/>
        <v>2.8821184401497213</v>
      </c>
    </row>
    <row r="16" spans="1:8" ht="18">
      <c r="A16" s="16">
        <v>5.1</v>
      </c>
      <c r="B16" s="17">
        <v>604555</v>
      </c>
      <c r="C16" s="17">
        <v>878</v>
      </c>
      <c r="D16" s="17">
        <v>-99</v>
      </c>
      <c r="E16" s="17">
        <v>977</v>
      </c>
      <c r="F16" s="17">
        <v>210976</v>
      </c>
      <c r="G16" s="17">
        <f t="shared" si="0"/>
        <v>1520</v>
      </c>
      <c r="H16" s="18">
        <f t="shared" si="1"/>
        <v>2.865515508873047</v>
      </c>
    </row>
    <row r="17" spans="1:8" ht="18">
      <c r="A17" s="16">
        <v>6.1</v>
      </c>
      <c r="B17" s="17">
        <v>604395</v>
      </c>
      <c r="C17" s="17">
        <f aca="true" t="shared" si="2" ref="C17:C30">D17+E17</f>
        <v>-160</v>
      </c>
      <c r="D17" s="17">
        <v>-53</v>
      </c>
      <c r="E17" s="17">
        <v>-107</v>
      </c>
      <c r="F17" s="17">
        <v>211529</v>
      </c>
      <c r="G17" s="17">
        <f t="shared" si="0"/>
        <v>553</v>
      </c>
      <c r="H17" s="18">
        <f t="shared" si="1"/>
        <v>2.857267797796047</v>
      </c>
    </row>
    <row r="18" spans="1:8" ht="18">
      <c r="A18" s="16">
        <v>7.1</v>
      </c>
      <c r="B18" s="17">
        <v>604253</v>
      </c>
      <c r="C18" s="17">
        <f t="shared" si="2"/>
        <v>-142</v>
      </c>
      <c r="D18" s="17">
        <v>-23</v>
      </c>
      <c r="E18" s="17">
        <v>-119</v>
      </c>
      <c r="F18" s="17">
        <v>211653</v>
      </c>
      <c r="G18" s="17">
        <f>F18-F17</f>
        <v>124</v>
      </c>
      <c r="H18" s="18">
        <f t="shared" si="1"/>
        <v>2.8549229162827836</v>
      </c>
    </row>
    <row r="19" spans="1:8" ht="18">
      <c r="A19" s="16">
        <v>8.1</v>
      </c>
      <c r="B19" s="17">
        <v>604216</v>
      </c>
      <c r="C19" s="17">
        <f t="shared" si="2"/>
        <v>-37</v>
      </c>
      <c r="D19" s="17">
        <v>-66</v>
      </c>
      <c r="E19" s="17">
        <v>29</v>
      </c>
      <c r="F19" s="17">
        <v>211908</v>
      </c>
      <c r="G19" s="17">
        <f t="shared" si="0"/>
        <v>255</v>
      </c>
      <c r="H19" s="18">
        <f t="shared" si="1"/>
        <v>2.8513128338713027</v>
      </c>
    </row>
    <row r="20" spans="1:8" ht="18">
      <c r="A20" s="16">
        <v>9.1</v>
      </c>
      <c r="B20" s="17">
        <v>604266</v>
      </c>
      <c r="C20" s="17">
        <f t="shared" si="2"/>
        <v>50</v>
      </c>
      <c r="D20" s="17">
        <v>-2</v>
      </c>
      <c r="E20" s="17">
        <v>52</v>
      </c>
      <c r="F20" s="17">
        <v>212101</v>
      </c>
      <c r="G20" s="17">
        <f t="shared" si="0"/>
        <v>193</v>
      </c>
      <c r="H20" s="18">
        <f t="shared" si="1"/>
        <v>2.8489540360488634</v>
      </c>
    </row>
    <row r="21" spans="1:8" ht="18">
      <c r="A21" s="16">
        <v>10.1</v>
      </c>
      <c r="B21" s="17">
        <v>603987</v>
      </c>
      <c r="C21" s="17">
        <f t="shared" si="2"/>
        <v>-279</v>
      </c>
      <c r="D21" s="17">
        <v>-72</v>
      </c>
      <c r="E21" s="17">
        <v>-207</v>
      </c>
      <c r="F21" s="17">
        <v>212177</v>
      </c>
      <c r="G21" s="17">
        <f t="shared" si="0"/>
        <v>76</v>
      </c>
      <c r="H21" s="18">
        <f t="shared" si="1"/>
        <v>2.8466186250159065</v>
      </c>
    </row>
    <row r="22" spans="1:8" ht="18">
      <c r="A22" s="16">
        <v>11.1</v>
      </c>
      <c r="B22" s="17">
        <v>603994</v>
      </c>
      <c r="C22" s="17">
        <f t="shared" si="2"/>
        <v>7</v>
      </c>
      <c r="D22" s="17">
        <v>-41</v>
      </c>
      <c r="E22" s="17">
        <v>48</v>
      </c>
      <c r="F22" s="17">
        <v>212377</v>
      </c>
      <c r="G22" s="17">
        <f t="shared" si="0"/>
        <v>200</v>
      </c>
      <c r="H22" s="18">
        <f t="shared" si="1"/>
        <v>2.843970863134897</v>
      </c>
    </row>
    <row r="23" spans="1:8" ht="18">
      <c r="A23" s="24">
        <v>12.1</v>
      </c>
      <c r="B23" s="25">
        <v>603825</v>
      </c>
      <c r="C23" s="25">
        <f t="shared" si="2"/>
        <v>-169</v>
      </c>
      <c r="D23" s="25">
        <v>-80</v>
      </c>
      <c r="E23" s="25">
        <v>-89</v>
      </c>
      <c r="F23" s="25">
        <v>212498</v>
      </c>
      <c r="G23" s="25">
        <f t="shared" si="0"/>
        <v>121</v>
      </c>
      <c r="H23" s="26">
        <f t="shared" si="1"/>
        <v>2.841556155822643</v>
      </c>
    </row>
    <row r="24" spans="1:8" ht="18">
      <c r="A24" s="20" t="s">
        <v>19</v>
      </c>
      <c r="B24" s="27">
        <v>603643</v>
      </c>
      <c r="C24" s="17">
        <f t="shared" si="2"/>
        <v>-182</v>
      </c>
      <c r="D24" s="15">
        <v>-158</v>
      </c>
      <c r="E24" s="28">
        <v>-24</v>
      </c>
      <c r="F24" s="27">
        <v>212578</v>
      </c>
      <c r="G24" s="17">
        <f t="shared" si="0"/>
        <v>80</v>
      </c>
      <c r="H24" s="29">
        <f t="shared" si="1"/>
        <v>2.8396306296982754</v>
      </c>
    </row>
    <row r="25" spans="1:8" ht="18">
      <c r="A25" s="20">
        <v>2.1</v>
      </c>
      <c r="B25" s="30">
        <v>603218</v>
      </c>
      <c r="C25" s="17">
        <f t="shared" si="2"/>
        <v>-425</v>
      </c>
      <c r="D25" s="17">
        <v>-206</v>
      </c>
      <c r="E25" s="9">
        <v>-219</v>
      </c>
      <c r="F25" s="30">
        <v>212469</v>
      </c>
      <c r="G25" s="17">
        <f t="shared" si="0"/>
        <v>-109</v>
      </c>
      <c r="H25" s="18">
        <f t="shared" si="1"/>
        <v>2.8390871138848492</v>
      </c>
    </row>
    <row r="26" spans="1:8" ht="18">
      <c r="A26" s="20">
        <v>3.1</v>
      </c>
      <c r="B26" s="30">
        <v>602717</v>
      </c>
      <c r="C26" s="17">
        <f t="shared" si="2"/>
        <v>-501</v>
      </c>
      <c r="D26" s="17">
        <v>-174</v>
      </c>
      <c r="E26" s="9">
        <v>-327</v>
      </c>
      <c r="F26" s="30">
        <v>212346</v>
      </c>
      <c r="G26" s="17">
        <f t="shared" si="0"/>
        <v>-123</v>
      </c>
      <c r="H26" s="18">
        <f t="shared" si="1"/>
        <v>2.838372279204694</v>
      </c>
    </row>
    <row r="27" spans="1:8" ht="18">
      <c r="A27" s="20">
        <v>4.1</v>
      </c>
      <c r="B27" s="30">
        <v>600209</v>
      </c>
      <c r="C27" s="17">
        <f t="shared" si="2"/>
        <v>-2508</v>
      </c>
      <c r="D27" s="17">
        <v>-217</v>
      </c>
      <c r="E27" s="9">
        <v>-2291</v>
      </c>
      <c r="F27" s="30">
        <v>211615</v>
      </c>
      <c r="G27" s="17">
        <f t="shared" si="0"/>
        <v>-731</v>
      </c>
      <c r="H27" s="18">
        <f t="shared" si="1"/>
        <v>2.8363254022635447</v>
      </c>
    </row>
    <row r="28" spans="1:8" ht="18">
      <c r="A28" s="20">
        <v>5.1</v>
      </c>
      <c r="B28" s="30">
        <v>600707</v>
      </c>
      <c r="C28" s="17">
        <f t="shared" si="2"/>
        <v>498</v>
      </c>
      <c r="D28" s="17">
        <v>-141</v>
      </c>
      <c r="E28" s="9">
        <v>639</v>
      </c>
      <c r="F28" s="30">
        <v>212780</v>
      </c>
      <c r="G28" s="17">
        <f t="shared" si="0"/>
        <v>1165</v>
      </c>
      <c r="H28" s="18">
        <f t="shared" si="1"/>
        <v>2.823136572986183</v>
      </c>
    </row>
    <row r="29" spans="1:9" ht="18">
      <c r="A29" s="20">
        <v>6.1</v>
      </c>
      <c r="B29" s="30">
        <v>600563</v>
      </c>
      <c r="C29" s="17">
        <f t="shared" si="2"/>
        <v>-144</v>
      </c>
      <c r="D29" s="17">
        <v>-109</v>
      </c>
      <c r="E29" s="9">
        <v>-35</v>
      </c>
      <c r="F29" s="30">
        <v>212951</v>
      </c>
      <c r="G29" s="17">
        <f>F29-F28</f>
        <v>171</v>
      </c>
      <c r="H29" s="18">
        <f t="shared" si="1"/>
        <v>2.8201933778193107</v>
      </c>
      <c r="I29" s="19"/>
    </row>
    <row r="30" spans="1:9" ht="18">
      <c r="A30" s="16">
        <v>7.1</v>
      </c>
      <c r="B30" s="17">
        <v>600324</v>
      </c>
      <c r="C30" s="17">
        <f t="shared" si="2"/>
        <v>-239</v>
      </c>
      <c r="D30" s="17">
        <v>-74</v>
      </c>
      <c r="E30" s="17">
        <v>-165</v>
      </c>
      <c r="F30" s="17">
        <v>213014</v>
      </c>
      <c r="G30" s="17">
        <f>F30-F29</f>
        <v>63</v>
      </c>
      <c r="H30" s="18">
        <f>B30/F30</f>
        <v>2.818237298956876</v>
      </c>
      <c r="I30" s="35"/>
    </row>
    <row r="31" spans="1:9" ht="18">
      <c r="A31" s="16">
        <v>8.1</v>
      </c>
      <c r="B31" s="17">
        <v>600177</v>
      </c>
      <c r="C31" s="17">
        <f>D31+E31</f>
        <v>-147</v>
      </c>
      <c r="D31" s="17">
        <v>-57</v>
      </c>
      <c r="E31" s="17">
        <v>-90</v>
      </c>
      <c r="F31" s="17">
        <v>213166</v>
      </c>
      <c r="G31" s="17">
        <f>F31-F30</f>
        <v>152</v>
      </c>
      <c r="H31" s="18">
        <f>B31/F31</f>
        <v>2.815538125216967</v>
      </c>
      <c r="I31" s="35"/>
    </row>
    <row r="32" spans="1:9" ht="18">
      <c r="A32" s="16">
        <v>9.1</v>
      </c>
      <c r="B32" s="17">
        <v>600035</v>
      </c>
      <c r="C32" s="17">
        <f>D32+E32</f>
        <v>-142</v>
      </c>
      <c r="D32" s="17">
        <v>-69</v>
      </c>
      <c r="E32" s="17">
        <v>-73</v>
      </c>
      <c r="F32" s="17">
        <v>213364</v>
      </c>
      <c r="G32" s="17">
        <f>F32-F31</f>
        <v>198</v>
      </c>
      <c r="H32" s="18">
        <f>B32/F32</f>
        <v>2.812259800153728</v>
      </c>
      <c r="I32" s="35"/>
    </row>
    <row r="33" spans="1:9" ht="18">
      <c r="A33" s="24">
        <v>10.1</v>
      </c>
      <c r="B33" s="25">
        <v>599830</v>
      </c>
      <c r="C33" s="25">
        <f>D33+E33</f>
        <v>-205</v>
      </c>
      <c r="D33" s="25">
        <v>-57</v>
      </c>
      <c r="E33" s="25">
        <v>-148</v>
      </c>
      <c r="F33" s="25">
        <v>213383</v>
      </c>
      <c r="G33" s="25">
        <f>F33-F32</f>
        <v>19</v>
      </c>
      <c r="H33" s="26">
        <f>B33/F33</f>
        <v>2.811048677729716</v>
      </c>
      <c r="I33" s="35"/>
    </row>
    <row r="34" spans="1:8" ht="18">
      <c r="A34" s="36" t="s">
        <v>22</v>
      </c>
      <c r="B34" s="9"/>
      <c r="C34" s="10"/>
      <c r="D34" s="10"/>
      <c r="E34" s="10"/>
      <c r="F34" s="9"/>
      <c r="G34" s="10"/>
      <c r="H34" s="37"/>
    </row>
    <row r="35" spans="1:8" ht="18">
      <c r="A35" s="13" t="s">
        <v>16</v>
      </c>
      <c r="B35" s="9"/>
      <c r="C35" s="10"/>
      <c r="D35" s="11"/>
      <c r="E35" s="11"/>
      <c r="F35" s="9"/>
      <c r="G35" s="10"/>
      <c r="H35" s="12"/>
    </row>
  </sheetData>
  <mergeCells count="10">
    <mergeCell ref="A1:H1"/>
    <mergeCell ref="A3:A6"/>
    <mergeCell ref="B3:E3"/>
    <mergeCell ref="F3:G3"/>
    <mergeCell ref="H3:H6"/>
    <mergeCell ref="B4:B6"/>
    <mergeCell ref="C4:E4"/>
    <mergeCell ref="F4:F6"/>
    <mergeCell ref="G4:G6"/>
    <mergeCell ref="C5:C6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2007-09-20T04:47:55Z</cp:lastPrinted>
  <dcterms:created xsi:type="dcterms:W3CDTF">2005-07-15T01:37:31Z</dcterms:created>
  <dcterms:modified xsi:type="dcterms:W3CDTF">2007-10-23T02:22:06Z</dcterms:modified>
  <cp:category/>
  <cp:version/>
  <cp:contentType/>
  <cp:contentStatus/>
</cp:coreProperties>
</file>