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440" windowWidth="16488" windowHeight="9312" activeTab="0"/>
  </bookViews>
  <sheets>
    <sheet name="A" sheetId="1" r:id="rId1"/>
    <sheet name="B " sheetId="2" r:id="rId2"/>
  </sheets>
  <externalReferences>
    <externalReference r:id="rId5"/>
  </externalReferences>
  <definedNames>
    <definedName name="_xlnm.Print_Area" localSheetId="0">'A'!$A$1:$BS$58</definedName>
  </definedNames>
  <calcPr fullCalcOnLoad="1"/>
</workbook>
</file>

<file path=xl/sharedStrings.xml><?xml version="1.0" encoding="utf-8"?>
<sst xmlns="http://schemas.openxmlformats.org/spreadsheetml/2006/main" count="1257" uniqueCount="156">
  <si>
    <t>製造業</t>
  </si>
  <si>
    <t>１８年</t>
  </si>
  <si>
    <t>２　個別指標の動き</t>
  </si>
  <si>
    <t>３　変化方向表</t>
  </si>
  <si>
    <t>連続上昇基調にある指標</t>
  </si>
  <si>
    <t>プラスに転じた指標</t>
  </si>
  <si>
    <t>マイナスに転じた指標</t>
  </si>
  <si>
    <t>連続下降基調にある指標</t>
  </si>
  <si>
    <t>先　行　系　列</t>
  </si>
  <si>
    <t>一　致　系　列</t>
  </si>
  <si>
    <t>遅　行　系　列</t>
  </si>
  <si>
    <t>先行指数</t>
  </si>
  <si>
    <t>累積先行指数</t>
  </si>
  <si>
    <t>一致指数</t>
  </si>
  <si>
    <t>-</t>
  </si>
  <si>
    <t>５ヶ月反復</t>
  </si>
  <si>
    <t>累積一致指数</t>
  </si>
  <si>
    <t>遅行指数</t>
  </si>
  <si>
    <t>累積遅行指数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</si>
  <si>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</si>
  <si>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</si>
  <si>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</si>
  <si>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</si>
  <si>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</si>
  <si>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</si>
  <si>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</si>
  <si>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</si>
  <si>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</si>
  <si>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</si>
  <si>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</si>
  <si>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</si>
  <si>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7月</t>
  </si>
  <si>
    <t>8月</t>
  </si>
  <si>
    <t>一般</t>
  </si>
  <si>
    <t>前</t>
  </si>
  <si>
    <t>逆</t>
  </si>
  <si>
    <t>鉱工業用</t>
  </si>
  <si>
    <t>製造業　逆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</si>
  <si>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</si>
  <si>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</si>
  <si>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</si>
  <si>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</si>
  <si>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</si>
  <si>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</si>
  <si>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</si>
  <si>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</si>
  <si>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</si>
  <si>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</si>
  <si>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</si>
  <si>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</si>
  <si>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</si>
  <si>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</si>
  <si>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</si>
  <si>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</si>
  <si>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</si>
  <si>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</si>
  <si>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</si>
  <si>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</si>
  <si>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</si>
  <si>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△＝保合い、未＝未公表、ｐ＝速報値、ｒ＝訂正値</t>
  </si>
  <si>
    <t>　　　拡張系列</t>
  </si>
  <si>
    <t>　　　採用系列</t>
  </si>
  <si>
    <t>　　　先行指数</t>
  </si>
  <si>
    <t>　　　累積先行指数</t>
  </si>
  <si>
    <t>　　　一致指数</t>
  </si>
  <si>
    <t>　　　累積一致指数</t>
  </si>
  <si>
    <t>　　　遅行指数</t>
  </si>
  <si>
    <t>　　　累積遅行指数</t>
  </si>
  <si>
    <t>所定外労働時間数</t>
  </si>
  <si>
    <t>5月</t>
  </si>
  <si>
    <t>3月</t>
  </si>
  <si>
    <t>4月</t>
  </si>
  <si>
    <t>6月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</si>
  <si>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</si>
  <si>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</si>
  <si>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</si>
  <si>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</si>
  <si>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</si>
  <si>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</si>
  <si>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</si>
  <si>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</si>
  <si>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</si>
  <si>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</si>
  <si>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11月</t>
  </si>
  <si>
    <t>１２月</t>
  </si>
  <si>
    <t>12月</t>
  </si>
  <si>
    <t>１９年</t>
  </si>
  <si>
    <t>1月</t>
  </si>
  <si>
    <t>２月</t>
  </si>
  <si>
    <t>2月</t>
  </si>
  <si>
    <t>３月</t>
  </si>
  <si>
    <t>3月</t>
  </si>
  <si>
    <t>４月</t>
  </si>
  <si>
    <t>4月</t>
  </si>
  <si>
    <t>6月</t>
  </si>
  <si>
    <t>６月</t>
  </si>
  <si>
    <t>７月</t>
  </si>
  <si>
    <t>８月</t>
  </si>
  <si>
    <t>8月</t>
  </si>
  <si>
    <t>９月</t>
  </si>
  <si>
    <t>9月</t>
  </si>
  <si>
    <t>10月</t>
  </si>
  <si>
    <t>11月</t>
  </si>
  <si>
    <t>１０月</t>
  </si>
  <si>
    <t>１１月</t>
  </si>
  <si>
    <t>12月</t>
  </si>
  <si>
    <t>１　景気動向指数（ＤＩ）の動き</t>
  </si>
  <si>
    <t>CI</t>
  </si>
  <si>
    <t>CI3ヶ月移動平均</t>
  </si>
  <si>
    <t>１７年</t>
  </si>
  <si>
    <t>軸</t>
  </si>
  <si>
    <t>２０年</t>
  </si>
  <si>
    <t>景気後退期</t>
  </si>
  <si>
    <t>5月</t>
  </si>
  <si>
    <t>５月</t>
  </si>
  <si>
    <t>6月</t>
  </si>
  <si>
    <t>7月</t>
  </si>
  <si>
    <t>8月</t>
  </si>
  <si>
    <t>9月</t>
  </si>
  <si>
    <t>10月</t>
  </si>
  <si>
    <t>４月</t>
  </si>
  <si>
    <t>８月</t>
  </si>
  <si>
    <t>９月</t>
  </si>
  <si>
    <t>１０月</t>
  </si>
  <si>
    <t>２１年</t>
  </si>
  <si>
    <t>2月</t>
  </si>
  <si>
    <t>２１年</t>
  </si>
  <si>
    <t>１月</t>
  </si>
  <si>
    <t>２2年</t>
  </si>
  <si>
    <t>r</t>
  </si>
  <si>
    <t>２２年</t>
  </si>
  <si>
    <t>　</t>
  </si>
  <si>
    <t>　　</t>
  </si>
  <si>
    <t>２月</t>
  </si>
  <si>
    <t>第１４表　鳥取県景気動向指数　＜平成２２年２月＞</t>
  </si>
  <si>
    <t>所定外労働時間数（10か月）、生産財生産指数（11か月）</t>
  </si>
  <si>
    <t>日経商品指数（７か月）、不渡手形発生率（６か月）</t>
  </si>
  <si>
    <t>信用保証申込額（２か月）</t>
  </si>
  <si>
    <t>新規求人数</t>
  </si>
  <si>
    <t>民間金融貸出残高</t>
  </si>
  <si>
    <t>新設住宅着工戸数（２か月）</t>
  </si>
  <si>
    <r>
      <t>　</t>
    </r>
    <r>
      <rPr>
        <sz val="14"/>
        <rFont val="ＭＳ Ｐ明朝"/>
        <family val="1"/>
      </rPr>
      <t>（１）先行指数は、１２月 ６８．８、　１月 ６８．８、　２月 ７５．０となった。</t>
    </r>
  </si>
  <si>
    <t>　（２）一致指数は、１２月 ７５．０、　１月 ６２．５、　２月 ５０．０となった。</t>
  </si>
  <si>
    <t>　（３）遅行指数は、１２月 ６６．７、　１月 ８０．０、　２月 ４０．０となった。</t>
  </si>
  <si>
    <t>有効求人倍率</t>
  </si>
  <si>
    <t>就職率（９か月）、大口電力需要量（11か月）</t>
  </si>
  <si>
    <t>実質百貨店販売額（５か月）</t>
  </si>
  <si>
    <t>建築着工床面積、輸入通関実績</t>
  </si>
  <si>
    <t>製造工業生産指数（３か月）、人件費率（２か月）</t>
  </si>
  <si>
    <t>常用雇用指数（８か月）</t>
  </si>
  <si>
    <t>雇用保険受給者実人員（９か月）、消費者物価指数（５か月）</t>
  </si>
  <si>
    <t>民間金融預貸率、実質法人事業税調定額</t>
  </si>
  <si>
    <t>＋</t>
  </si>
  <si>
    <t>－</t>
  </si>
  <si>
    <t>△</t>
  </si>
  <si>
    <t>未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</si>
</sst>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_ "/>
    <numFmt numFmtId="180" formatCode="[&lt;=999]000;[&lt;=9999]000\-00;000\-0000"/>
    <numFmt numFmtId="181" formatCode="0_ "/>
    <numFmt numFmtId="182" formatCode="0.0_);[Red]\(0.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ゴシック"/>
      <family val="3"/>
    </font>
    <font>
      <sz val="2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textRotation="255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20" applyNumberFormat="1" applyFont="1" applyAlignment="1">
      <alignment/>
      <protection/>
    </xf>
    <xf numFmtId="178" fontId="7" fillId="0" borderId="0" xfId="20" applyNumberFormat="1" applyFont="1" applyAlignment="1">
      <alignment/>
      <protection/>
    </xf>
    <xf numFmtId="0" fontId="7" fillId="0" borderId="0" xfId="20" applyNumberFormat="1" applyFont="1" applyAlignment="1">
      <alignment horizontal="center"/>
      <protection/>
    </xf>
    <xf numFmtId="176" fontId="4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182" fontId="8" fillId="0" borderId="33" xfId="0" applyNumberFormat="1" applyFont="1" applyBorder="1" applyAlignment="1">
      <alignment vertical="center"/>
    </xf>
    <xf numFmtId="182" fontId="8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7" fillId="0" borderId="0" xfId="20" applyNumberFormat="1" applyFont="1" applyAlignment="1">
      <alignment shrinkToFit="1"/>
      <protection/>
    </xf>
    <xf numFmtId="178" fontId="7" fillId="0" borderId="0" xfId="20" applyNumberFormat="1" applyFont="1" applyAlignment="1">
      <alignment horizontal="center" shrinkToFit="1"/>
      <protection/>
    </xf>
    <xf numFmtId="0" fontId="7" fillId="0" borderId="0" xfId="20" applyNumberFormat="1" applyFont="1" applyAlignment="1">
      <alignment shrinkToFit="1"/>
      <protection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6" fontId="4" fillId="0" borderId="71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horizontal="right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176" fontId="4" fillId="0" borderId="84" xfId="0" applyNumberFormat="1" applyFont="1" applyBorder="1" applyAlignment="1">
      <alignment vertical="center"/>
    </xf>
    <xf numFmtId="176" fontId="4" fillId="0" borderId="78" xfId="0" applyNumberFormat="1" applyFont="1" applyBorder="1" applyAlignment="1">
      <alignment vertical="center"/>
    </xf>
    <xf numFmtId="0" fontId="4" fillId="0" borderId="85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top" textRotation="255" shrinkToFit="1"/>
    </xf>
    <xf numFmtId="0" fontId="8" fillId="0" borderId="36" xfId="0" applyFont="1" applyBorder="1" applyAlignment="1">
      <alignment horizontal="center" vertical="top" textRotation="255" shrinkToFit="1"/>
    </xf>
    <xf numFmtId="0" fontId="3" fillId="0" borderId="1" xfId="0" applyNumberFormat="1" applyFont="1" applyBorder="1" applyAlignment="1">
      <alignment horizontal="center" vertical="top" textRotation="255" indent="1"/>
    </xf>
    <xf numFmtId="0" fontId="2" fillId="0" borderId="5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top" textRotation="255" shrinkToFit="1"/>
    </xf>
    <xf numFmtId="0" fontId="8" fillId="0" borderId="65" xfId="0" applyFont="1" applyBorder="1" applyAlignment="1">
      <alignment horizontal="center" vertical="top" textRotation="255" shrinkToFit="1"/>
    </xf>
    <xf numFmtId="0" fontId="8" fillId="0" borderId="30" xfId="0" applyFont="1" applyBorder="1" applyAlignment="1">
      <alignment horizontal="center" vertical="top" textRotation="255" shrinkToFit="1"/>
    </xf>
    <xf numFmtId="0" fontId="8" fillId="0" borderId="58" xfId="0" applyFont="1" applyBorder="1" applyAlignment="1">
      <alignment horizontal="center" vertical="top" textRotation="255" shrinkToFit="1"/>
    </xf>
    <xf numFmtId="0" fontId="4" fillId="0" borderId="91" xfId="0" applyFont="1" applyBorder="1" applyAlignment="1">
      <alignment vertical="center" textRotation="255" shrinkToFit="1"/>
    </xf>
    <xf numFmtId="0" fontId="4" fillId="0" borderId="92" xfId="0" applyFont="1" applyBorder="1" applyAlignment="1">
      <alignment vertical="center" textRotation="255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textRotation="255" shrinkToFit="1"/>
    </xf>
    <xf numFmtId="0" fontId="0" fillId="0" borderId="59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top" textRotation="255" indent="1"/>
    </xf>
    <xf numFmtId="0" fontId="3" fillId="0" borderId="15" xfId="0" applyNumberFormat="1" applyFont="1" applyBorder="1" applyAlignment="1">
      <alignment horizontal="center" vertical="top" textRotation="255" indent="1"/>
    </xf>
    <xf numFmtId="0" fontId="3" fillId="0" borderId="59" xfId="0" applyFont="1" applyBorder="1" applyAlignment="1">
      <alignment vertical="top" textRotation="255" indent="1" shrinkToFit="1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99" xfId="0" applyFont="1" applyBorder="1" applyAlignment="1">
      <alignment vertical="center" textRotation="255" shrinkToFit="1"/>
    </xf>
    <xf numFmtId="0" fontId="4" fillId="0" borderId="100" xfId="0" applyFont="1" applyBorder="1" applyAlignment="1">
      <alignment vertical="center" textRotation="255" shrinkToFit="1"/>
    </xf>
    <xf numFmtId="0" fontId="8" fillId="0" borderId="69" xfId="0" applyFont="1" applyBorder="1" applyAlignment="1">
      <alignment horizontal="center" vertical="top" textRotation="255" shrinkToFit="1"/>
    </xf>
    <xf numFmtId="0" fontId="8" fillId="0" borderId="60" xfId="0" applyFont="1" applyBorder="1" applyAlignment="1">
      <alignment horizontal="center" vertical="top" textRotation="255" shrinkToFit="1"/>
    </xf>
    <xf numFmtId="0" fontId="8" fillId="0" borderId="40" xfId="0" applyFont="1" applyBorder="1" applyAlignment="1">
      <alignment horizontal="center" vertical="top" textRotation="255" shrinkToFit="1"/>
    </xf>
    <xf numFmtId="0" fontId="12" fillId="0" borderId="69" xfId="0" applyFont="1" applyBorder="1" applyAlignment="1">
      <alignment horizontal="center" vertical="top" textRotation="255" shrinkToFit="1"/>
    </xf>
    <xf numFmtId="0" fontId="12" fillId="0" borderId="60" xfId="0" applyFont="1" applyBorder="1" applyAlignment="1">
      <alignment horizontal="center" vertical="top" textRotation="255" shrinkToFit="1"/>
    </xf>
    <xf numFmtId="0" fontId="12" fillId="0" borderId="40" xfId="0" applyFont="1" applyBorder="1" applyAlignment="1">
      <alignment horizontal="center" vertical="top" textRotation="255" shrinkToFit="1"/>
    </xf>
    <xf numFmtId="0" fontId="8" fillId="0" borderId="68" xfId="0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 shrinkToFit="1"/>
    </xf>
    <xf numFmtId="0" fontId="8" fillId="0" borderId="39" xfId="0" applyFont="1" applyBorder="1" applyAlignment="1">
      <alignment horizontal="center" vertical="top" textRotation="255" shrinkToFit="1"/>
    </xf>
    <xf numFmtId="0" fontId="12" fillId="0" borderId="70" xfId="0" applyFont="1" applyBorder="1" applyAlignment="1">
      <alignment horizontal="center" vertical="top" textRotation="255" shrinkToFit="1"/>
    </xf>
    <xf numFmtId="0" fontId="12" fillId="0" borderId="71" xfId="0" applyFont="1" applyBorder="1" applyAlignment="1">
      <alignment horizontal="center" vertical="top" textRotation="255" shrinkToFit="1"/>
    </xf>
    <xf numFmtId="0" fontId="12" fillId="0" borderId="30" xfId="0" applyFont="1" applyBorder="1" applyAlignment="1">
      <alignment horizontal="center" vertical="top" textRotation="255" shrinkToFit="1"/>
    </xf>
    <xf numFmtId="0" fontId="12" fillId="0" borderId="31" xfId="0" applyFont="1" applyBorder="1" applyAlignment="1">
      <alignment horizontal="center" vertical="top" textRotation="255" shrinkToFit="1"/>
    </xf>
    <xf numFmtId="0" fontId="12" fillId="0" borderId="41" xfId="0" applyFont="1" applyBorder="1" applyAlignment="1">
      <alignment horizontal="center" vertical="top" textRotation="255" shrinkToFit="1"/>
    </xf>
    <xf numFmtId="0" fontId="12" fillId="0" borderId="42" xfId="0" applyFont="1" applyBorder="1" applyAlignment="1">
      <alignment horizontal="center" vertical="top" textRotation="255" shrinkToFit="1"/>
    </xf>
    <xf numFmtId="0" fontId="4" fillId="0" borderId="1" xfId="0" applyFont="1" applyBorder="1" applyAlignment="1">
      <alignment vertical="center" textRotation="255" shrinkToFit="1"/>
    </xf>
    <xf numFmtId="0" fontId="4" fillId="0" borderId="46" xfId="0" applyFont="1" applyBorder="1" applyAlignment="1">
      <alignment vertical="center" textRotation="255" shrinkToFit="1"/>
    </xf>
    <xf numFmtId="0" fontId="4" fillId="0" borderId="15" xfId="0" applyFont="1" applyBorder="1" applyAlignment="1">
      <alignment vertical="center" textRotation="255" shrinkToFit="1"/>
    </xf>
    <xf numFmtId="0" fontId="4" fillId="0" borderId="47" xfId="0" applyFont="1" applyBorder="1" applyAlignment="1">
      <alignment vertical="center" textRotation="255" shrinkToFit="1"/>
    </xf>
    <xf numFmtId="0" fontId="4" fillId="0" borderId="15" xfId="0" applyNumberFormat="1" applyFont="1" applyBorder="1" applyAlignment="1">
      <alignment horizontal="center" vertical="top" textRotation="255" indent="1"/>
    </xf>
    <xf numFmtId="0" fontId="4" fillId="0" borderId="1" xfId="0" applyNumberFormat="1" applyFont="1" applyBorder="1" applyAlignment="1">
      <alignment horizontal="center" vertical="top" textRotation="255" inden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37" xfId="0" applyFont="1" applyBorder="1" applyAlignment="1">
      <alignment horizontal="center" vertical="center" textRotation="255" shrinkToFit="1"/>
    </xf>
    <xf numFmtId="0" fontId="3" fillId="0" borderId="59" xfId="0" applyNumberFormat="1" applyFont="1" applyBorder="1" applyAlignment="1">
      <alignment horizontal="center" vertical="top" textRotation="255" indent="1"/>
    </xf>
    <xf numFmtId="0" fontId="3" fillId="0" borderId="2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textRotation="255" shrinkToFit="1"/>
    </xf>
    <xf numFmtId="0" fontId="4" fillId="0" borderId="38" xfId="0" applyFont="1" applyBorder="1" applyAlignment="1">
      <alignment vertical="center" textRotation="255" shrinkToFit="1"/>
    </xf>
    <xf numFmtId="0" fontId="8" fillId="0" borderId="69" xfId="0" applyFont="1" applyBorder="1" applyAlignment="1">
      <alignment vertical="top" textRotation="255" shrinkToFit="1"/>
    </xf>
    <xf numFmtId="0" fontId="8" fillId="0" borderId="60" xfId="0" applyFont="1" applyBorder="1" applyAlignment="1">
      <alignment vertical="top" textRotation="255" shrinkToFit="1"/>
    </xf>
    <xf numFmtId="0" fontId="8" fillId="0" borderId="40" xfId="0" applyFont="1" applyBorder="1" applyAlignment="1">
      <alignment vertical="top" textRotation="255" shrinkToFit="1"/>
    </xf>
    <xf numFmtId="0" fontId="4" fillId="0" borderId="101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4" fillId="0" borderId="106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【旧】報告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1&#20225;&#30011;&#35519;&#25972;&#12539;&#20998;&#26512;&#25285;&#24403;\&#12304;&#32076;&#28168;&#21205;&#21521;&#12305;\&#40165;&#21462;&#30476;&#26223;&#27671;&#21205;&#21521;&#25351;&#25968;\&#65316;&#65321;&#20316;&#25104;&#65420;&#65383;&#65394;&#65433;(1962&#653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採用"/>
      <sheetName val="季調係数"/>
      <sheetName val="係数２"/>
      <sheetName val="季調済"/>
      <sheetName val="変化方向表"/>
      <sheetName val="CI先行"/>
      <sheetName val="CI一致"/>
      <sheetName val="CI遅行"/>
      <sheetName val="J"/>
      <sheetName val="HDI"/>
      <sheetName val="CIグラフ"/>
    </sheetNames>
    <sheetDataSet>
      <sheetData sheetId="5">
        <row r="81">
          <cell r="O81">
            <v>66.7</v>
          </cell>
          <cell r="P81">
            <v>0</v>
          </cell>
          <cell r="AB81">
            <v>57.1</v>
          </cell>
          <cell r="AC81">
            <v>0</v>
          </cell>
          <cell r="AM81">
            <v>75</v>
          </cell>
          <cell r="AN81">
            <v>0</v>
          </cell>
        </row>
        <row r="82">
          <cell r="O82">
            <v>50</v>
          </cell>
          <cell r="P82">
            <v>0</v>
          </cell>
          <cell r="AB82">
            <v>57.1</v>
          </cell>
          <cell r="AC82">
            <v>7.100000000000001</v>
          </cell>
          <cell r="AM82">
            <v>62.5</v>
          </cell>
          <cell r="AN82">
            <v>12.5</v>
          </cell>
        </row>
        <row r="83">
          <cell r="O83">
            <v>16.7</v>
          </cell>
          <cell r="P83">
            <v>-33.3</v>
          </cell>
          <cell r="AB83">
            <v>57.1</v>
          </cell>
          <cell r="AC83">
            <v>14.200000000000003</v>
          </cell>
          <cell r="AM83">
            <v>75</v>
          </cell>
          <cell r="AN83">
            <v>37.5</v>
          </cell>
        </row>
        <row r="84">
          <cell r="O84">
            <v>57.1</v>
          </cell>
          <cell r="P84">
            <v>-26.199999999999996</v>
          </cell>
          <cell r="AB84">
            <v>42.9</v>
          </cell>
          <cell r="AC84">
            <v>7.100000000000001</v>
          </cell>
          <cell r="AM84">
            <v>25</v>
          </cell>
          <cell r="AN84">
            <v>12.5</v>
          </cell>
        </row>
        <row r="85">
          <cell r="O85">
            <v>85.7</v>
          </cell>
          <cell r="P85">
            <v>9.500000000000007</v>
          </cell>
          <cell r="AB85">
            <v>42.9</v>
          </cell>
          <cell r="AC85">
            <v>0</v>
          </cell>
          <cell r="AM85">
            <v>50</v>
          </cell>
          <cell r="AN85">
            <v>12.5</v>
          </cell>
        </row>
        <row r="86">
          <cell r="O86">
            <v>50</v>
          </cell>
          <cell r="P86">
            <v>9.500000000000007</v>
          </cell>
          <cell r="AB86">
            <v>35.7</v>
          </cell>
          <cell r="AC86">
            <v>-14.299999999999997</v>
          </cell>
          <cell r="AM86">
            <v>75</v>
          </cell>
          <cell r="AN86">
            <v>37.5</v>
          </cell>
        </row>
        <row r="87">
          <cell r="O87">
            <v>28.6</v>
          </cell>
          <cell r="P87">
            <v>-11.899999999999991</v>
          </cell>
          <cell r="AB87">
            <v>71.4</v>
          </cell>
          <cell r="AC87">
            <v>7.1000000000000085</v>
          </cell>
          <cell r="AM87">
            <v>100</v>
          </cell>
          <cell r="AN87">
            <v>87.5</v>
          </cell>
        </row>
        <row r="88">
          <cell r="O88">
            <v>57.1</v>
          </cell>
          <cell r="P88">
            <v>-4.79999999999999</v>
          </cell>
          <cell r="AB88">
            <v>71.4</v>
          </cell>
          <cell r="AC88">
            <v>28.500000000000014</v>
          </cell>
          <cell r="AM88">
            <v>75</v>
          </cell>
          <cell r="AN88">
            <v>112.5</v>
          </cell>
        </row>
        <row r="89">
          <cell r="O89">
            <v>35.7</v>
          </cell>
          <cell r="P89">
            <v>-19.099999999999987</v>
          </cell>
          <cell r="AB89">
            <v>57.1</v>
          </cell>
          <cell r="AC89">
            <v>35.60000000000002</v>
          </cell>
          <cell r="AM89">
            <v>100</v>
          </cell>
          <cell r="AN89">
            <v>162.5</v>
          </cell>
        </row>
        <row r="90">
          <cell r="O90">
            <v>57.1</v>
          </cell>
          <cell r="P90">
            <v>-11.999999999999986</v>
          </cell>
          <cell r="AB90">
            <v>50</v>
          </cell>
          <cell r="AC90">
            <v>35.60000000000002</v>
          </cell>
          <cell r="AM90">
            <v>75</v>
          </cell>
          <cell r="AN90">
            <v>187.5</v>
          </cell>
        </row>
        <row r="91">
          <cell r="O91">
            <v>64.3</v>
          </cell>
          <cell r="P91">
            <v>2.3000000000000114</v>
          </cell>
          <cell r="AB91">
            <v>42.9</v>
          </cell>
          <cell r="AC91">
            <v>28.50000000000003</v>
          </cell>
          <cell r="AM91">
            <v>100</v>
          </cell>
          <cell r="AN91">
            <v>237.5</v>
          </cell>
        </row>
        <row r="92">
          <cell r="O92">
            <v>57.1</v>
          </cell>
          <cell r="P92">
            <v>9.400000000000013</v>
          </cell>
          <cell r="AB92">
            <v>71.4</v>
          </cell>
          <cell r="AC92">
            <v>49.900000000000034</v>
          </cell>
          <cell r="AM92">
            <v>50</v>
          </cell>
          <cell r="AN92">
            <v>237.5</v>
          </cell>
        </row>
        <row r="93">
          <cell r="O93">
            <v>14.3</v>
          </cell>
          <cell r="P93">
            <v>-26.299999999999986</v>
          </cell>
          <cell r="AB93">
            <v>57.1</v>
          </cell>
          <cell r="AC93">
            <v>57.00000000000003</v>
          </cell>
          <cell r="AM93">
            <v>62.5</v>
          </cell>
          <cell r="AN93">
            <v>250</v>
          </cell>
        </row>
        <row r="94">
          <cell r="O94">
            <v>50</v>
          </cell>
          <cell r="P94">
            <v>-26.299999999999986</v>
          </cell>
          <cell r="AB94">
            <v>50</v>
          </cell>
          <cell r="AC94">
            <v>57.00000000000003</v>
          </cell>
          <cell r="AM94">
            <v>50</v>
          </cell>
          <cell r="AN94">
            <v>250</v>
          </cell>
        </row>
        <row r="95">
          <cell r="O95">
            <v>42.9</v>
          </cell>
          <cell r="P95">
            <v>-33.39999999999999</v>
          </cell>
          <cell r="AB95">
            <v>57.1</v>
          </cell>
          <cell r="AC95">
            <v>64.10000000000002</v>
          </cell>
          <cell r="AM95">
            <v>75</v>
          </cell>
          <cell r="AN95">
            <v>275</v>
          </cell>
        </row>
        <row r="96">
          <cell r="O96">
            <v>71.4</v>
          </cell>
          <cell r="P96">
            <v>-11.999999999999986</v>
          </cell>
          <cell r="AB96">
            <v>71.4</v>
          </cell>
          <cell r="AC96">
            <v>85.50000000000003</v>
          </cell>
          <cell r="AM96">
            <v>75</v>
          </cell>
          <cell r="AN96">
            <v>300</v>
          </cell>
        </row>
        <row r="97">
          <cell r="O97">
            <v>35.7</v>
          </cell>
          <cell r="P97">
            <v>-26.299999999999983</v>
          </cell>
          <cell r="AB97">
            <v>28.6</v>
          </cell>
          <cell r="AC97">
            <v>64.10000000000002</v>
          </cell>
          <cell r="AM97">
            <v>25</v>
          </cell>
          <cell r="AN97">
            <v>275</v>
          </cell>
        </row>
        <row r="98">
          <cell r="O98">
            <v>100</v>
          </cell>
          <cell r="P98">
            <v>23.700000000000017</v>
          </cell>
          <cell r="AB98">
            <v>71.4</v>
          </cell>
          <cell r="AC98">
            <v>85.50000000000003</v>
          </cell>
          <cell r="AM98">
            <v>75</v>
          </cell>
          <cell r="AN98">
            <v>300</v>
          </cell>
        </row>
        <row r="99">
          <cell r="O99">
            <v>57.1</v>
          </cell>
          <cell r="P99">
            <v>30.80000000000001</v>
          </cell>
          <cell r="AB99">
            <v>42.9</v>
          </cell>
          <cell r="AC99">
            <v>78.40000000000003</v>
          </cell>
          <cell r="AM99">
            <v>50</v>
          </cell>
          <cell r="AN99">
            <v>300</v>
          </cell>
        </row>
        <row r="100">
          <cell r="O100">
            <v>42.9</v>
          </cell>
          <cell r="P100">
            <v>23.700000000000017</v>
          </cell>
          <cell r="AB100">
            <v>57.1</v>
          </cell>
          <cell r="AC100">
            <v>85.50000000000003</v>
          </cell>
          <cell r="AM100">
            <v>75</v>
          </cell>
          <cell r="AN100">
            <v>325</v>
          </cell>
        </row>
        <row r="101">
          <cell r="O101">
            <v>28.6</v>
          </cell>
          <cell r="P101">
            <v>2.3000000000000185</v>
          </cell>
          <cell r="AB101">
            <v>28.6</v>
          </cell>
          <cell r="AC101">
            <v>64.10000000000002</v>
          </cell>
          <cell r="AM101">
            <v>75</v>
          </cell>
          <cell r="AN101">
            <v>350</v>
          </cell>
        </row>
        <row r="102">
          <cell r="O102">
            <v>28.6</v>
          </cell>
          <cell r="P102">
            <v>-19.09999999999998</v>
          </cell>
          <cell r="AB102">
            <v>64.3</v>
          </cell>
          <cell r="AC102">
            <v>78.40000000000003</v>
          </cell>
          <cell r="AM102">
            <v>75</v>
          </cell>
          <cell r="AN102">
            <v>375</v>
          </cell>
        </row>
        <row r="103">
          <cell r="O103">
            <v>57.1</v>
          </cell>
          <cell r="P103">
            <v>-11.999999999999979</v>
          </cell>
          <cell r="AB103">
            <v>42.9</v>
          </cell>
          <cell r="AC103">
            <v>71.30000000000004</v>
          </cell>
          <cell r="AM103">
            <v>75</v>
          </cell>
          <cell r="AN103">
            <v>400</v>
          </cell>
        </row>
        <row r="104">
          <cell r="O104">
            <v>57.1</v>
          </cell>
          <cell r="P104">
            <v>-4.899999999999977</v>
          </cell>
          <cell r="AB104">
            <v>100</v>
          </cell>
          <cell r="AC104">
            <v>121.30000000000004</v>
          </cell>
          <cell r="AM104">
            <v>75</v>
          </cell>
          <cell r="AN104">
            <v>425</v>
          </cell>
        </row>
        <row r="105">
          <cell r="O105">
            <v>71.4</v>
          </cell>
          <cell r="P105">
            <v>16.50000000000003</v>
          </cell>
          <cell r="AB105">
            <v>57.1</v>
          </cell>
          <cell r="AC105">
            <v>128.40000000000003</v>
          </cell>
          <cell r="AM105">
            <v>75</v>
          </cell>
          <cell r="AN105">
            <v>450</v>
          </cell>
        </row>
        <row r="106">
          <cell r="O106">
            <v>57.1</v>
          </cell>
          <cell r="P106">
            <v>23.600000000000023</v>
          </cell>
          <cell r="AB106">
            <v>71.4</v>
          </cell>
          <cell r="AC106">
            <v>149.80000000000004</v>
          </cell>
          <cell r="AM106">
            <v>50</v>
          </cell>
          <cell r="AN106">
            <v>450</v>
          </cell>
        </row>
        <row r="107">
          <cell r="O107">
            <v>100</v>
          </cell>
          <cell r="P107">
            <v>73.60000000000002</v>
          </cell>
          <cell r="AB107">
            <v>71.4</v>
          </cell>
          <cell r="AC107">
            <v>171.20000000000005</v>
          </cell>
          <cell r="AM107">
            <v>75</v>
          </cell>
          <cell r="AN107">
            <v>475</v>
          </cell>
        </row>
        <row r="108">
          <cell r="O108">
            <v>42.9</v>
          </cell>
          <cell r="P108">
            <v>66.50000000000003</v>
          </cell>
          <cell r="AB108">
            <v>85.7</v>
          </cell>
          <cell r="AC108">
            <v>206.90000000000003</v>
          </cell>
          <cell r="AM108">
            <v>80</v>
          </cell>
          <cell r="AN108">
            <v>505</v>
          </cell>
        </row>
        <row r="109">
          <cell r="O109">
            <v>50</v>
          </cell>
          <cell r="P109">
            <v>66.50000000000003</v>
          </cell>
          <cell r="AB109">
            <v>71.4</v>
          </cell>
          <cell r="AC109">
            <v>228.30000000000007</v>
          </cell>
          <cell r="AM109">
            <v>80</v>
          </cell>
          <cell r="AN109">
            <v>535</v>
          </cell>
        </row>
        <row r="110">
          <cell r="O110">
            <v>42.9</v>
          </cell>
          <cell r="P110">
            <v>59.400000000000034</v>
          </cell>
          <cell r="AB110">
            <v>57.1</v>
          </cell>
          <cell r="AC110">
            <v>235.4000000000001</v>
          </cell>
          <cell r="AM110">
            <v>40</v>
          </cell>
          <cell r="AN110">
            <v>525</v>
          </cell>
        </row>
        <row r="111">
          <cell r="O111">
            <v>71.4</v>
          </cell>
          <cell r="P111">
            <v>80.80000000000004</v>
          </cell>
          <cell r="AB111">
            <v>57.1</v>
          </cell>
          <cell r="AC111">
            <v>242.5000000000001</v>
          </cell>
          <cell r="AM111">
            <v>20</v>
          </cell>
          <cell r="AN111">
            <v>495</v>
          </cell>
        </row>
        <row r="112">
          <cell r="O112">
            <v>57.1</v>
          </cell>
          <cell r="P112">
            <v>87.90000000000003</v>
          </cell>
          <cell r="AB112">
            <v>57.1</v>
          </cell>
          <cell r="AC112">
            <v>249.60000000000014</v>
          </cell>
          <cell r="AM112">
            <v>60</v>
          </cell>
          <cell r="AN112">
            <v>505</v>
          </cell>
        </row>
        <row r="113">
          <cell r="O113">
            <v>42.9</v>
          </cell>
          <cell r="P113">
            <v>80.80000000000004</v>
          </cell>
          <cell r="AB113">
            <v>71.4</v>
          </cell>
          <cell r="AC113">
            <v>271.0000000000001</v>
          </cell>
          <cell r="AM113">
            <v>60</v>
          </cell>
          <cell r="AN113">
            <v>515</v>
          </cell>
        </row>
        <row r="114">
          <cell r="O114">
            <v>28.6</v>
          </cell>
          <cell r="P114">
            <v>59.400000000000034</v>
          </cell>
          <cell r="AB114">
            <v>50</v>
          </cell>
          <cell r="AC114">
            <v>271.0000000000001</v>
          </cell>
          <cell r="AM114">
            <v>100</v>
          </cell>
          <cell r="AN114">
            <v>565</v>
          </cell>
        </row>
        <row r="115">
          <cell r="O115">
            <v>71.4</v>
          </cell>
          <cell r="P115">
            <v>80.80000000000004</v>
          </cell>
          <cell r="AB115">
            <v>71.4</v>
          </cell>
          <cell r="AC115">
            <v>292.4000000000001</v>
          </cell>
          <cell r="AM115">
            <v>80</v>
          </cell>
          <cell r="AN115">
            <v>595</v>
          </cell>
        </row>
        <row r="116">
          <cell r="O116">
            <v>57.1</v>
          </cell>
          <cell r="P116">
            <v>87.90000000000003</v>
          </cell>
          <cell r="AB116">
            <v>57.1</v>
          </cell>
          <cell r="AC116">
            <v>299.5000000000001</v>
          </cell>
          <cell r="AM116">
            <v>80</v>
          </cell>
          <cell r="AN116">
            <v>625</v>
          </cell>
        </row>
        <row r="117">
          <cell r="O117">
            <v>57.1</v>
          </cell>
          <cell r="P117">
            <v>95.00000000000003</v>
          </cell>
          <cell r="AB117">
            <v>14.3</v>
          </cell>
          <cell r="AC117">
            <v>263.8000000000001</v>
          </cell>
          <cell r="AM117">
            <v>60</v>
          </cell>
          <cell r="AN117">
            <v>635</v>
          </cell>
        </row>
        <row r="118">
          <cell r="O118">
            <v>14.3</v>
          </cell>
          <cell r="P118">
            <v>59.300000000000026</v>
          </cell>
          <cell r="AB118">
            <v>28.6</v>
          </cell>
          <cell r="AC118">
            <v>242.40000000000015</v>
          </cell>
          <cell r="AM118">
            <v>40</v>
          </cell>
          <cell r="AN118">
            <v>625</v>
          </cell>
        </row>
        <row r="119">
          <cell r="O119">
            <v>0</v>
          </cell>
          <cell r="P119">
            <v>9.300000000000026</v>
          </cell>
          <cell r="AB119">
            <v>28.6</v>
          </cell>
          <cell r="AC119">
            <v>221.00000000000017</v>
          </cell>
          <cell r="AM119">
            <v>60</v>
          </cell>
          <cell r="AN119">
            <v>635</v>
          </cell>
        </row>
        <row r="120">
          <cell r="O120">
            <v>25</v>
          </cell>
          <cell r="P120">
            <v>-15.699999999999974</v>
          </cell>
          <cell r="AB120">
            <v>50</v>
          </cell>
          <cell r="AC120">
            <v>221.00000000000017</v>
          </cell>
          <cell r="AM120">
            <v>25</v>
          </cell>
          <cell r="AN120">
            <v>610</v>
          </cell>
        </row>
        <row r="121">
          <cell r="O121">
            <v>75</v>
          </cell>
          <cell r="P121">
            <v>9.300000000000026</v>
          </cell>
          <cell r="AB121">
            <v>25</v>
          </cell>
          <cell r="AC121">
            <v>196.00000000000017</v>
          </cell>
          <cell r="AM121">
            <v>16.7</v>
          </cell>
          <cell r="AN121">
            <v>576.7</v>
          </cell>
        </row>
        <row r="122">
          <cell r="O122">
            <v>62.5</v>
          </cell>
          <cell r="P122">
            <v>21.800000000000026</v>
          </cell>
          <cell r="AB122">
            <v>37.5</v>
          </cell>
          <cell r="AC122">
            <v>183.50000000000017</v>
          </cell>
          <cell r="AM122">
            <v>50</v>
          </cell>
          <cell r="AN122">
            <v>576.7</v>
          </cell>
        </row>
        <row r="123">
          <cell r="O123">
            <v>37.5</v>
          </cell>
          <cell r="P123">
            <v>9.300000000000026</v>
          </cell>
          <cell r="AB123">
            <v>50</v>
          </cell>
          <cell r="AC123">
            <v>183.50000000000017</v>
          </cell>
          <cell r="AM123">
            <v>58.3</v>
          </cell>
          <cell r="AN123">
            <v>585</v>
          </cell>
        </row>
        <row r="124">
          <cell r="O124">
            <v>75</v>
          </cell>
          <cell r="P124">
            <v>34.300000000000026</v>
          </cell>
          <cell r="AB124">
            <v>37.5</v>
          </cell>
          <cell r="AC124">
            <v>171.00000000000017</v>
          </cell>
          <cell r="AM124">
            <v>33.3</v>
          </cell>
          <cell r="AN124">
            <v>568.3</v>
          </cell>
        </row>
        <row r="125">
          <cell r="O125">
            <v>62.5</v>
          </cell>
          <cell r="P125">
            <v>46.800000000000026</v>
          </cell>
          <cell r="AB125">
            <v>50</v>
          </cell>
          <cell r="AC125">
            <v>171.00000000000017</v>
          </cell>
          <cell r="AM125">
            <v>83.3</v>
          </cell>
          <cell r="AN125">
            <v>601.5999999999999</v>
          </cell>
        </row>
        <row r="126">
          <cell r="O126">
            <v>25</v>
          </cell>
          <cell r="P126">
            <v>21.800000000000026</v>
          </cell>
          <cell r="AB126">
            <v>50</v>
          </cell>
          <cell r="AC126">
            <v>171.00000000000017</v>
          </cell>
          <cell r="AM126">
            <v>16.7</v>
          </cell>
          <cell r="AN126">
            <v>568.3</v>
          </cell>
        </row>
        <row r="127">
          <cell r="O127">
            <v>12.5</v>
          </cell>
          <cell r="P127">
            <v>-15.699999999999974</v>
          </cell>
          <cell r="AB127">
            <v>50</v>
          </cell>
          <cell r="AC127">
            <v>171.00000000000017</v>
          </cell>
          <cell r="AM127">
            <v>33.3</v>
          </cell>
          <cell r="AN127">
            <v>551.5999999999999</v>
          </cell>
        </row>
        <row r="128">
          <cell r="O128">
            <v>25</v>
          </cell>
          <cell r="P128">
            <v>-40.699999999999974</v>
          </cell>
          <cell r="AB128">
            <v>25</v>
          </cell>
          <cell r="AC128">
            <v>146.00000000000017</v>
          </cell>
          <cell r="AM128">
            <v>0</v>
          </cell>
          <cell r="AN128">
            <v>501.5999999999999</v>
          </cell>
        </row>
        <row r="129">
          <cell r="O129">
            <v>62.5</v>
          </cell>
          <cell r="P129">
            <v>-28.199999999999974</v>
          </cell>
          <cell r="AB129">
            <v>50</v>
          </cell>
          <cell r="AC129">
            <v>146.00000000000017</v>
          </cell>
          <cell r="AM129">
            <v>16.7</v>
          </cell>
          <cell r="AN129">
            <v>468.29999999999995</v>
          </cell>
        </row>
        <row r="130">
          <cell r="O130">
            <v>87.5</v>
          </cell>
          <cell r="P130">
            <v>9.300000000000026</v>
          </cell>
          <cell r="AB130">
            <v>62.5</v>
          </cell>
          <cell r="AC130">
            <v>158.50000000000017</v>
          </cell>
          <cell r="AM130">
            <v>16.7</v>
          </cell>
          <cell r="AN130">
            <v>434.99999999999994</v>
          </cell>
        </row>
        <row r="131">
          <cell r="O131">
            <v>87.5</v>
          </cell>
          <cell r="P131">
            <v>46.800000000000026</v>
          </cell>
          <cell r="AB131">
            <v>50</v>
          </cell>
          <cell r="AC131">
            <v>158.50000000000017</v>
          </cell>
          <cell r="AM131">
            <v>33.3</v>
          </cell>
          <cell r="AN131">
            <v>418.29999999999995</v>
          </cell>
        </row>
        <row r="132">
          <cell r="O132">
            <v>62.5</v>
          </cell>
          <cell r="P132">
            <v>59.300000000000026</v>
          </cell>
          <cell r="AB132">
            <v>18.8</v>
          </cell>
          <cell r="AC132">
            <v>127.30000000000018</v>
          </cell>
          <cell r="AM132">
            <v>33.3</v>
          </cell>
          <cell r="AN132">
            <v>401.59999999999997</v>
          </cell>
        </row>
        <row r="133">
          <cell r="O133">
            <v>87.5</v>
          </cell>
          <cell r="P133">
            <v>96.80000000000001</v>
          </cell>
          <cell r="AB133">
            <v>75</v>
          </cell>
          <cell r="AC133">
            <v>152.30000000000018</v>
          </cell>
          <cell r="AM133">
            <v>50</v>
          </cell>
          <cell r="AN133">
            <v>401.59999999999997</v>
          </cell>
        </row>
        <row r="134">
          <cell r="O134">
            <v>68.8</v>
          </cell>
          <cell r="P134">
            <v>115.60000000000002</v>
          </cell>
          <cell r="AB134">
            <v>81.3</v>
          </cell>
          <cell r="AC134">
            <v>183.6000000000002</v>
          </cell>
          <cell r="AM134">
            <v>66.7</v>
          </cell>
          <cell r="AN134">
            <v>418.29999999999995</v>
          </cell>
        </row>
        <row r="135">
          <cell r="O135">
            <v>62.5</v>
          </cell>
          <cell r="P135">
            <v>128.10000000000002</v>
          </cell>
          <cell r="AB135">
            <v>75</v>
          </cell>
          <cell r="AC135">
            <v>208.6000000000002</v>
          </cell>
          <cell r="AM135">
            <v>100</v>
          </cell>
          <cell r="AN135">
            <v>468.29999999999995</v>
          </cell>
        </row>
        <row r="136">
          <cell r="O136">
            <v>68.8</v>
          </cell>
          <cell r="P136">
            <v>146.90000000000003</v>
          </cell>
          <cell r="AB136">
            <v>50</v>
          </cell>
          <cell r="AC136">
            <v>208.6000000000002</v>
          </cell>
          <cell r="AM136">
            <v>75</v>
          </cell>
          <cell r="AN136">
            <v>493.29999999999995</v>
          </cell>
        </row>
        <row r="137">
          <cell r="O137">
            <v>75</v>
          </cell>
          <cell r="P137">
            <v>171.90000000000003</v>
          </cell>
          <cell r="AB137">
            <v>75</v>
          </cell>
          <cell r="AC137">
            <v>233.6000000000002</v>
          </cell>
          <cell r="AM137">
            <v>66.7</v>
          </cell>
          <cell r="AN137">
            <v>510</v>
          </cell>
        </row>
        <row r="138">
          <cell r="O138">
            <v>100</v>
          </cell>
          <cell r="P138">
            <v>221.90000000000003</v>
          </cell>
          <cell r="AB138">
            <v>50</v>
          </cell>
          <cell r="AC138">
            <v>233.6000000000002</v>
          </cell>
          <cell r="AM138">
            <v>33.3</v>
          </cell>
          <cell r="AN138">
            <v>493.29999999999995</v>
          </cell>
        </row>
        <row r="139">
          <cell r="O139">
            <v>100</v>
          </cell>
          <cell r="P139">
            <v>271.90000000000003</v>
          </cell>
          <cell r="AB139">
            <v>87.5</v>
          </cell>
          <cell r="AC139">
            <v>271.1000000000002</v>
          </cell>
          <cell r="AM139">
            <v>50</v>
          </cell>
          <cell r="AN139">
            <v>493.29999999999995</v>
          </cell>
        </row>
        <row r="140">
          <cell r="O140">
            <v>75</v>
          </cell>
          <cell r="P140">
            <v>296.90000000000003</v>
          </cell>
          <cell r="AB140">
            <v>75</v>
          </cell>
          <cell r="AC140">
            <v>296.1000000000002</v>
          </cell>
          <cell r="AM140">
            <v>100</v>
          </cell>
          <cell r="AN140">
            <v>543.3</v>
          </cell>
        </row>
        <row r="141">
          <cell r="O141">
            <v>50</v>
          </cell>
          <cell r="P141">
            <v>296.90000000000003</v>
          </cell>
          <cell r="AB141">
            <v>100</v>
          </cell>
          <cell r="AC141">
            <v>346.1000000000002</v>
          </cell>
          <cell r="AM141">
            <v>66.7</v>
          </cell>
          <cell r="AN141">
            <v>560</v>
          </cell>
        </row>
        <row r="142">
          <cell r="O142">
            <v>75</v>
          </cell>
          <cell r="P142">
            <v>321.90000000000003</v>
          </cell>
          <cell r="AB142">
            <v>75</v>
          </cell>
          <cell r="AC142">
            <v>371.1000000000002</v>
          </cell>
          <cell r="AM142">
            <v>66.7</v>
          </cell>
          <cell r="AN142">
            <v>576.7</v>
          </cell>
        </row>
        <row r="143">
          <cell r="O143">
            <v>43.8</v>
          </cell>
          <cell r="P143">
            <v>315.70000000000005</v>
          </cell>
          <cell r="AB143">
            <v>62.5</v>
          </cell>
          <cell r="AC143">
            <v>383.6000000000002</v>
          </cell>
          <cell r="AM143">
            <v>50</v>
          </cell>
          <cell r="AN143">
            <v>576.7</v>
          </cell>
        </row>
        <row r="144">
          <cell r="O144">
            <v>50</v>
          </cell>
          <cell r="P144">
            <v>315.70000000000005</v>
          </cell>
          <cell r="AB144">
            <v>50</v>
          </cell>
          <cell r="AC144">
            <v>383.6000000000002</v>
          </cell>
          <cell r="AM144">
            <v>50</v>
          </cell>
          <cell r="AN144">
            <v>576.7</v>
          </cell>
        </row>
        <row r="145">
          <cell r="O145">
            <v>12.5</v>
          </cell>
          <cell r="P145">
            <v>278.20000000000005</v>
          </cell>
          <cell r="AB145">
            <v>50</v>
          </cell>
          <cell r="AC145">
            <v>383.6000000000002</v>
          </cell>
          <cell r="AM145">
            <v>50</v>
          </cell>
          <cell r="AN145">
            <v>576.7</v>
          </cell>
        </row>
        <row r="146">
          <cell r="O146">
            <v>50</v>
          </cell>
          <cell r="P146">
            <v>278.20000000000005</v>
          </cell>
          <cell r="AB146">
            <v>75</v>
          </cell>
          <cell r="AC146">
            <v>408.6000000000002</v>
          </cell>
          <cell r="AM146">
            <v>50</v>
          </cell>
          <cell r="AN146">
            <v>576.7</v>
          </cell>
        </row>
        <row r="147">
          <cell r="O147">
            <v>37.5</v>
          </cell>
          <cell r="P147">
            <v>265.70000000000005</v>
          </cell>
          <cell r="AB147">
            <v>75</v>
          </cell>
          <cell r="AC147">
            <v>433.6000000000002</v>
          </cell>
          <cell r="AM147">
            <v>66.7</v>
          </cell>
          <cell r="AN147">
            <v>593.4000000000001</v>
          </cell>
        </row>
        <row r="148">
          <cell r="O148">
            <v>62.5</v>
          </cell>
          <cell r="P148">
            <v>278.20000000000005</v>
          </cell>
          <cell r="AB148">
            <v>87.5</v>
          </cell>
          <cell r="AC148">
            <v>471.10000000000014</v>
          </cell>
          <cell r="AM148">
            <v>91.7</v>
          </cell>
          <cell r="AN148">
            <v>635.1000000000001</v>
          </cell>
        </row>
        <row r="149">
          <cell r="O149">
            <v>37.5</v>
          </cell>
          <cell r="P149">
            <v>265.70000000000005</v>
          </cell>
          <cell r="AB149">
            <v>37.5</v>
          </cell>
          <cell r="AC149">
            <v>458.60000000000014</v>
          </cell>
          <cell r="AM149">
            <v>83.3</v>
          </cell>
          <cell r="AN149">
            <v>668.4000000000001</v>
          </cell>
        </row>
        <row r="150">
          <cell r="O150">
            <v>50</v>
          </cell>
          <cell r="P150">
            <v>265.70000000000005</v>
          </cell>
          <cell r="AB150">
            <v>50</v>
          </cell>
          <cell r="AC150">
            <v>458.60000000000014</v>
          </cell>
          <cell r="AM150">
            <v>83.3</v>
          </cell>
          <cell r="AN150">
            <v>701.7</v>
          </cell>
        </row>
        <row r="151">
          <cell r="O151">
            <v>43.8</v>
          </cell>
          <cell r="P151">
            <v>259.50000000000006</v>
          </cell>
          <cell r="AB151">
            <v>87.5</v>
          </cell>
          <cell r="AC151">
            <v>496.10000000000014</v>
          </cell>
          <cell r="AM151">
            <v>100</v>
          </cell>
          <cell r="AN151">
            <v>751.7</v>
          </cell>
        </row>
        <row r="152">
          <cell r="O152">
            <v>25</v>
          </cell>
          <cell r="P152">
            <v>234.50000000000006</v>
          </cell>
          <cell r="AB152">
            <v>75</v>
          </cell>
          <cell r="AC152">
            <v>521.1000000000001</v>
          </cell>
          <cell r="AM152">
            <v>66.7</v>
          </cell>
          <cell r="AN152">
            <v>768.4000000000001</v>
          </cell>
        </row>
        <row r="153">
          <cell r="O153">
            <v>12.5</v>
          </cell>
          <cell r="P153">
            <v>197.00000000000006</v>
          </cell>
          <cell r="AB153">
            <v>50</v>
          </cell>
          <cell r="AC153">
            <v>521.1000000000001</v>
          </cell>
          <cell r="AM153">
            <v>58.3</v>
          </cell>
          <cell r="AN153">
            <v>776.7</v>
          </cell>
        </row>
        <row r="154">
          <cell r="O154">
            <v>37.5</v>
          </cell>
          <cell r="P154">
            <v>184.50000000000006</v>
          </cell>
          <cell r="AB154">
            <v>37.5</v>
          </cell>
          <cell r="AC154">
            <v>508.60000000000014</v>
          </cell>
          <cell r="AM154">
            <v>100</v>
          </cell>
          <cell r="AN154">
            <v>826.7</v>
          </cell>
        </row>
        <row r="155">
          <cell r="O155">
            <v>50</v>
          </cell>
          <cell r="P155">
            <v>184.50000000000006</v>
          </cell>
          <cell r="AB155">
            <v>37.5</v>
          </cell>
          <cell r="AC155">
            <v>496.10000000000014</v>
          </cell>
          <cell r="AM155">
            <v>83.3</v>
          </cell>
          <cell r="AN155">
            <v>860</v>
          </cell>
        </row>
        <row r="156">
          <cell r="O156">
            <v>12.5</v>
          </cell>
          <cell r="P156">
            <v>147.00000000000006</v>
          </cell>
          <cell r="AB156">
            <v>25</v>
          </cell>
          <cell r="AC156">
            <v>471.10000000000014</v>
          </cell>
          <cell r="AM156">
            <v>83.3</v>
          </cell>
          <cell r="AN156">
            <v>893.3</v>
          </cell>
        </row>
        <row r="157">
          <cell r="O157">
            <v>12.5</v>
          </cell>
          <cell r="P157">
            <v>109.50000000000006</v>
          </cell>
          <cell r="AB157">
            <v>25</v>
          </cell>
          <cell r="AC157">
            <v>446.10000000000014</v>
          </cell>
          <cell r="AM157">
            <v>50</v>
          </cell>
          <cell r="AN157">
            <v>893.3</v>
          </cell>
        </row>
        <row r="158">
          <cell r="O158">
            <v>12.5</v>
          </cell>
          <cell r="P158">
            <v>72.00000000000006</v>
          </cell>
          <cell r="AB158">
            <v>37.5</v>
          </cell>
          <cell r="AC158">
            <v>433.60000000000014</v>
          </cell>
          <cell r="AM158">
            <v>50</v>
          </cell>
          <cell r="AN158">
            <v>893.3</v>
          </cell>
        </row>
        <row r="159">
          <cell r="O159">
            <v>25</v>
          </cell>
          <cell r="P159">
            <v>47.00000000000006</v>
          </cell>
          <cell r="AB159">
            <v>25</v>
          </cell>
          <cell r="AC159">
            <v>408.60000000000014</v>
          </cell>
          <cell r="AM159">
            <v>25</v>
          </cell>
          <cell r="AN159">
            <v>868.3</v>
          </cell>
        </row>
        <row r="160">
          <cell r="O160">
            <v>37.5</v>
          </cell>
          <cell r="P160">
            <v>34.50000000000006</v>
          </cell>
          <cell r="AB160">
            <v>25</v>
          </cell>
          <cell r="AC160">
            <v>383.60000000000014</v>
          </cell>
          <cell r="AM160">
            <v>33.3</v>
          </cell>
          <cell r="AN160">
            <v>851.5999999999999</v>
          </cell>
        </row>
        <row r="161">
          <cell r="O161">
            <v>12.5</v>
          </cell>
          <cell r="P161">
            <v>-2.999999999999943</v>
          </cell>
          <cell r="AB161">
            <v>0</v>
          </cell>
          <cell r="AC161">
            <v>333.60000000000014</v>
          </cell>
          <cell r="AM161">
            <v>16.7</v>
          </cell>
          <cell r="AN161">
            <v>818.3</v>
          </cell>
        </row>
        <row r="162">
          <cell r="O162">
            <v>25</v>
          </cell>
          <cell r="P162">
            <v>-27.999999999999943</v>
          </cell>
          <cell r="AB162">
            <v>25</v>
          </cell>
          <cell r="AC162">
            <v>308.60000000000014</v>
          </cell>
          <cell r="AM162">
            <v>16.7</v>
          </cell>
          <cell r="AN162">
            <v>785</v>
          </cell>
        </row>
        <row r="163">
          <cell r="O163">
            <v>25</v>
          </cell>
          <cell r="P163">
            <v>-52.99999999999994</v>
          </cell>
          <cell r="AB163">
            <v>0</v>
          </cell>
          <cell r="AC163">
            <v>258.60000000000014</v>
          </cell>
          <cell r="AM163">
            <v>33.3</v>
          </cell>
          <cell r="AN163">
            <v>768.3</v>
          </cell>
        </row>
        <row r="164">
          <cell r="O164">
            <v>50</v>
          </cell>
          <cell r="P164">
            <v>-52.99999999999994</v>
          </cell>
          <cell r="AB164">
            <v>50</v>
          </cell>
          <cell r="AC164">
            <v>258.60000000000014</v>
          </cell>
          <cell r="AM164">
            <v>33.3</v>
          </cell>
          <cell r="AN164">
            <v>751.5999999999999</v>
          </cell>
        </row>
        <row r="165">
          <cell r="O165">
            <v>37.5</v>
          </cell>
          <cell r="P165">
            <v>-65.49999999999994</v>
          </cell>
          <cell r="AB165">
            <v>25</v>
          </cell>
          <cell r="AC165">
            <v>233.60000000000014</v>
          </cell>
          <cell r="AM165">
            <v>50</v>
          </cell>
          <cell r="AN165">
            <v>751.5999999999999</v>
          </cell>
        </row>
        <row r="166">
          <cell r="O166">
            <v>25</v>
          </cell>
          <cell r="P166">
            <v>-90.49999999999994</v>
          </cell>
          <cell r="AB166">
            <v>37.5</v>
          </cell>
          <cell r="AC166">
            <v>221.10000000000014</v>
          </cell>
          <cell r="AM166">
            <v>16.7</v>
          </cell>
          <cell r="AN166">
            <v>718.3</v>
          </cell>
        </row>
        <row r="167">
          <cell r="O167">
            <v>50</v>
          </cell>
          <cell r="P167">
            <v>-90.49999999999994</v>
          </cell>
          <cell r="AB167">
            <v>12.5</v>
          </cell>
          <cell r="AC167">
            <v>183.60000000000014</v>
          </cell>
          <cell r="AM167">
            <v>16.7</v>
          </cell>
          <cell r="AN167">
            <v>685</v>
          </cell>
        </row>
        <row r="168">
          <cell r="O168">
            <v>25</v>
          </cell>
          <cell r="P168">
            <v>-115.49999999999994</v>
          </cell>
          <cell r="AB168">
            <v>50</v>
          </cell>
          <cell r="AC168">
            <v>183.60000000000014</v>
          </cell>
          <cell r="AM168">
            <v>16.7</v>
          </cell>
          <cell r="AN168">
            <v>651.7</v>
          </cell>
        </row>
        <row r="169">
          <cell r="O169">
            <v>50</v>
          </cell>
          <cell r="P169">
            <v>-115.49999999999994</v>
          </cell>
          <cell r="AB169">
            <v>37.5</v>
          </cell>
          <cell r="AC169">
            <v>171.10000000000014</v>
          </cell>
          <cell r="AM169">
            <v>50</v>
          </cell>
          <cell r="AN169">
            <v>651.7</v>
          </cell>
        </row>
        <row r="170">
          <cell r="O170">
            <v>43.8</v>
          </cell>
          <cell r="P170">
            <v>-121.69999999999995</v>
          </cell>
          <cell r="AB170">
            <v>37.5</v>
          </cell>
          <cell r="AC170">
            <v>158.60000000000014</v>
          </cell>
          <cell r="AM170">
            <v>16.7</v>
          </cell>
          <cell r="AN170">
            <v>618.4000000000001</v>
          </cell>
        </row>
        <row r="171">
          <cell r="O171">
            <v>87.5</v>
          </cell>
          <cell r="P171">
            <v>-84.19999999999995</v>
          </cell>
          <cell r="AB171">
            <v>75</v>
          </cell>
          <cell r="AC171">
            <v>183.60000000000014</v>
          </cell>
          <cell r="AM171">
            <v>0</v>
          </cell>
          <cell r="AN171">
            <v>568.4000000000001</v>
          </cell>
        </row>
        <row r="172">
          <cell r="O172">
            <v>56.3</v>
          </cell>
          <cell r="P172">
            <v>-77.89999999999995</v>
          </cell>
          <cell r="AB172">
            <v>50</v>
          </cell>
          <cell r="AC172">
            <v>183.60000000000014</v>
          </cell>
          <cell r="AM172">
            <v>0</v>
          </cell>
          <cell r="AN172">
            <v>518.4000000000001</v>
          </cell>
        </row>
        <row r="173">
          <cell r="O173">
            <v>75</v>
          </cell>
          <cell r="P173">
            <v>-52.89999999999995</v>
          </cell>
          <cell r="AB173">
            <v>75</v>
          </cell>
          <cell r="AC173">
            <v>208.60000000000014</v>
          </cell>
          <cell r="AM173">
            <v>33.3</v>
          </cell>
          <cell r="AN173">
            <v>501.70000000000005</v>
          </cell>
        </row>
        <row r="174">
          <cell r="O174">
            <v>50</v>
          </cell>
          <cell r="P174">
            <v>-52.89999999999995</v>
          </cell>
          <cell r="AB174">
            <v>62.5</v>
          </cell>
          <cell r="AC174">
            <v>221.10000000000014</v>
          </cell>
          <cell r="AM174">
            <v>50</v>
          </cell>
          <cell r="AN174">
            <v>501.70000000000005</v>
          </cell>
        </row>
        <row r="175">
          <cell r="O175">
            <v>75</v>
          </cell>
          <cell r="P175">
            <v>-27.89999999999995</v>
          </cell>
          <cell r="AB175">
            <v>62.5</v>
          </cell>
          <cell r="AC175">
            <v>233.60000000000014</v>
          </cell>
          <cell r="AM175">
            <v>50</v>
          </cell>
          <cell r="AN175">
            <v>501.70000000000005</v>
          </cell>
        </row>
        <row r="176">
          <cell r="O176">
            <v>62.5</v>
          </cell>
          <cell r="P176">
            <v>-15.399999999999949</v>
          </cell>
          <cell r="AB176">
            <v>43.8</v>
          </cell>
          <cell r="AC176">
            <v>227.40000000000015</v>
          </cell>
          <cell r="AM176">
            <v>50</v>
          </cell>
          <cell r="AN176">
            <v>501.70000000000005</v>
          </cell>
        </row>
        <row r="177">
          <cell r="O177">
            <v>37.5</v>
          </cell>
          <cell r="P177">
            <v>-27.89999999999995</v>
          </cell>
          <cell r="AB177">
            <v>37.5</v>
          </cell>
          <cell r="AC177">
            <v>214.90000000000015</v>
          </cell>
          <cell r="AM177">
            <v>33.3</v>
          </cell>
          <cell r="AN177">
            <v>485</v>
          </cell>
        </row>
        <row r="178">
          <cell r="O178">
            <v>75</v>
          </cell>
          <cell r="P178">
            <v>-2.899999999999949</v>
          </cell>
          <cell r="AB178">
            <v>81.3</v>
          </cell>
          <cell r="AC178">
            <v>246.20000000000016</v>
          </cell>
          <cell r="AM178">
            <v>0</v>
          </cell>
          <cell r="AN178">
            <v>435</v>
          </cell>
        </row>
        <row r="179">
          <cell r="O179">
            <v>62.5</v>
          </cell>
          <cell r="P179">
            <v>9.600000000000051</v>
          </cell>
          <cell r="AB179">
            <v>81.3</v>
          </cell>
          <cell r="AC179">
            <v>277.50000000000017</v>
          </cell>
          <cell r="AM179">
            <v>33.3</v>
          </cell>
          <cell r="AN179">
            <v>418.3</v>
          </cell>
        </row>
        <row r="180">
          <cell r="O180">
            <v>87.5</v>
          </cell>
          <cell r="P180">
            <v>47.10000000000005</v>
          </cell>
          <cell r="AB180">
            <v>87.5</v>
          </cell>
          <cell r="AC180">
            <v>315.00000000000017</v>
          </cell>
          <cell r="AM180">
            <v>33.3</v>
          </cell>
          <cell r="AN180">
            <v>401.6</v>
          </cell>
        </row>
        <row r="181">
          <cell r="O181">
            <v>87.5</v>
          </cell>
          <cell r="P181">
            <v>84.60000000000005</v>
          </cell>
          <cell r="AB181">
            <v>62.5</v>
          </cell>
          <cell r="AC181">
            <v>327.50000000000017</v>
          </cell>
          <cell r="AM181">
            <v>66.7</v>
          </cell>
          <cell r="AN181">
            <v>418.3</v>
          </cell>
        </row>
        <row r="182">
          <cell r="O182">
            <v>87.5</v>
          </cell>
          <cell r="P182">
            <v>122.10000000000005</v>
          </cell>
          <cell r="AB182">
            <v>62.5</v>
          </cell>
          <cell r="AC182">
            <v>340.00000000000017</v>
          </cell>
          <cell r="AM182">
            <v>66.7</v>
          </cell>
          <cell r="AN182">
            <v>435</v>
          </cell>
        </row>
        <row r="183">
          <cell r="O183">
            <v>62.5</v>
          </cell>
          <cell r="P183">
            <v>134.60000000000005</v>
          </cell>
          <cell r="AB183">
            <v>75</v>
          </cell>
          <cell r="AC183">
            <v>365.00000000000017</v>
          </cell>
          <cell r="AM183">
            <v>83.3</v>
          </cell>
          <cell r="AN183">
            <v>468.29999999999995</v>
          </cell>
        </row>
        <row r="184">
          <cell r="O184">
            <v>50</v>
          </cell>
          <cell r="P184">
            <v>134.60000000000005</v>
          </cell>
          <cell r="AB184">
            <v>87.5</v>
          </cell>
          <cell r="AC184">
            <v>402.50000000000017</v>
          </cell>
          <cell r="AM184">
            <v>50</v>
          </cell>
          <cell r="AN184">
            <v>468.29999999999995</v>
          </cell>
        </row>
        <row r="185">
          <cell r="O185">
            <v>56.3</v>
          </cell>
          <cell r="P185">
            <v>140.90000000000003</v>
          </cell>
          <cell r="AB185">
            <v>37.5</v>
          </cell>
          <cell r="AC185">
            <v>390.00000000000017</v>
          </cell>
          <cell r="AM185">
            <v>66.7</v>
          </cell>
          <cell r="AN185">
            <v>485</v>
          </cell>
        </row>
        <row r="186">
          <cell r="O186">
            <v>50</v>
          </cell>
          <cell r="P186">
            <v>140.90000000000003</v>
          </cell>
          <cell r="AB186">
            <v>31.3</v>
          </cell>
          <cell r="AC186">
            <v>371.3000000000002</v>
          </cell>
          <cell r="AM186">
            <v>41.7</v>
          </cell>
          <cell r="AN186">
            <v>476.70000000000005</v>
          </cell>
        </row>
        <row r="187">
          <cell r="O187">
            <v>50</v>
          </cell>
          <cell r="P187">
            <v>140.90000000000003</v>
          </cell>
          <cell r="AB187">
            <v>50</v>
          </cell>
          <cell r="AC187">
            <v>371.3000000000002</v>
          </cell>
          <cell r="AM187">
            <v>66.7</v>
          </cell>
          <cell r="AN187">
            <v>493.4000000000001</v>
          </cell>
        </row>
        <row r="188">
          <cell r="O188">
            <v>37.5</v>
          </cell>
          <cell r="P188">
            <v>128.40000000000003</v>
          </cell>
          <cell r="AB188">
            <v>75</v>
          </cell>
          <cell r="AC188">
            <v>396.3000000000002</v>
          </cell>
          <cell r="AM188">
            <v>16.7</v>
          </cell>
          <cell r="AN188">
            <v>460.1000000000001</v>
          </cell>
        </row>
        <row r="189">
          <cell r="O189">
            <v>25</v>
          </cell>
          <cell r="P189">
            <v>103.40000000000003</v>
          </cell>
          <cell r="AB189">
            <v>62.5</v>
          </cell>
          <cell r="AC189">
            <v>408.8000000000002</v>
          </cell>
          <cell r="AM189">
            <v>83.3</v>
          </cell>
          <cell r="AN189">
            <v>493.4000000000001</v>
          </cell>
        </row>
        <row r="190">
          <cell r="O190">
            <v>18.8</v>
          </cell>
          <cell r="P190">
            <v>72.20000000000003</v>
          </cell>
          <cell r="AB190">
            <v>12.5</v>
          </cell>
          <cell r="AC190">
            <v>371.3000000000002</v>
          </cell>
          <cell r="AM190">
            <v>58.3</v>
          </cell>
          <cell r="AN190">
            <v>501.70000000000005</v>
          </cell>
        </row>
        <row r="191">
          <cell r="O191">
            <v>25</v>
          </cell>
          <cell r="P191">
            <v>47.20000000000003</v>
          </cell>
          <cell r="AB191">
            <v>12.5</v>
          </cell>
          <cell r="AC191">
            <v>333.8000000000002</v>
          </cell>
          <cell r="AM191">
            <v>66.7</v>
          </cell>
          <cell r="AN191">
            <v>518.4000000000001</v>
          </cell>
        </row>
        <row r="192">
          <cell r="O192">
            <v>12.5</v>
          </cell>
          <cell r="P192">
            <v>9.700000000000031</v>
          </cell>
          <cell r="AB192">
            <v>37.5</v>
          </cell>
          <cell r="AC192">
            <v>321.3000000000002</v>
          </cell>
          <cell r="AM192">
            <v>41.7</v>
          </cell>
          <cell r="AN192">
            <v>510.10000000000014</v>
          </cell>
        </row>
        <row r="193">
          <cell r="O193">
            <v>50</v>
          </cell>
          <cell r="P193">
            <v>9.700000000000031</v>
          </cell>
          <cell r="AB193">
            <v>87.5</v>
          </cell>
          <cell r="AC193">
            <v>358.8000000000002</v>
          </cell>
          <cell r="AM193">
            <v>50</v>
          </cell>
          <cell r="AN193">
            <v>510.10000000000014</v>
          </cell>
        </row>
        <row r="194">
          <cell r="O194">
            <v>12.5</v>
          </cell>
          <cell r="P194">
            <v>-27.79999999999997</v>
          </cell>
          <cell r="AB194">
            <v>56.3</v>
          </cell>
          <cell r="AC194">
            <v>365.1000000000002</v>
          </cell>
          <cell r="AM194">
            <v>41.7</v>
          </cell>
          <cell r="AN194">
            <v>501.8000000000002</v>
          </cell>
        </row>
        <row r="195">
          <cell r="O195">
            <v>12.5</v>
          </cell>
          <cell r="P195">
            <v>-65.29999999999997</v>
          </cell>
          <cell r="AB195">
            <v>50</v>
          </cell>
          <cell r="AC195">
            <v>365.1000000000002</v>
          </cell>
          <cell r="AM195">
            <v>33.3</v>
          </cell>
          <cell r="AN195">
            <v>485.10000000000014</v>
          </cell>
        </row>
        <row r="196">
          <cell r="O196">
            <v>37.5</v>
          </cell>
          <cell r="P196">
            <v>-77.79999999999997</v>
          </cell>
          <cell r="AB196">
            <v>25</v>
          </cell>
          <cell r="AC196">
            <v>340.1000000000002</v>
          </cell>
          <cell r="AM196">
            <v>33.3</v>
          </cell>
          <cell r="AN196">
            <v>468.4000000000001</v>
          </cell>
        </row>
        <row r="197">
          <cell r="O197">
            <v>37.5</v>
          </cell>
          <cell r="P197">
            <v>-90.29999999999997</v>
          </cell>
          <cell r="AB197">
            <v>62.5</v>
          </cell>
          <cell r="AC197">
            <v>352.6000000000002</v>
          </cell>
          <cell r="AM197">
            <v>33.3</v>
          </cell>
          <cell r="AN197">
            <v>451.7000000000001</v>
          </cell>
        </row>
        <row r="198">
          <cell r="O198">
            <v>50</v>
          </cell>
          <cell r="P198">
            <v>-90.29999999999997</v>
          </cell>
          <cell r="AB198">
            <v>50</v>
          </cell>
          <cell r="AC198">
            <v>352.6000000000002</v>
          </cell>
          <cell r="AM198">
            <v>41.7</v>
          </cell>
          <cell r="AN198">
            <v>443.4000000000001</v>
          </cell>
        </row>
        <row r="199">
          <cell r="O199">
            <v>25</v>
          </cell>
          <cell r="P199">
            <v>-115.29999999999997</v>
          </cell>
          <cell r="AB199">
            <v>37.5</v>
          </cell>
          <cell r="AC199">
            <v>340.1000000000002</v>
          </cell>
          <cell r="AM199">
            <v>33.3</v>
          </cell>
          <cell r="AN199">
            <v>426.7000000000001</v>
          </cell>
        </row>
        <row r="200">
          <cell r="O200">
            <v>56.3</v>
          </cell>
          <cell r="P200">
            <v>-108.99999999999997</v>
          </cell>
          <cell r="AB200">
            <v>12.5</v>
          </cell>
          <cell r="AC200">
            <v>302.6000000000002</v>
          </cell>
          <cell r="AM200">
            <v>33.3</v>
          </cell>
          <cell r="AN200">
            <v>410.0000000000001</v>
          </cell>
        </row>
        <row r="201">
          <cell r="O201">
            <v>87.5</v>
          </cell>
          <cell r="P201">
            <v>-71.49999999999997</v>
          </cell>
          <cell r="AB201">
            <v>37.5</v>
          </cell>
          <cell r="AC201">
            <v>290.1000000000002</v>
          </cell>
          <cell r="AM201">
            <v>8.3</v>
          </cell>
          <cell r="AN201">
            <v>368.3000000000001</v>
          </cell>
        </row>
        <row r="202">
          <cell r="O202">
            <v>75</v>
          </cell>
          <cell r="P202">
            <v>-46.49999999999997</v>
          </cell>
          <cell r="AB202">
            <v>37.5</v>
          </cell>
          <cell r="AC202">
            <v>277.6000000000002</v>
          </cell>
          <cell r="AM202">
            <v>16.7</v>
          </cell>
          <cell r="AN202">
            <v>335.0000000000001</v>
          </cell>
        </row>
        <row r="203">
          <cell r="O203">
            <v>100</v>
          </cell>
          <cell r="P203">
            <v>3.5000000000000284</v>
          </cell>
          <cell r="AB203">
            <v>75</v>
          </cell>
          <cell r="AC203">
            <v>302.6000000000002</v>
          </cell>
          <cell r="AM203">
            <v>66.7</v>
          </cell>
          <cell r="AN203">
            <v>351.7000000000001</v>
          </cell>
        </row>
        <row r="204">
          <cell r="O204">
            <v>75</v>
          </cell>
          <cell r="P204">
            <v>28.50000000000003</v>
          </cell>
          <cell r="AB204">
            <v>100</v>
          </cell>
          <cell r="AC204">
            <v>352.6000000000002</v>
          </cell>
          <cell r="AM204">
            <v>83.3</v>
          </cell>
          <cell r="AN204">
            <v>385.0000000000001</v>
          </cell>
        </row>
        <row r="205">
          <cell r="O205">
            <v>31.3</v>
          </cell>
          <cell r="P205">
            <v>9.800000000000026</v>
          </cell>
          <cell r="AB205">
            <v>87.5</v>
          </cell>
          <cell r="AC205">
            <v>390.1000000000002</v>
          </cell>
          <cell r="AM205">
            <v>50</v>
          </cell>
          <cell r="AN205">
            <v>385.0000000000001</v>
          </cell>
        </row>
        <row r="206">
          <cell r="O206">
            <v>37.5</v>
          </cell>
          <cell r="P206">
            <v>-2.6999999999999744</v>
          </cell>
          <cell r="AB206">
            <v>62.5</v>
          </cell>
          <cell r="AC206">
            <v>402.6000000000002</v>
          </cell>
          <cell r="AM206">
            <v>33.3</v>
          </cell>
          <cell r="AN206">
            <v>368.3000000000001</v>
          </cell>
        </row>
        <row r="207">
          <cell r="O207">
            <v>43.8</v>
          </cell>
          <cell r="P207">
            <v>-8.899999999999977</v>
          </cell>
          <cell r="AB207">
            <v>25</v>
          </cell>
          <cell r="AC207">
            <v>377.6000000000002</v>
          </cell>
          <cell r="AM207">
            <v>33.3</v>
          </cell>
          <cell r="AN207">
            <v>351.60000000000014</v>
          </cell>
        </row>
        <row r="208">
          <cell r="O208">
            <v>68.8</v>
          </cell>
          <cell r="P208">
            <v>9.90000000000002</v>
          </cell>
          <cell r="AB208">
            <v>62.5</v>
          </cell>
          <cell r="AC208">
            <v>390.1000000000002</v>
          </cell>
          <cell r="AM208">
            <v>83.3</v>
          </cell>
          <cell r="AN208">
            <v>384.90000000000015</v>
          </cell>
        </row>
        <row r="209">
          <cell r="O209">
            <v>56.3</v>
          </cell>
          <cell r="P209">
            <v>16.200000000000017</v>
          </cell>
          <cell r="AB209">
            <v>37.5</v>
          </cell>
          <cell r="AC209">
            <v>377.6000000000002</v>
          </cell>
          <cell r="AM209">
            <v>50</v>
          </cell>
          <cell r="AN209">
            <v>384.90000000000015</v>
          </cell>
        </row>
        <row r="210">
          <cell r="O210">
            <v>62.5</v>
          </cell>
          <cell r="P210">
            <v>28.700000000000017</v>
          </cell>
          <cell r="AB210">
            <v>50</v>
          </cell>
          <cell r="AC210">
            <v>377.6000000000002</v>
          </cell>
          <cell r="AM210">
            <v>66.7</v>
          </cell>
          <cell r="AN210">
            <v>401.60000000000014</v>
          </cell>
        </row>
        <row r="211">
          <cell r="O211">
            <v>87.5</v>
          </cell>
          <cell r="P211">
            <v>66.20000000000002</v>
          </cell>
          <cell r="AB211">
            <v>50</v>
          </cell>
          <cell r="AC211">
            <v>377.6000000000002</v>
          </cell>
          <cell r="AM211">
            <v>58.3</v>
          </cell>
          <cell r="AN211">
            <v>409.90000000000015</v>
          </cell>
        </row>
        <row r="212">
          <cell r="O212">
            <v>87.5</v>
          </cell>
          <cell r="P212">
            <v>103.70000000000002</v>
          </cell>
          <cell r="AB212">
            <v>50</v>
          </cell>
          <cell r="AC212">
            <v>377.6000000000002</v>
          </cell>
          <cell r="AM212">
            <v>41.7</v>
          </cell>
          <cell r="AN212">
            <v>401.60000000000014</v>
          </cell>
        </row>
        <row r="213">
          <cell r="O213">
            <v>62.5</v>
          </cell>
          <cell r="P213">
            <v>116.20000000000002</v>
          </cell>
          <cell r="AB213">
            <v>62.5</v>
          </cell>
          <cell r="AC213">
            <v>390.1000000000002</v>
          </cell>
          <cell r="AM213">
            <v>91.7</v>
          </cell>
          <cell r="AN213">
            <v>443.3000000000001</v>
          </cell>
        </row>
        <row r="214">
          <cell r="O214">
            <v>62.5</v>
          </cell>
          <cell r="P214">
            <v>128.70000000000002</v>
          </cell>
          <cell r="AB214">
            <v>87.5</v>
          </cell>
          <cell r="AC214">
            <v>427.6000000000002</v>
          </cell>
          <cell r="AM214">
            <v>33.3</v>
          </cell>
          <cell r="AN214">
            <v>426.60000000000014</v>
          </cell>
        </row>
        <row r="215">
          <cell r="O215">
            <v>50</v>
          </cell>
          <cell r="P215">
            <v>128.70000000000002</v>
          </cell>
          <cell r="AB215">
            <v>68.8</v>
          </cell>
          <cell r="AC215">
            <v>446.4000000000002</v>
          </cell>
          <cell r="AM215">
            <v>50</v>
          </cell>
          <cell r="AN215">
            <v>426.60000000000014</v>
          </cell>
        </row>
        <row r="216">
          <cell r="O216">
            <v>50</v>
          </cell>
          <cell r="P216">
            <v>128.70000000000002</v>
          </cell>
          <cell r="AB216">
            <v>37.5</v>
          </cell>
          <cell r="AC216">
            <v>433.9000000000002</v>
          </cell>
          <cell r="AM216">
            <v>50</v>
          </cell>
          <cell r="AN216">
            <v>426.60000000000014</v>
          </cell>
        </row>
        <row r="217">
          <cell r="O217">
            <v>50</v>
          </cell>
          <cell r="P217">
            <v>128.70000000000002</v>
          </cell>
          <cell r="AB217">
            <v>75</v>
          </cell>
          <cell r="AC217">
            <v>458.9000000000002</v>
          </cell>
          <cell r="AM217">
            <v>50</v>
          </cell>
          <cell r="AN217">
            <v>426.60000000000014</v>
          </cell>
        </row>
        <row r="218">
          <cell r="O218">
            <v>75</v>
          </cell>
          <cell r="P218">
            <v>153.70000000000002</v>
          </cell>
          <cell r="AB218">
            <v>75</v>
          </cell>
          <cell r="AC218">
            <v>483.9000000000002</v>
          </cell>
          <cell r="AM218">
            <v>50</v>
          </cell>
          <cell r="AN218">
            <v>426.60000000000014</v>
          </cell>
        </row>
        <row r="219">
          <cell r="O219">
            <v>75</v>
          </cell>
          <cell r="P219">
            <v>178.70000000000002</v>
          </cell>
          <cell r="AB219">
            <v>87.5</v>
          </cell>
          <cell r="AC219">
            <v>521.4000000000002</v>
          </cell>
          <cell r="AM219">
            <v>33.3</v>
          </cell>
          <cell r="AN219">
            <v>409.90000000000015</v>
          </cell>
        </row>
        <row r="220">
          <cell r="O220">
            <v>75</v>
          </cell>
          <cell r="P220">
            <v>203.70000000000002</v>
          </cell>
          <cell r="AB220">
            <v>68.8</v>
          </cell>
          <cell r="AC220">
            <v>540.2000000000002</v>
          </cell>
          <cell r="AM220">
            <v>16.7</v>
          </cell>
          <cell r="AN220">
            <v>376.60000000000014</v>
          </cell>
        </row>
        <row r="221">
          <cell r="O221">
            <v>62.5</v>
          </cell>
          <cell r="P221">
            <v>216.20000000000005</v>
          </cell>
          <cell r="AB221">
            <v>87.5</v>
          </cell>
          <cell r="AC221">
            <v>577.7000000000002</v>
          </cell>
          <cell r="AM221">
            <v>66.7</v>
          </cell>
          <cell r="AN221">
            <v>393.3000000000001</v>
          </cell>
        </row>
        <row r="222">
          <cell r="O222">
            <v>56.3</v>
          </cell>
          <cell r="P222">
            <v>222.50000000000006</v>
          </cell>
          <cell r="AB222">
            <v>62.5</v>
          </cell>
          <cell r="AC222">
            <v>590.2000000000002</v>
          </cell>
          <cell r="AM222">
            <v>66.7</v>
          </cell>
          <cell r="AN222">
            <v>410.0000000000001</v>
          </cell>
        </row>
        <row r="223">
          <cell r="O223">
            <v>62.5</v>
          </cell>
          <cell r="P223">
            <v>235.00000000000006</v>
          </cell>
          <cell r="AB223">
            <v>62.5</v>
          </cell>
          <cell r="AC223">
            <v>602.7000000000002</v>
          </cell>
          <cell r="AM223">
            <v>66.7</v>
          </cell>
          <cell r="AN223">
            <v>426.7000000000001</v>
          </cell>
        </row>
        <row r="224">
          <cell r="O224">
            <v>75</v>
          </cell>
          <cell r="P224">
            <v>260.00000000000006</v>
          </cell>
          <cell r="AB224">
            <v>50</v>
          </cell>
          <cell r="AC224">
            <v>602.7000000000002</v>
          </cell>
          <cell r="AM224">
            <v>58.3</v>
          </cell>
          <cell r="AN224">
            <v>435.0000000000001</v>
          </cell>
        </row>
        <row r="225">
          <cell r="O225">
            <v>50</v>
          </cell>
          <cell r="P225">
            <v>260.00000000000006</v>
          </cell>
          <cell r="AB225">
            <v>50</v>
          </cell>
          <cell r="AC225">
            <v>602.7000000000002</v>
          </cell>
          <cell r="AM225">
            <v>83.3</v>
          </cell>
          <cell r="AN225">
            <v>468.30000000000007</v>
          </cell>
        </row>
        <row r="226">
          <cell r="O226">
            <v>50</v>
          </cell>
          <cell r="P226">
            <v>260.00000000000006</v>
          </cell>
          <cell r="AB226">
            <v>68.8</v>
          </cell>
          <cell r="AC226">
            <v>621.5000000000001</v>
          </cell>
          <cell r="AM226">
            <v>100</v>
          </cell>
          <cell r="AN226">
            <v>518.3000000000001</v>
          </cell>
        </row>
        <row r="227">
          <cell r="O227">
            <v>56.3</v>
          </cell>
          <cell r="P227">
            <v>266.30000000000007</v>
          </cell>
          <cell r="AB227">
            <v>62.5</v>
          </cell>
          <cell r="AC227">
            <v>634.0000000000001</v>
          </cell>
          <cell r="AM227">
            <v>83.3</v>
          </cell>
          <cell r="AN227">
            <v>551.6</v>
          </cell>
        </row>
        <row r="228">
          <cell r="O228">
            <v>62.5</v>
          </cell>
          <cell r="P228">
            <v>278.80000000000007</v>
          </cell>
          <cell r="AB228">
            <v>87.5</v>
          </cell>
          <cell r="AC228">
            <v>671.5000000000001</v>
          </cell>
          <cell r="AM228">
            <v>50</v>
          </cell>
          <cell r="AN228">
            <v>551.6</v>
          </cell>
        </row>
        <row r="229">
          <cell r="O229">
            <v>37.5</v>
          </cell>
          <cell r="P229">
            <v>266.30000000000007</v>
          </cell>
          <cell r="AB229">
            <v>25</v>
          </cell>
          <cell r="AC229">
            <v>646.5000000000001</v>
          </cell>
          <cell r="AM229">
            <v>16.7</v>
          </cell>
          <cell r="AN229">
            <v>518.3000000000001</v>
          </cell>
        </row>
        <row r="230">
          <cell r="O230">
            <v>37.5</v>
          </cell>
          <cell r="P230">
            <v>253.80000000000007</v>
          </cell>
          <cell r="AB230">
            <v>37.5</v>
          </cell>
          <cell r="AC230">
            <v>634.0000000000001</v>
          </cell>
          <cell r="AM230">
            <v>50</v>
          </cell>
          <cell r="AN230">
            <v>518.3000000000001</v>
          </cell>
        </row>
        <row r="231">
          <cell r="O231">
            <v>31.3</v>
          </cell>
          <cell r="P231">
            <v>235.10000000000008</v>
          </cell>
          <cell r="AB231">
            <v>12.5</v>
          </cell>
          <cell r="AC231">
            <v>596.5000000000001</v>
          </cell>
          <cell r="AM231">
            <v>66.7</v>
          </cell>
          <cell r="AN231">
            <v>535.0000000000001</v>
          </cell>
        </row>
        <row r="232">
          <cell r="O232">
            <v>37.5</v>
          </cell>
          <cell r="P232">
            <v>222.60000000000008</v>
          </cell>
          <cell r="AB232">
            <v>50</v>
          </cell>
          <cell r="AC232">
            <v>596.5000000000001</v>
          </cell>
          <cell r="AM232">
            <v>83.3</v>
          </cell>
          <cell r="AN232">
            <v>568.3000000000001</v>
          </cell>
        </row>
        <row r="233">
          <cell r="O233">
            <v>37.5</v>
          </cell>
          <cell r="P233">
            <v>210.10000000000008</v>
          </cell>
          <cell r="AB233">
            <v>18.8</v>
          </cell>
          <cell r="AC233">
            <v>565.3000000000001</v>
          </cell>
          <cell r="AM233">
            <v>83.3</v>
          </cell>
          <cell r="AN233">
            <v>601.6</v>
          </cell>
        </row>
        <row r="234">
          <cell r="O234">
            <v>25</v>
          </cell>
          <cell r="P234">
            <v>185.10000000000008</v>
          </cell>
          <cell r="AB234">
            <v>50</v>
          </cell>
          <cell r="AC234">
            <v>565.3000000000001</v>
          </cell>
          <cell r="AM234">
            <v>33.3</v>
          </cell>
          <cell r="AN234">
            <v>584.9</v>
          </cell>
        </row>
        <row r="235">
          <cell r="O235">
            <v>12.5</v>
          </cell>
          <cell r="P235">
            <v>147.60000000000008</v>
          </cell>
          <cell r="AB235">
            <v>50</v>
          </cell>
          <cell r="AC235">
            <v>565.3000000000001</v>
          </cell>
          <cell r="AM235">
            <v>16.7</v>
          </cell>
          <cell r="AN235">
            <v>551.6</v>
          </cell>
        </row>
        <row r="236">
          <cell r="O236">
            <v>50</v>
          </cell>
          <cell r="P236">
            <v>147.60000000000008</v>
          </cell>
          <cell r="AB236">
            <v>50</v>
          </cell>
          <cell r="AC236">
            <v>565.3000000000001</v>
          </cell>
          <cell r="AM236">
            <v>41.7</v>
          </cell>
          <cell r="AN236">
            <v>543.3000000000001</v>
          </cell>
        </row>
        <row r="237">
          <cell r="O237">
            <v>50</v>
          </cell>
          <cell r="P237">
            <v>147.60000000000008</v>
          </cell>
          <cell r="AB237">
            <v>50</v>
          </cell>
          <cell r="AC237">
            <v>565.3000000000001</v>
          </cell>
          <cell r="AM237">
            <v>16.7</v>
          </cell>
          <cell r="AN237">
            <v>510.0000000000001</v>
          </cell>
        </row>
        <row r="238">
          <cell r="O238">
            <v>62.5</v>
          </cell>
          <cell r="P238">
            <v>160.10000000000008</v>
          </cell>
          <cell r="AB238">
            <v>62.5</v>
          </cell>
          <cell r="AC238">
            <v>577.8000000000001</v>
          </cell>
          <cell r="AM238">
            <v>33.3</v>
          </cell>
          <cell r="AN238">
            <v>493.30000000000007</v>
          </cell>
        </row>
        <row r="239">
          <cell r="O239">
            <v>37.5</v>
          </cell>
          <cell r="P239">
            <v>147.60000000000008</v>
          </cell>
          <cell r="AB239">
            <v>50</v>
          </cell>
          <cell r="AC239">
            <v>577.8000000000001</v>
          </cell>
          <cell r="AM239">
            <v>33.3</v>
          </cell>
          <cell r="AN239">
            <v>476.6</v>
          </cell>
        </row>
        <row r="240">
          <cell r="O240">
            <v>56.3</v>
          </cell>
          <cell r="P240">
            <v>153.9000000000001</v>
          </cell>
          <cell r="AB240">
            <v>37.5</v>
          </cell>
          <cell r="AC240">
            <v>565.3000000000001</v>
          </cell>
          <cell r="AM240">
            <v>58.3</v>
          </cell>
          <cell r="AN240">
            <v>484.9</v>
          </cell>
        </row>
        <row r="241">
          <cell r="O241">
            <v>62.5</v>
          </cell>
          <cell r="P241">
            <v>166.4000000000001</v>
          </cell>
          <cell r="AB241">
            <v>62.5</v>
          </cell>
          <cell r="AC241">
            <v>577.8000000000001</v>
          </cell>
          <cell r="AM241">
            <v>16.7</v>
          </cell>
          <cell r="AN241">
            <v>451.59999999999997</v>
          </cell>
        </row>
        <row r="242">
          <cell r="O242">
            <v>62.5</v>
          </cell>
          <cell r="P242">
            <v>178.9000000000001</v>
          </cell>
          <cell r="AB242">
            <v>62.5</v>
          </cell>
          <cell r="AC242">
            <v>590.3000000000001</v>
          </cell>
          <cell r="AM242">
            <v>33.3</v>
          </cell>
          <cell r="AN242">
            <v>434.9</v>
          </cell>
        </row>
        <row r="243">
          <cell r="O243">
            <v>37.5</v>
          </cell>
          <cell r="P243">
            <v>166.4000000000001</v>
          </cell>
          <cell r="AB243">
            <v>62.5</v>
          </cell>
          <cell r="AC243">
            <v>602.8000000000001</v>
          </cell>
          <cell r="AM243">
            <v>50</v>
          </cell>
          <cell r="AN243">
            <v>434.9</v>
          </cell>
        </row>
        <row r="244">
          <cell r="O244">
            <v>37.5</v>
          </cell>
          <cell r="P244">
            <v>153.9000000000001</v>
          </cell>
          <cell r="AB244">
            <v>25</v>
          </cell>
          <cell r="AC244">
            <v>577.8000000000001</v>
          </cell>
          <cell r="AM244">
            <v>50</v>
          </cell>
          <cell r="AN244">
            <v>434.9</v>
          </cell>
        </row>
        <row r="245">
          <cell r="O245">
            <v>62.5</v>
          </cell>
          <cell r="P245">
            <v>166.4000000000001</v>
          </cell>
          <cell r="AB245">
            <v>37.5</v>
          </cell>
          <cell r="AC245">
            <v>565.3000000000001</v>
          </cell>
          <cell r="AM245">
            <v>16.7</v>
          </cell>
          <cell r="AN245">
            <v>401.59999999999997</v>
          </cell>
        </row>
        <row r="246">
          <cell r="O246">
            <v>75</v>
          </cell>
          <cell r="P246">
            <v>191.4000000000001</v>
          </cell>
          <cell r="AB246">
            <v>50</v>
          </cell>
          <cell r="AC246">
            <v>565.3000000000001</v>
          </cell>
          <cell r="AM246">
            <v>25</v>
          </cell>
          <cell r="AN246">
            <v>376.59999999999997</v>
          </cell>
        </row>
        <row r="247">
          <cell r="O247">
            <v>75</v>
          </cell>
          <cell r="P247">
            <v>216.4000000000001</v>
          </cell>
          <cell r="AB247">
            <v>62.5</v>
          </cell>
          <cell r="AC247">
            <v>577.8000000000001</v>
          </cell>
          <cell r="AM247">
            <v>66.7</v>
          </cell>
          <cell r="AN247">
            <v>393.29999999999995</v>
          </cell>
        </row>
        <row r="248">
          <cell r="O248">
            <v>62.5</v>
          </cell>
          <cell r="P248">
            <v>228.9000000000001</v>
          </cell>
          <cell r="AB248">
            <v>75</v>
          </cell>
          <cell r="AC248">
            <v>602.8000000000001</v>
          </cell>
          <cell r="AM248">
            <v>75</v>
          </cell>
          <cell r="AN248">
            <v>418.29999999999995</v>
          </cell>
        </row>
        <row r="249">
          <cell r="O249">
            <v>37.5</v>
          </cell>
          <cell r="P249">
            <v>216.4000000000001</v>
          </cell>
          <cell r="AB249">
            <v>37.5</v>
          </cell>
          <cell r="AC249">
            <v>590.3000000000001</v>
          </cell>
          <cell r="AM249">
            <v>50</v>
          </cell>
          <cell r="AN249">
            <v>418.29999999999995</v>
          </cell>
        </row>
        <row r="250">
          <cell r="O250">
            <v>37.5</v>
          </cell>
          <cell r="P250">
            <v>203.9000000000001</v>
          </cell>
          <cell r="AB250">
            <v>25</v>
          </cell>
          <cell r="AC250">
            <v>565.3000000000001</v>
          </cell>
          <cell r="AM250">
            <v>16.7</v>
          </cell>
          <cell r="AN250">
            <v>384.99999999999994</v>
          </cell>
        </row>
        <row r="251">
          <cell r="O251">
            <v>25</v>
          </cell>
          <cell r="P251">
            <v>178.9000000000001</v>
          </cell>
          <cell r="AB251">
            <v>37.5</v>
          </cell>
          <cell r="AC251">
            <v>552.8000000000001</v>
          </cell>
          <cell r="AM251">
            <v>16.7</v>
          </cell>
          <cell r="AN251">
            <v>351.69999999999993</v>
          </cell>
        </row>
        <row r="252">
          <cell r="O252">
            <v>25</v>
          </cell>
          <cell r="P252">
            <v>153.9000000000001</v>
          </cell>
          <cell r="AB252">
            <v>62.5</v>
          </cell>
          <cell r="AC252">
            <v>565.3000000000001</v>
          </cell>
          <cell r="AM252">
            <v>50</v>
          </cell>
          <cell r="AN252">
            <v>351.69999999999993</v>
          </cell>
        </row>
        <row r="253">
          <cell r="O253">
            <v>50</v>
          </cell>
          <cell r="P253">
            <v>153.9000000000001</v>
          </cell>
          <cell r="AB253">
            <v>56.3</v>
          </cell>
          <cell r="AC253">
            <v>571.6</v>
          </cell>
          <cell r="AM253">
            <v>41.7</v>
          </cell>
          <cell r="AN253">
            <v>343.3999999999999</v>
          </cell>
        </row>
        <row r="254">
          <cell r="O254">
            <v>37.5</v>
          </cell>
          <cell r="P254">
            <v>141.4000000000001</v>
          </cell>
          <cell r="AB254">
            <v>50</v>
          </cell>
          <cell r="AC254">
            <v>571.6</v>
          </cell>
          <cell r="AM254">
            <v>50</v>
          </cell>
          <cell r="AN254">
            <v>343.3999999999999</v>
          </cell>
        </row>
        <row r="255">
          <cell r="O255">
            <v>50</v>
          </cell>
          <cell r="P255">
            <v>141.4000000000001</v>
          </cell>
          <cell r="AB255">
            <v>25</v>
          </cell>
          <cell r="AC255">
            <v>546.6</v>
          </cell>
          <cell r="AM255">
            <v>50</v>
          </cell>
          <cell r="AN255">
            <v>343.3999999999999</v>
          </cell>
        </row>
        <row r="256">
          <cell r="O256">
            <v>50</v>
          </cell>
          <cell r="P256">
            <v>141.4000000000001</v>
          </cell>
          <cell r="AB256">
            <v>31.3</v>
          </cell>
          <cell r="AC256">
            <v>527.9</v>
          </cell>
          <cell r="AM256">
            <v>50</v>
          </cell>
          <cell r="AN256">
            <v>343.3999999999999</v>
          </cell>
        </row>
        <row r="257">
          <cell r="O257">
            <v>50</v>
          </cell>
          <cell r="P257">
            <v>141.4000000000001</v>
          </cell>
          <cell r="AB257">
            <v>18.8</v>
          </cell>
          <cell r="AC257">
            <v>496.69999999999993</v>
          </cell>
          <cell r="AM257">
            <v>41.7</v>
          </cell>
          <cell r="AN257">
            <v>335.0999999999999</v>
          </cell>
        </row>
        <row r="258">
          <cell r="O258">
            <v>75</v>
          </cell>
          <cell r="P258">
            <v>166.4000000000001</v>
          </cell>
          <cell r="AB258">
            <v>87.5</v>
          </cell>
          <cell r="AC258">
            <v>534.1999999999999</v>
          </cell>
          <cell r="AM258">
            <v>33.3</v>
          </cell>
          <cell r="AN258">
            <v>318.3999999999999</v>
          </cell>
        </row>
        <row r="259">
          <cell r="O259">
            <v>56.3</v>
          </cell>
          <cell r="P259">
            <v>172.7000000000001</v>
          </cell>
          <cell r="AB259">
            <v>62.5</v>
          </cell>
          <cell r="AC259">
            <v>546.6999999999999</v>
          </cell>
          <cell r="AM259">
            <v>33.3</v>
          </cell>
          <cell r="AN259">
            <v>301.69999999999993</v>
          </cell>
        </row>
        <row r="260">
          <cell r="O260">
            <v>37.5</v>
          </cell>
          <cell r="P260">
            <v>160.2000000000001</v>
          </cell>
          <cell r="AB260">
            <v>62.5</v>
          </cell>
          <cell r="AC260">
            <v>559.1999999999999</v>
          </cell>
          <cell r="AM260">
            <v>33.3</v>
          </cell>
          <cell r="AN260">
            <v>284.99999999999994</v>
          </cell>
        </row>
        <row r="261">
          <cell r="O261">
            <v>31.3</v>
          </cell>
          <cell r="P261">
            <v>141.5000000000001</v>
          </cell>
          <cell r="AB261">
            <v>87.5</v>
          </cell>
          <cell r="AC261">
            <v>596.6999999999999</v>
          </cell>
          <cell r="AM261">
            <v>33.3</v>
          </cell>
          <cell r="AN261">
            <v>268.29999999999995</v>
          </cell>
        </row>
        <row r="262">
          <cell r="O262">
            <v>37.5</v>
          </cell>
          <cell r="P262">
            <v>129.0000000000001</v>
          </cell>
          <cell r="AB262">
            <v>25</v>
          </cell>
          <cell r="AC262">
            <v>571.6999999999999</v>
          </cell>
          <cell r="AM262">
            <v>33.3</v>
          </cell>
          <cell r="AN262">
            <v>251.59999999999997</v>
          </cell>
        </row>
        <row r="263">
          <cell r="O263">
            <v>75</v>
          </cell>
          <cell r="P263">
            <v>154.0000000000001</v>
          </cell>
          <cell r="AB263">
            <v>37.5</v>
          </cell>
          <cell r="AC263">
            <v>559.1999999999999</v>
          </cell>
          <cell r="AM263">
            <v>50</v>
          </cell>
          <cell r="AN263">
            <v>251.59999999999997</v>
          </cell>
        </row>
        <row r="264">
          <cell r="O264">
            <v>43.8</v>
          </cell>
          <cell r="P264">
            <v>147.80000000000013</v>
          </cell>
          <cell r="AB264">
            <v>25</v>
          </cell>
          <cell r="AC264">
            <v>534.1999999999999</v>
          </cell>
          <cell r="AM264">
            <v>66.7</v>
          </cell>
          <cell r="AN264">
            <v>268.29999999999995</v>
          </cell>
        </row>
        <row r="265">
          <cell r="O265">
            <v>50</v>
          </cell>
          <cell r="P265">
            <v>147.80000000000013</v>
          </cell>
          <cell r="AB265">
            <v>37.5</v>
          </cell>
          <cell r="AC265">
            <v>521.6999999999999</v>
          </cell>
          <cell r="AM265">
            <v>50</v>
          </cell>
          <cell r="AN265">
            <v>268.29999999999995</v>
          </cell>
        </row>
        <row r="266">
          <cell r="O266">
            <v>50</v>
          </cell>
          <cell r="P266">
            <v>147.80000000000013</v>
          </cell>
          <cell r="AB266">
            <v>37.5</v>
          </cell>
          <cell r="AC266">
            <v>509.19999999999993</v>
          </cell>
          <cell r="AM266">
            <v>66.7</v>
          </cell>
          <cell r="AN266">
            <v>284.99999999999994</v>
          </cell>
        </row>
        <row r="267">
          <cell r="O267">
            <v>62.5</v>
          </cell>
          <cell r="P267">
            <v>160.30000000000013</v>
          </cell>
          <cell r="AB267">
            <v>75</v>
          </cell>
          <cell r="AC267">
            <v>534.1999999999999</v>
          </cell>
          <cell r="AM267">
            <v>66.7</v>
          </cell>
          <cell r="AN267">
            <v>301.69999999999993</v>
          </cell>
        </row>
        <row r="268">
          <cell r="O268">
            <v>75</v>
          </cell>
          <cell r="P268">
            <v>185.30000000000013</v>
          </cell>
          <cell r="AB268">
            <v>68.8</v>
          </cell>
          <cell r="AC268">
            <v>552.9999999999999</v>
          </cell>
          <cell r="AM268">
            <v>50</v>
          </cell>
          <cell r="AN268">
            <v>301.69999999999993</v>
          </cell>
        </row>
        <row r="269">
          <cell r="O269">
            <v>62.5</v>
          </cell>
          <cell r="P269">
            <v>197.80000000000013</v>
          </cell>
          <cell r="AB269">
            <v>75</v>
          </cell>
          <cell r="AC269">
            <v>577.9999999999999</v>
          </cell>
          <cell r="AM269">
            <v>16.7</v>
          </cell>
          <cell r="AN269">
            <v>268.3999999999999</v>
          </cell>
        </row>
        <row r="270">
          <cell r="O270">
            <v>62.5</v>
          </cell>
          <cell r="P270">
            <v>210.30000000000013</v>
          </cell>
          <cell r="AB270">
            <v>68.8</v>
          </cell>
          <cell r="AC270">
            <v>596.7999999999998</v>
          </cell>
          <cell r="AM270">
            <v>33.3</v>
          </cell>
          <cell r="AN270">
            <v>251.69999999999993</v>
          </cell>
        </row>
        <row r="271">
          <cell r="O271">
            <v>75</v>
          </cell>
          <cell r="P271">
            <v>235.30000000000013</v>
          </cell>
          <cell r="AB271">
            <v>50</v>
          </cell>
          <cell r="AC271">
            <v>596.7999999999998</v>
          </cell>
          <cell r="AM271">
            <v>41.7</v>
          </cell>
          <cell r="AN271">
            <v>243.39999999999992</v>
          </cell>
        </row>
        <row r="272">
          <cell r="O272">
            <v>75</v>
          </cell>
          <cell r="P272">
            <v>260.3000000000001</v>
          </cell>
          <cell r="AB272">
            <v>50</v>
          </cell>
          <cell r="AC272">
            <v>596.7999999999998</v>
          </cell>
          <cell r="AM272">
            <v>50</v>
          </cell>
          <cell r="AN272">
            <v>243.39999999999992</v>
          </cell>
        </row>
        <row r="273">
          <cell r="O273">
            <v>75</v>
          </cell>
          <cell r="P273">
            <v>285.3000000000001</v>
          </cell>
          <cell r="AB273">
            <v>37.5</v>
          </cell>
          <cell r="AC273">
            <v>584.2999999999998</v>
          </cell>
          <cell r="AM273">
            <v>100</v>
          </cell>
          <cell r="AN273">
            <v>293.3999999999999</v>
          </cell>
        </row>
        <row r="274">
          <cell r="O274">
            <v>50</v>
          </cell>
          <cell r="P274">
            <v>285.3000000000001</v>
          </cell>
          <cell r="AB274">
            <v>50</v>
          </cell>
          <cell r="AC274">
            <v>584.2999999999998</v>
          </cell>
          <cell r="AM274">
            <v>83.3</v>
          </cell>
          <cell r="AN274">
            <v>326.69999999999993</v>
          </cell>
        </row>
        <row r="275">
          <cell r="O275">
            <v>62.5</v>
          </cell>
          <cell r="P275">
            <v>297.8000000000001</v>
          </cell>
          <cell r="AB275">
            <v>37.5</v>
          </cell>
          <cell r="AC275">
            <v>571.7999999999998</v>
          </cell>
          <cell r="AM275">
            <v>83.3</v>
          </cell>
          <cell r="AN275">
            <v>359.99999999999994</v>
          </cell>
        </row>
        <row r="276">
          <cell r="O276">
            <v>56.3</v>
          </cell>
          <cell r="P276">
            <v>304.10000000000014</v>
          </cell>
          <cell r="AB276">
            <v>87.5</v>
          </cell>
          <cell r="AC276">
            <v>609.2999999999998</v>
          </cell>
          <cell r="AM276">
            <v>50</v>
          </cell>
          <cell r="AN276">
            <v>359.99999999999994</v>
          </cell>
        </row>
        <row r="277">
          <cell r="O277">
            <v>50</v>
          </cell>
          <cell r="P277">
            <v>304.10000000000014</v>
          </cell>
          <cell r="AB277">
            <v>62.5</v>
          </cell>
          <cell r="AC277">
            <v>621.7999999999998</v>
          </cell>
          <cell r="AM277">
            <v>33.3</v>
          </cell>
          <cell r="AN277">
            <v>343.29999999999995</v>
          </cell>
        </row>
        <row r="278">
          <cell r="O278">
            <v>37.5</v>
          </cell>
          <cell r="P278">
            <v>291.60000000000014</v>
          </cell>
          <cell r="AB278">
            <v>100</v>
          </cell>
          <cell r="AC278">
            <v>671.7999999999998</v>
          </cell>
          <cell r="AM278">
            <v>66.7</v>
          </cell>
          <cell r="AN278">
            <v>359.99999999999994</v>
          </cell>
        </row>
        <row r="279">
          <cell r="O279">
            <v>50</v>
          </cell>
          <cell r="P279">
            <v>291.60000000000014</v>
          </cell>
          <cell r="AB279">
            <v>68.8</v>
          </cell>
          <cell r="AC279">
            <v>690.5999999999998</v>
          </cell>
          <cell r="AM279">
            <v>58.3</v>
          </cell>
          <cell r="AN279">
            <v>368.29999999999995</v>
          </cell>
        </row>
        <row r="280">
          <cell r="O280">
            <v>43.8</v>
          </cell>
          <cell r="P280">
            <v>285.40000000000015</v>
          </cell>
          <cell r="AB280">
            <v>87.5</v>
          </cell>
          <cell r="AC280">
            <v>728.0999999999998</v>
          </cell>
          <cell r="AM280">
            <v>91.7</v>
          </cell>
          <cell r="AN280">
            <v>409.99999999999994</v>
          </cell>
        </row>
        <row r="281">
          <cell r="O281">
            <v>62.5</v>
          </cell>
          <cell r="P281">
            <v>297.90000000000015</v>
          </cell>
          <cell r="AB281">
            <v>81.3</v>
          </cell>
          <cell r="AC281">
            <v>759.3999999999997</v>
          </cell>
          <cell r="AM281">
            <v>66.7</v>
          </cell>
          <cell r="AN281">
            <v>426.69999999999993</v>
          </cell>
        </row>
        <row r="282">
          <cell r="O282">
            <v>12.5</v>
          </cell>
          <cell r="P282">
            <v>260.40000000000015</v>
          </cell>
          <cell r="AB282">
            <v>50</v>
          </cell>
          <cell r="AC282">
            <v>759.3999999999997</v>
          </cell>
          <cell r="AM282">
            <v>50</v>
          </cell>
          <cell r="AN282">
            <v>426.69999999999993</v>
          </cell>
        </row>
        <row r="283">
          <cell r="O283">
            <v>12.5</v>
          </cell>
          <cell r="P283">
            <v>222.90000000000015</v>
          </cell>
          <cell r="AB283">
            <v>62.5</v>
          </cell>
          <cell r="AC283">
            <v>771.8999999999997</v>
          </cell>
          <cell r="AM283">
            <v>41.7</v>
          </cell>
          <cell r="AN283">
            <v>418.3999999999999</v>
          </cell>
        </row>
        <row r="284">
          <cell r="O284">
            <v>25</v>
          </cell>
          <cell r="P284">
            <v>197.90000000000015</v>
          </cell>
          <cell r="AB284">
            <v>37.5</v>
          </cell>
          <cell r="AC284">
            <v>759.3999999999997</v>
          </cell>
          <cell r="AM284">
            <v>50</v>
          </cell>
          <cell r="AN284">
            <v>418.3999999999999</v>
          </cell>
        </row>
        <row r="285">
          <cell r="O285">
            <v>37.5</v>
          </cell>
          <cell r="P285">
            <v>185.40000000000015</v>
          </cell>
          <cell r="AB285">
            <v>75</v>
          </cell>
          <cell r="AC285">
            <v>784.3999999999997</v>
          </cell>
          <cell r="AM285">
            <v>83.3</v>
          </cell>
          <cell r="AN285">
            <v>451.69999999999993</v>
          </cell>
        </row>
        <row r="286">
          <cell r="O286">
            <v>50</v>
          </cell>
          <cell r="P286">
            <v>185.40000000000015</v>
          </cell>
          <cell r="AB286">
            <v>50</v>
          </cell>
          <cell r="AC286">
            <v>784.3999999999997</v>
          </cell>
          <cell r="AM286">
            <v>50</v>
          </cell>
          <cell r="AN286">
            <v>451.69999999999993</v>
          </cell>
        </row>
        <row r="287">
          <cell r="O287">
            <v>50</v>
          </cell>
          <cell r="P287">
            <v>185.40000000000015</v>
          </cell>
          <cell r="AB287">
            <v>62.5</v>
          </cell>
          <cell r="AC287">
            <v>796.8999999999997</v>
          </cell>
          <cell r="AM287">
            <v>66.7</v>
          </cell>
          <cell r="AN287">
            <v>468.4</v>
          </cell>
        </row>
        <row r="288">
          <cell r="O288">
            <v>50</v>
          </cell>
          <cell r="P288">
            <v>185.40000000000015</v>
          </cell>
          <cell r="AB288">
            <v>50</v>
          </cell>
          <cell r="AC288">
            <v>796.8999999999997</v>
          </cell>
          <cell r="AM288">
            <v>66.7</v>
          </cell>
          <cell r="AN288">
            <v>485.1</v>
          </cell>
        </row>
        <row r="289">
          <cell r="O289">
            <v>56.3</v>
          </cell>
          <cell r="P289">
            <v>191.70000000000016</v>
          </cell>
          <cell r="AB289">
            <v>50</v>
          </cell>
          <cell r="AC289">
            <v>796.8999999999997</v>
          </cell>
          <cell r="AM289">
            <v>83.3</v>
          </cell>
          <cell r="AN289">
            <v>518.4</v>
          </cell>
        </row>
        <row r="290">
          <cell r="O290">
            <v>31.3</v>
          </cell>
          <cell r="P290">
            <v>173.00000000000017</v>
          </cell>
          <cell r="AB290">
            <v>31.3</v>
          </cell>
          <cell r="AC290">
            <v>778.1999999999997</v>
          </cell>
          <cell r="AM290">
            <v>83.3</v>
          </cell>
          <cell r="AN290">
            <v>551.6999999999999</v>
          </cell>
        </row>
        <row r="291">
          <cell r="O291">
            <v>25</v>
          </cell>
          <cell r="P291">
            <v>148.00000000000017</v>
          </cell>
          <cell r="AB291">
            <v>37.5</v>
          </cell>
          <cell r="AC291">
            <v>765.6999999999997</v>
          </cell>
          <cell r="AM291">
            <v>66.7</v>
          </cell>
          <cell r="AN291">
            <v>568.4</v>
          </cell>
        </row>
        <row r="292">
          <cell r="O292">
            <v>37.5</v>
          </cell>
          <cell r="P292">
            <v>135.50000000000017</v>
          </cell>
          <cell r="AB292">
            <v>25</v>
          </cell>
          <cell r="AC292">
            <v>740.6999999999997</v>
          </cell>
          <cell r="AM292">
            <v>83.3</v>
          </cell>
          <cell r="AN292">
            <v>601.6999999999999</v>
          </cell>
        </row>
        <row r="293">
          <cell r="O293">
            <v>62.5</v>
          </cell>
          <cell r="P293">
            <v>148.00000000000017</v>
          </cell>
          <cell r="AB293">
            <v>62.5</v>
          </cell>
          <cell r="AC293">
            <v>753.1999999999997</v>
          </cell>
          <cell r="AM293">
            <v>41.7</v>
          </cell>
          <cell r="AN293">
            <v>593.4</v>
          </cell>
        </row>
        <row r="294">
          <cell r="O294">
            <v>25</v>
          </cell>
          <cell r="P294">
            <v>123.00000000000017</v>
          </cell>
          <cell r="AB294">
            <v>31.3</v>
          </cell>
          <cell r="AC294">
            <v>734.4999999999997</v>
          </cell>
          <cell r="AM294">
            <v>25</v>
          </cell>
          <cell r="AN294">
            <v>568.4</v>
          </cell>
        </row>
        <row r="295">
          <cell r="O295">
            <v>37.5</v>
          </cell>
          <cell r="P295">
            <v>110.50000000000017</v>
          </cell>
          <cell r="AB295">
            <v>25</v>
          </cell>
          <cell r="AC295">
            <v>709.4999999999997</v>
          </cell>
          <cell r="AM295">
            <v>50</v>
          </cell>
          <cell r="AN295">
            <v>568.4</v>
          </cell>
        </row>
        <row r="296">
          <cell r="O296">
            <v>25</v>
          </cell>
          <cell r="P296">
            <v>85.50000000000017</v>
          </cell>
          <cell r="AB296">
            <v>25</v>
          </cell>
          <cell r="AC296">
            <v>684.4999999999997</v>
          </cell>
          <cell r="AM296">
            <v>41.7</v>
          </cell>
          <cell r="AN296">
            <v>560.1</v>
          </cell>
        </row>
        <row r="297">
          <cell r="O297">
            <v>50</v>
          </cell>
          <cell r="P297">
            <v>85.50000000000017</v>
          </cell>
          <cell r="AB297">
            <v>37.5</v>
          </cell>
          <cell r="AC297">
            <v>671.9999999999997</v>
          </cell>
          <cell r="AM297">
            <v>0</v>
          </cell>
          <cell r="AN297">
            <v>510.1</v>
          </cell>
        </row>
        <row r="298">
          <cell r="O298">
            <v>56.3</v>
          </cell>
          <cell r="P298">
            <v>91.80000000000018</v>
          </cell>
          <cell r="AB298">
            <v>43.8</v>
          </cell>
          <cell r="AC298">
            <v>665.7999999999996</v>
          </cell>
          <cell r="AM298">
            <v>16.7</v>
          </cell>
          <cell r="AN298">
            <v>476.80000000000007</v>
          </cell>
        </row>
        <row r="299">
          <cell r="O299">
            <v>43.8</v>
          </cell>
          <cell r="P299">
            <v>85.6000000000002</v>
          </cell>
          <cell r="AB299">
            <v>87.5</v>
          </cell>
          <cell r="AC299">
            <v>703.2999999999996</v>
          </cell>
          <cell r="AM299">
            <v>41.7</v>
          </cell>
          <cell r="AN299">
            <v>468.5000000000001</v>
          </cell>
        </row>
        <row r="300">
          <cell r="O300">
            <v>31.3</v>
          </cell>
          <cell r="P300">
            <v>66.90000000000019</v>
          </cell>
          <cell r="AB300">
            <v>62.5</v>
          </cell>
          <cell r="AC300">
            <v>715.7999999999996</v>
          </cell>
          <cell r="AM300">
            <v>83.3</v>
          </cell>
          <cell r="AN300">
            <v>501.80000000000007</v>
          </cell>
        </row>
        <row r="301">
          <cell r="O301">
            <v>37.5</v>
          </cell>
          <cell r="P301">
            <v>54.40000000000019</v>
          </cell>
          <cell r="AB301">
            <v>43.8</v>
          </cell>
          <cell r="AC301">
            <v>709.5999999999996</v>
          </cell>
          <cell r="AM301">
            <v>83.3</v>
          </cell>
          <cell r="AN301">
            <v>535.1</v>
          </cell>
        </row>
        <row r="302">
          <cell r="O302">
            <v>50</v>
          </cell>
          <cell r="P302">
            <v>54.40000000000019</v>
          </cell>
          <cell r="AB302">
            <v>25</v>
          </cell>
          <cell r="AC302">
            <v>684.5999999999996</v>
          </cell>
          <cell r="AM302">
            <v>50</v>
          </cell>
          <cell r="AN302">
            <v>535.1</v>
          </cell>
        </row>
        <row r="303">
          <cell r="O303">
            <v>50</v>
          </cell>
          <cell r="P303">
            <v>54.40000000000019</v>
          </cell>
          <cell r="AB303">
            <v>18.8</v>
          </cell>
          <cell r="AC303">
            <v>653.3999999999995</v>
          </cell>
          <cell r="AM303">
            <v>33.3</v>
          </cell>
          <cell r="AN303">
            <v>518.4</v>
          </cell>
        </row>
        <row r="304">
          <cell r="O304">
            <v>56.3</v>
          </cell>
          <cell r="P304">
            <v>60.70000000000019</v>
          </cell>
          <cell r="AB304">
            <v>50</v>
          </cell>
          <cell r="AC304">
            <v>653.3999999999995</v>
          </cell>
          <cell r="AM304">
            <v>0</v>
          </cell>
          <cell r="AN304">
            <v>468.4</v>
          </cell>
        </row>
        <row r="305">
          <cell r="O305">
            <v>50</v>
          </cell>
          <cell r="P305">
            <v>60.70000000000019</v>
          </cell>
          <cell r="AB305">
            <v>37.5</v>
          </cell>
          <cell r="AC305">
            <v>640.8999999999995</v>
          </cell>
          <cell r="AM305">
            <v>33.3</v>
          </cell>
          <cell r="AN305">
            <v>451.7</v>
          </cell>
        </row>
        <row r="306">
          <cell r="O306">
            <v>50</v>
          </cell>
          <cell r="P306">
            <v>60.70000000000019</v>
          </cell>
          <cell r="AB306">
            <v>62.5</v>
          </cell>
          <cell r="AC306">
            <v>653.3999999999995</v>
          </cell>
          <cell r="AM306">
            <v>33.3</v>
          </cell>
          <cell r="AN306">
            <v>435</v>
          </cell>
        </row>
        <row r="307">
          <cell r="O307">
            <v>37.5</v>
          </cell>
          <cell r="P307">
            <v>48.20000000000019</v>
          </cell>
          <cell r="AB307">
            <v>37.5</v>
          </cell>
          <cell r="AC307">
            <v>640.8999999999995</v>
          </cell>
          <cell r="AM307">
            <v>50</v>
          </cell>
          <cell r="AN307">
            <v>435</v>
          </cell>
        </row>
        <row r="308">
          <cell r="O308">
            <v>50</v>
          </cell>
          <cell r="P308">
            <v>48.20000000000019</v>
          </cell>
          <cell r="AB308">
            <v>75</v>
          </cell>
          <cell r="AC308">
            <v>665.8999999999995</v>
          </cell>
          <cell r="AM308">
            <v>33.3</v>
          </cell>
          <cell r="AN308">
            <v>418.3</v>
          </cell>
        </row>
        <row r="309">
          <cell r="O309">
            <v>62.5</v>
          </cell>
          <cell r="P309">
            <v>60.70000000000019</v>
          </cell>
          <cell r="AB309">
            <v>68.8</v>
          </cell>
          <cell r="AC309">
            <v>684.6999999999995</v>
          </cell>
          <cell r="AM309">
            <v>0</v>
          </cell>
          <cell r="AN309">
            <v>368.3</v>
          </cell>
        </row>
        <row r="310">
          <cell r="O310">
            <v>50</v>
          </cell>
          <cell r="P310">
            <v>60.70000000000019</v>
          </cell>
          <cell r="AB310">
            <v>62.5</v>
          </cell>
          <cell r="AC310">
            <v>697.1999999999995</v>
          </cell>
          <cell r="AM310">
            <v>0</v>
          </cell>
          <cell r="AN310">
            <v>318.3</v>
          </cell>
        </row>
        <row r="311">
          <cell r="O311">
            <v>50</v>
          </cell>
          <cell r="P311">
            <v>60.70000000000019</v>
          </cell>
          <cell r="AB311">
            <v>87.5</v>
          </cell>
          <cell r="AC311">
            <v>734.6999999999995</v>
          </cell>
          <cell r="AM311">
            <v>33.3</v>
          </cell>
          <cell r="AN311">
            <v>301.6</v>
          </cell>
        </row>
        <row r="312">
          <cell r="O312">
            <v>62.5</v>
          </cell>
          <cell r="P312">
            <v>73.20000000000019</v>
          </cell>
          <cell r="AB312">
            <v>62.5</v>
          </cell>
          <cell r="AC312">
            <v>747.1999999999995</v>
          </cell>
          <cell r="AM312">
            <v>58.3</v>
          </cell>
          <cell r="AN312">
            <v>309.90000000000003</v>
          </cell>
        </row>
        <row r="313">
          <cell r="O313">
            <v>75</v>
          </cell>
          <cell r="P313">
            <v>98.20000000000019</v>
          </cell>
          <cell r="AB313">
            <v>62.5</v>
          </cell>
          <cell r="AC313">
            <v>759.6999999999995</v>
          </cell>
          <cell r="AM313">
            <v>66.7</v>
          </cell>
          <cell r="AN313">
            <v>326.6</v>
          </cell>
        </row>
        <row r="314">
          <cell r="O314">
            <v>62.5</v>
          </cell>
          <cell r="P314">
            <v>110.70000000000019</v>
          </cell>
          <cell r="AB314">
            <v>50</v>
          </cell>
          <cell r="AC314">
            <v>759.6999999999995</v>
          </cell>
          <cell r="AM314">
            <v>50</v>
          </cell>
          <cell r="AN314">
            <v>326.6</v>
          </cell>
        </row>
        <row r="315">
          <cell r="O315">
            <v>56.3</v>
          </cell>
          <cell r="P315">
            <v>117.00000000000017</v>
          </cell>
          <cell r="AB315">
            <v>62.5</v>
          </cell>
          <cell r="AC315">
            <v>772.1999999999995</v>
          </cell>
          <cell r="AM315">
            <v>33.3</v>
          </cell>
          <cell r="AN315">
            <v>309.90000000000003</v>
          </cell>
        </row>
        <row r="316">
          <cell r="O316">
            <v>50</v>
          </cell>
          <cell r="P316">
            <v>117.00000000000017</v>
          </cell>
          <cell r="AB316">
            <v>25</v>
          </cell>
          <cell r="AC316">
            <v>747.1999999999995</v>
          </cell>
          <cell r="AM316">
            <v>83.3</v>
          </cell>
          <cell r="AN316">
            <v>343.20000000000005</v>
          </cell>
        </row>
        <row r="317">
          <cell r="O317">
            <v>87.5</v>
          </cell>
          <cell r="P317">
            <v>154.50000000000017</v>
          </cell>
          <cell r="AB317">
            <v>75</v>
          </cell>
          <cell r="AC317">
            <v>772.1999999999995</v>
          </cell>
          <cell r="AM317">
            <v>100</v>
          </cell>
          <cell r="AN317">
            <v>393.20000000000005</v>
          </cell>
        </row>
        <row r="318">
          <cell r="O318">
            <v>87.5</v>
          </cell>
          <cell r="P318">
            <v>192.00000000000017</v>
          </cell>
          <cell r="AB318">
            <v>75</v>
          </cell>
          <cell r="AC318">
            <v>797.1999999999995</v>
          </cell>
          <cell r="AM318">
            <v>83.3</v>
          </cell>
          <cell r="AN318">
            <v>426.50000000000006</v>
          </cell>
        </row>
        <row r="319">
          <cell r="O319">
            <v>87.5</v>
          </cell>
          <cell r="P319">
            <v>229.50000000000017</v>
          </cell>
          <cell r="AB319">
            <v>75</v>
          </cell>
          <cell r="AC319">
            <v>822.1999999999995</v>
          </cell>
          <cell r="AM319">
            <v>83.3</v>
          </cell>
          <cell r="AN319">
            <v>459.80000000000007</v>
          </cell>
        </row>
        <row r="320">
          <cell r="O320">
            <v>62.5</v>
          </cell>
          <cell r="P320">
            <v>242.00000000000017</v>
          </cell>
          <cell r="AB320">
            <v>87.5</v>
          </cell>
          <cell r="AC320">
            <v>859.6999999999995</v>
          </cell>
          <cell r="AM320">
            <v>83.3</v>
          </cell>
          <cell r="AN320">
            <v>493.1</v>
          </cell>
        </row>
        <row r="321">
          <cell r="O321">
            <v>62.5</v>
          </cell>
          <cell r="P321">
            <v>254.50000000000017</v>
          </cell>
          <cell r="AB321">
            <v>87.5</v>
          </cell>
          <cell r="AC321">
            <v>897.1999999999995</v>
          </cell>
          <cell r="AM321">
            <v>66.7</v>
          </cell>
          <cell r="AN321">
            <v>509.80000000000007</v>
          </cell>
        </row>
        <row r="322">
          <cell r="O322">
            <v>37.5</v>
          </cell>
          <cell r="P322">
            <v>242.00000000000017</v>
          </cell>
          <cell r="AB322">
            <v>75</v>
          </cell>
          <cell r="AC322">
            <v>922.1999999999995</v>
          </cell>
          <cell r="AM322">
            <v>50</v>
          </cell>
          <cell r="AN322">
            <v>509.80000000000007</v>
          </cell>
        </row>
        <row r="323">
          <cell r="O323">
            <v>62.5</v>
          </cell>
          <cell r="P323">
            <v>254.50000000000017</v>
          </cell>
          <cell r="AB323">
            <v>75</v>
          </cell>
          <cell r="AC323">
            <v>947.1999999999995</v>
          </cell>
          <cell r="AM323">
            <v>16.7</v>
          </cell>
          <cell r="AN323">
            <v>476.5000000000001</v>
          </cell>
        </row>
        <row r="324">
          <cell r="O324">
            <v>50</v>
          </cell>
          <cell r="P324">
            <v>254.50000000000017</v>
          </cell>
          <cell r="AB324">
            <v>50</v>
          </cell>
          <cell r="AC324">
            <v>947.1999999999995</v>
          </cell>
          <cell r="AM324">
            <v>33.3</v>
          </cell>
          <cell r="AN324">
            <v>459.8000000000001</v>
          </cell>
        </row>
        <row r="325">
          <cell r="O325">
            <v>62.5</v>
          </cell>
          <cell r="P325">
            <v>267.00000000000017</v>
          </cell>
          <cell r="AB325">
            <v>37.5</v>
          </cell>
          <cell r="AC325">
            <v>934.6999999999995</v>
          </cell>
          <cell r="AM325">
            <v>41.7</v>
          </cell>
          <cell r="AN325">
            <v>451.5000000000001</v>
          </cell>
        </row>
        <row r="326">
          <cell r="O326">
            <v>62.5</v>
          </cell>
          <cell r="P326">
            <v>279.50000000000017</v>
          </cell>
          <cell r="AB326">
            <v>87.5</v>
          </cell>
          <cell r="AC326">
            <v>972.1999999999995</v>
          </cell>
          <cell r="AM326">
            <v>83.3</v>
          </cell>
          <cell r="AN326">
            <v>484.80000000000007</v>
          </cell>
        </row>
        <row r="327">
          <cell r="O327">
            <v>50</v>
          </cell>
          <cell r="P327">
            <v>279.50000000000017</v>
          </cell>
          <cell r="AB327">
            <v>87.5</v>
          </cell>
          <cell r="AC327">
            <v>1009.6999999999994</v>
          </cell>
          <cell r="AM327">
            <v>83.3</v>
          </cell>
          <cell r="AN327">
            <v>518.1</v>
          </cell>
        </row>
        <row r="328">
          <cell r="O328">
            <v>62.5</v>
          </cell>
          <cell r="P328">
            <v>292.00000000000017</v>
          </cell>
          <cell r="AB328">
            <v>75</v>
          </cell>
          <cell r="AC328">
            <v>1034.6999999999994</v>
          </cell>
          <cell r="AM328">
            <v>100</v>
          </cell>
          <cell r="AN328">
            <v>568.1</v>
          </cell>
        </row>
        <row r="329">
          <cell r="O329">
            <v>50</v>
          </cell>
          <cell r="P329">
            <v>292.00000000000017</v>
          </cell>
          <cell r="AB329">
            <v>37.5</v>
          </cell>
          <cell r="AC329">
            <v>1022.1999999999994</v>
          </cell>
          <cell r="AM329">
            <v>66.7</v>
          </cell>
          <cell r="AN329">
            <v>584.8000000000001</v>
          </cell>
        </row>
        <row r="330">
          <cell r="O330">
            <v>37.5</v>
          </cell>
          <cell r="P330">
            <v>279.50000000000017</v>
          </cell>
          <cell r="AB330">
            <v>37.5</v>
          </cell>
          <cell r="AC330">
            <v>1009.6999999999994</v>
          </cell>
          <cell r="AM330">
            <v>83.3</v>
          </cell>
          <cell r="AN330">
            <v>618.1</v>
          </cell>
        </row>
        <row r="331">
          <cell r="O331">
            <v>37.5</v>
          </cell>
          <cell r="P331">
            <v>267.00000000000017</v>
          </cell>
          <cell r="AB331">
            <v>75</v>
          </cell>
          <cell r="AC331">
            <v>1034.6999999999994</v>
          </cell>
          <cell r="AM331">
            <v>83.3</v>
          </cell>
          <cell r="AN331">
            <v>651.4</v>
          </cell>
        </row>
        <row r="332">
          <cell r="O332">
            <v>62.5</v>
          </cell>
          <cell r="P332">
            <v>279.50000000000017</v>
          </cell>
          <cell r="AB332">
            <v>62.5</v>
          </cell>
          <cell r="AC332">
            <v>1047.1999999999994</v>
          </cell>
          <cell r="AM332">
            <v>100</v>
          </cell>
          <cell r="AN332">
            <v>701.4</v>
          </cell>
        </row>
        <row r="333">
          <cell r="O333">
            <v>75</v>
          </cell>
          <cell r="P333">
            <v>304.50000000000017</v>
          </cell>
          <cell r="AB333">
            <v>87.5</v>
          </cell>
          <cell r="AC333">
            <v>1084.6999999999994</v>
          </cell>
          <cell r="AM333">
            <v>66.7</v>
          </cell>
          <cell r="AN333">
            <v>718.1</v>
          </cell>
        </row>
        <row r="334">
          <cell r="O334">
            <v>75</v>
          </cell>
          <cell r="P334">
            <v>329.50000000000017</v>
          </cell>
          <cell r="AB334">
            <v>37.5</v>
          </cell>
          <cell r="AC334">
            <v>1072.1999999999994</v>
          </cell>
          <cell r="AM334">
            <v>66.7</v>
          </cell>
          <cell r="AN334">
            <v>734.8000000000001</v>
          </cell>
        </row>
        <row r="335">
          <cell r="O335">
            <v>62.5</v>
          </cell>
          <cell r="P335">
            <v>342.00000000000017</v>
          </cell>
          <cell r="AB335">
            <v>100</v>
          </cell>
          <cell r="AC335">
            <v>1122.1999999999994</v>
          </cell>
          <cell r="AM335">
            <v>66.7</v>
          </cell>
          <cell r="AN335">
            <v>751.5000000000001</v>
          </cell>
        </row>
        <row r="336">
          <cell r="O336">
            <v>37.5</v>
          </cell>
          <cell r="P336">
            <v>329.50000000000017</v>
          </cell>
          <cell r="AB336">
            <v>37.5</v>
          </cell>
          <cell r="AC336">
            <v>1109.6999999999994</v>
          </cell>
          <cell r="AM336">
            <v>83.3</v>
          </cell>
          <cell r="AN336">
            <v>784.8000000000001</v>
          </cell>
        </row>
        <row r="337">
          <cell r="O337">
            <v>50</v>
          </cell>
          <cell r="P337">
            <v>329.50000000000017</v>
          </cell>
          <cell r="AB337">
            <v>37.5</v>
          </cell>
          <cell r="AC337">
            <v>1097.1999999999994</v>
          </cell>
          <cell r="AM337">
            <v>66.7</v>
          </cell>
          <cell r="AN337">
            <v>801.5000000000001</v>
          </cell>
        </row>
        <row r="338">
          <cell r="O338">
            <v>50</v>
          </cell>
          <cell r="P338">
            <v>329.50000000000017</v>
          </cell>
          <cell r="AB338">
            <v>25</v>
          </cell>
          <cell r="AC338">
            <v>1072.1999999999994</v>
          </cell>
          <cell r="AM338">
            <v>58.3</v>
          </cell>
          <cell r="AN338">
            <v>809.8000000000001</v>
          </cell>
        </row>
        <row r="339">
          <cell r="O339">
            <v>56.3</v>
          </cell>
          <cell r="P339">
            <v>335.8000000000002</v>
          </cell>
          <cell r="AB339">
            <v>50</v>
          </cell>
          <cell r="AC339">
            <v>1072.1999999999994</v>
          </cell>
          <cell r="AM339">
            <v>66.7</v>
          </cell>
          <cell r="AN339">
            <v>826.5000000000001</v>
          </cell>
        </row>
        <row r="340">
          <cell r="O340">
            <v>75</v>
          </cell>
          <cell r="P340">
            <v>360.8000000000002</v>
          </cell>
          <cell r="AB340">
            <v>75</v>
          </cell>
          <cell r="AC340">
            <v>1097.1999999999994</v>
          </cell>
          <cell r="AM340">
            <v>50</v>
          </cell>
          <cell r="AN340">
            <v>826.5000000000001</v>
          </cell>
        </row>
        <row r="341">
          <cell r="O341">
            <v>62.5</v>
          </cell>
          <cell r="P341">
            <v>373.3000000000002</v>
          </cell>
          <cell r="AB341">
            <v>62.5</v>
          </cell>
          <cell r="AC341">
            <v>1109.6999999999994</v>
          </cell>
          <cell r="AM341">
            <v>41.7</v>
          </cell>
          <cell r="AN341">
            <v>818.2000000000002</v>
          </cell>
        </row>
        <row r="342">
          <cell r="O342">
            <v>25</v>
          </cell>
          <cell r="P342">
            <v>348.3000000000002</v>
          </cell>
          <cell r="AB342">
            <v>37.5</v>
          </cell>
          <cell r="AC342">
            <v>1097.1999999999994</v>
          </cell>
          <cell r="AM342">
            <v>66.7</v>
          </cell>
          <cell r="AN342">
            <v>834.9000000000002</v>
          </cell>
        </row>
        <row r="343">
          <cell r="O343">
            <v>18.8</v>
          </cell>
          <cell r="P343">
            <v>317.1000000000002</v>
          </cell>
          <cell r="AB343">
            <v>37.5</v>
          </cell>
          <cell r="AC343">
            <v>1084.6999999999994</v>
          </cell>
          <cell r="AM343">
            <v>33.3</v>
          </cell>
          <cell r="AN343">
            <v>818.2000000000002</v>
          </cell>
        </row>
        <row r="344">
          <cell r="O344">
            <v>37.5</v>
          </cell>
          <cell r="P344">
            <v>304.6000000000002</v>
          </cell>
          <cell r="AB344">
            <v>62.5</v>
          </cell>
          <cell r="AC344">
            <v>1097.1999999999994</v>
          </cell>
          <cell r="AM344">
            <v>50</v>
          </cell>
          <cell r="AN344">
            <v>818.2000000000002</v>
          </cell>
        </row>
        <row r="345">
          <cell r="O345">
            <v>50</v>
          </cell>
          <cell r="P345">
            <v>304.6000000000002</v>
          </cell>
          <cell r="AB345">
            <v>37.5</v>
          </cell>
          <cell r="AC345">
            <v>1084.6999999999994</v>
          </cell>
          <cell r="AM345">
            <v>50</v>
          </cell>
          <cell r="AN345">
            <v>818.2000000000002</v>
          </cell>
        </row>
        <row r="346">
          <cell r="O346">
            <v>75</v>
          </cell>
          <cell r="P346">
            <v>329.6000000000002</v>
          </cell>
          <cell r="AB346">
            <v>87.5</v>
          </cell>
          <cell r="AC346">
            <v>1122.1999999999994</v>
          </cell>
          <cell r="AM346">
            <v>50</v>
          </cell>
          <cell r="AN346">
            <v>818.2000000000002</v>
          </cell>
        </row>
        <row r="347">
          <cell r="O347">
            <v>43.8</v>
          </cell>
          <cell r="P347">
            <v>323.4000000000002</v>
          </cell>
          <cell r="AB347">
            <v>37.5</v>
          </cell>
          <cell r="AC347">
            <v>1109.6999999999994</v>
          </cell>
          <cell r="AM347">
            <v>66.7</v>
          </cell>
          <cell r="AN347">
            <v>834.9000000000002</v>
          </cell>
        </row>
        <row r="348">
          <cell r="O348">
            <v>50</v>
          </cell>
          <cell r="P348">
            <v>323.4000000000002</v>
          </cell>
          <cell r="AB348">
            <v>62.5</v>
          </cell>
          <cell r="AC348">
            <v>1122.1999999999994</v>
          </cell>
          <cell r="AM348">
            <v>58.3</v>
          </cell>
          <cell r="AN348">
            <v>843.2000000000002</v>
          </cell>
        </row>
        <row r="349">
          <cell r="O349">
            <v>56.3</v>
          </cell>
          <cell r="P349">
            <v>329.7000000000002</v>
          </cell>
          <cell r="AB349">
            <v>50</v>
          </cell>
          <cell r="AC349">
            <v>1122.1999999999994</v>
          </cell>
          <cell r="AM349">
            <v>16.7</v>
          </cell>
          <cell r="AN349">
            <v>809.9000000000002</v>
          </cell>
        </row>
        <row r="350">
          <cell r="O350">
            <v>50</v>
          </cell>
          <cell r="P350">
            <v>329.7000000000002</v>
          </cell>
          <cell r="AB350">
            <v>50</v>
          </cell>
          <cell r="AC350">
            <v>1122.1999999999994</v>
          </cell>
          <cell r="AM350">
            <v>66.7</v>
          </cell>
          <cell r="AN350">
            <v>826.6000000000003</v>
          </cell>
        </row>
        <row r="351">
          <cell r="O351">
            <v>37.5</v>
          </cell>
          <cell r="P351">
            <v>317.2000000000002</v>
          </cell>
          <cell r="AB351">
            <v>37.5</v>
          </cell>
          <cell r="AC351">
            <v>1109.6999999999994</v>
          </cell>
          <cell r="AM351">
            <v>33.3</v>
          </cell>
          <cell r="AN351">
            <v>809.9000000000002</v>
          </cell>
        </row>
        <row r="352">
          <cell r="O352">
            <v>12.5</v>
          </cell>
          <cell r="P352">
            <v>279.7000000000002</v>
          </cell>
          <cell r="AB352">
            <v>62.5</v>
          </cell>
          <cell r="AC352">
            <v>1122.1999999999994</v>
          </cell>
          <cell r="AM352">
            <v>50</v>
          </cell>
          <cell r="AN352">
            <v>809.9000000000002</v>
          </cell>
        </row>
        <row r="353">
          <cell r="O353">
            <v>50</v>
          </cell>
          <cell r="P353">
            <v>279.7000000000002</v>
          </cell>
          <cell r="AB353">
            <v>75</v>
          </cell>
          <cell r="AC353">
            <v>1147.1999999999994</v>
          </cell>
          <cell r="AM353">
            <v>66.7</v>
          </cell>
          <cell r="AN353">
            <v>826.6000000000003</v>
          </cell>
        </row>
        <row r="354">
          <cell r="O354">
            <v>62.5</v>
          </cell>
          <cell r="P354">
            <v>292.2000000000002</v>
          </cell>
          <cell r="AB354">
            <v>93.8</v>
          </cell>
          <cell r="AC354">
            <v>1190.9999999999993</v>
          </cell>
          <cell r="AM354">
            <v>33.3</v>
          </cell>
          <cell r="AN354">
            <v>809.9000000000002</v>
          </cell>
        </row>
        <row r="355">
          <cell r="O355">
            <v>62.5</v>
          </cell>
          <cell r="P355">
            <v>304.7000000000002</v>
          </cell>
          <cell r="AB355">
            <v>62.5</v>
          </cell>
          <cell r="AC355">
            <v>1203.4999999999993</v>
          </cell>
          <cell r="AM355">
            <v>50</v>
          </cell>
          <cell r="AN355">
            <v>809.9000000000002</v>
          </cell>
        </row>
        <row r="356">
          <cell r="O356">
            <v>50</v>
          </cell>
          <cell r="P356">
            <v>304.7000000000002</v>
          </cell>
          <cell r="AB356">
            <v>81.3</v>
          </cell>
          <cell r="AC356">
            <v>1234.7999999999993</v>
          </cell>
          <cell r="AM356">
            <v>50</v>
          </cell>
          <cell r="AN356">
            <v>809.9000000000002</v>
          </cell>
        </row>
        <row r="357">
          <cell r="O357">
            <v>37.5</v>
          </cell>
          <cell r="P357">
            <v>292.2000000000002</v>
          </cell>
          <cell r="AB357">
            <v>100</v>
          </cell>
          <cell r="AC357">
            <v>1284.7999999999993</v>
          </cell>
          <cell r="AM357">
            <v>100</v>
          </cell>
          <cell r="AN357">
            <v>859.9000000000002</v>
          </cell>
        </row>
        <row r="358">
          <cell r="O358">
            <v>0</v>
          </cell>
          <cell r="P358">
            <v>242.20000000000022</v>
          </cell>
          <cell r="AB358">
            <v>50</v>
          </cell>
          <cell r="AC358">
            <v>1284.7999999999993</v>
          </cell>
          <cell r="AM358">
            <v>66.7</v>
          </cell>
          <cell r="AN358">
            <v>876.6000000000003</v>
          </cell>
        </row>
        <row r="359">
          <cell r="O359">
            <v>12.5</v>
          </cell>
          <cell r="P359">
            <v>204.70000000000022</v>
          </cell>
          <cell r="AB359">
            <v>75</v>
          </cell>
          <cell r="AC359">
            <v>1309.7999999999993</v>
          </cell>
          <cell r="AM359">
            <v>100</v>
          </cell>
          <cell r="AN359">
            <v>926.6000000000003</v>
          </cell>
        </row>
        <row r="360">
          <cell r="O360">
            <v>37.5</v>
          </cell>
          <cell r="P360">
            <v>192.20000000000022</v>
          </cell>
          <cell r="AB360">
            <v>37.5</v>
          </cell>
          <cell r="AC360">
            <v>1297.2999999999993</v>
          </cell>
          <cell r="AM360">
            <v>83.3</v>
          </cell>
          <cell r="AN360">
            <v>959.9000000000002</v>
          </cell>
        </row>
        <row r="361">
          <cell r="O361">
            <v>50</v>
          </cell>
          <cell r="P361">
            <v>192.20000000000022</v>
          </cell>
          <cell r="AB361">
            <v>75</v>
          </cell>
          <cell r="AC361">
            <v>1322.2999999999993</v>
          </cell>
          <cell r="AM361">
            <v>66.7</v>
          </cell>
          <cell r="AN361">
            <v>976.6000000000001</v>
          </cell>
        </row>
        <row r="362">
          <cell r="O362">
            <v>50</v>
          </cell>
          <cell r="P362">
            <v>192.20000000000022</v>
          </cell>
          <cell r="AB362">
            <v>43.8</v>
          </cell>
          <cell r="AC362">
            <v>1316.0999999999992</v>
          </cell>
          <cell r="AM362">
            <v>50</v>
          </cell>
          <cell r="AN362">
            <v>976.6000000000001</v>
          </cell>
        </row>
        <row r="363">
          <cell r="O363">
            <v>25</v>
          </cell>
          <cell r="P363">
            <v>167.20000000000022</v>
          </cell>
          <cell r="AB363">
            <v>25</v>
          </cell>
          <cell r="AC363">
            <v>1291.0999999999992</v>
          </cell>
          <cell r="AM363">
            <v>66.7</v>
          </cell>
          <cell r="AN363">
            <v>993.3000000000002</v>
          </cell>
        </row>
        <row r="364">
          <cell r="O364">
            <v>0</v>
          </cell>
          <cell r="P364">
            <v>117.20000000000022</v>
          </cell>
          <cell r="AB364">
            <v>12.5</v>
          </cell>
          <cell r="AC364">
            <v>1253.5999999999992</v>
          </cell>
          <cell r="AM364">
            <v>33.3</v>
          </cell>
          <cell r="AN364">
            <v>976.6000000000001</v>
          </cell>
        </row>
        <row r="365">
          <cell r="O365">
            <v>0</v>
          </cell>
          <cell r="P365">
            <v>67.20000000000022</v>
          </cell>
          <cell r="AB365">
            <v>50</v>
          </cell>
          <cell r="AC365">
            <v>1253.5999999999992</v>
          </cell>
          <cell r="AM365">
            <v>16.7</v>
          </cell>
          <cell r="AN365">
            <v>943.3000000000002</v>
          </cell>
        </row>
        <row r="366">
          <cell r="O366">
            <v>25</v>
          </cell>
          <cell r="P366">
            <v>42.200000000000216</v>
          </cell>
          <cell r="AB366">
            <v>50</v>
          </cell>
          <cell r="AC366">
            <v>1253.5999999999992</v>
          </cell>
          <cell r="AM366">
            <v>58.3</v>
          </cell>
          <cell r="AN366">
            <v>951.6000000000001</v>
          </cell>
        </row>
        <row r="367">
          <cell r="O367">
            <v>25</v>
          </cell>
          <cell r="P367">
            <v>17.200000000000216</v>
          </cell>
          <cell r="AB367">
            <v>62.5</v>
          </cell>
          <cell r="AC367">
            <v>1266.0999999999992</v>
          </cell>
          <cell r="AM367">
            <v>83.3</v>
          </cell>
          <cell r="AN367">
            <v>984.9000000000001</v>
          </cell>
        </row>
        <row r="368">
          <cell r="O368">
            <v>75</v>
          </cell>
          <cell r="P368">
            <v>42.200000000000216</v>
          </cell>
          <cell r="AB368">
            <v>37.5</v>
          </cell>
          <cell r="AC368">
            <v>1253.5999999999992</v>
          </cell>
          <cell r="AM368">
            <v>83.3</v>
          </cell>
          <cell r="AN368">
            <v>1018.2</v>
          </cell>
        </row>
        <row r="369">
          <cell r="O369">
            <v>25</v>
          </cell>
          <cell r="P369">
            <v>17.200000000000216</v>
          </cell>
          <cell r="AB369">
            <v>62.5</v>
          </cell>
          <cell r="AC369">
            <v>1266.0999999999992</v>
          </cell>
          <cell r="AM369">
            <v>16.7</v>
          </cell>
          <cell r="AN369">
            <v>984.9000000000001</v>
          </cell>
        </row>
        <row r="370">
          <cell r="O370">
            <v>62.5</v>
          </cell>
          <cell r="P370">
            <v>29.700000000000216</v>
          </cell>
          <cell r="AB370">
            <v>50</v>
          </cell>
          <cell r="AC370">
            <v>1266.0999999999992</v>
          </cell>
          <cell r="AM370">
            <v>33.3</v>
          </cell>
          <cell r="AN370">
            <v>968.2</v>
          </cell>
        </row>
        <row r="371">
          <cell r="O371">
            <v>31.3</v>
          </cell>
          <cell r="P371">
            <v>11.000000000000213</v>
          </cell>
          <cell r="AB371">
            <v>12.5</v>
          </cell>
          <cell r="AC371">
            <v>1228.5999999999992</v>
          </cell>
          <cell r="AM371">
            <v>66.7</v>
          </cell>
          <cell r="AN371">
            <v>984.9000000000001</v>
          </cell>
        </row>
        <row r="372">
          <cell r="O372">
            <v>50</v>
          </cell>
          <cell r="P372">
            <v>11.000000000000213</v>
          </cell>
          <cell r="AB372">
            <v>37.5</v>
          </cell>
          <cell r="AC372">
            <v>1216.0999999999992</v>
          </cell>
          <cell r="AM372">
            <v>83.3</v>
          </cell>
          <cell r="AN372">
            <v>1018.2</v>
          </cell>
        </row>
        <row r="373">
          <cell r="O373">
            <v>25</v>
          </cell>
          <cell r="P373">
            <v>-13.999999999999787</v>
          </cell>
          <cell r="AB373">
            <v>12.5</v>
          </cell>
          <cell r="AC373">
            <v>1178.5999999999992</v>
          </cell>
          <cell r="AM373">
            <v>50</v>
          </cell>
          <cell r="AN373">
            <v>1018.2</v>
          </cell>
        </row>
        <row r="374">
          <cell r="O374">
            <v>37.5</v>
          </cell>
          <cell r="P374">
            <v>-26.499999999999787</v>
          </cell>
          <cell r="AB374">
            <v>37.5</v>
          </cell>
          <cell r="AC374">
            <v>1166.0999999999992</v>
          </cell>
          <cell r="AM374">
            <v>50</v>
          </cell>
          <cell r="AN374">
            <v>1018.2</v>
          </cell>
        </row>
        <row r="375">
          <cell r="O375">
            <v>62.5</v>
          </cell>
          <cell r="P375">
            <v>-13.999999999999787</v>
          </cell>
          <cell r="AB375">
            <v>37.5</v>
          </cell>
          <cell r="AC375">
            <v>1153.5999999999992</v>
          </cell>
          <cell r="AM375">
            <v>33.3</v>
          </cell>
          <cell r="AN375">
            <v>1001.5</v>
          </cell>
        </row>
        <row r="376">
          <cell r="O376">
            <v>81.3</v>
          </cell>
          <cell r="P376">
            <v>17.30000000000021</v>
          </cell>
          <cell r="AB376">
            <v>37.5</v>
          </cell>
          <cell r="AC376">
            <v>1141.0999999999992</v>
          </cell>
          <cell r="AM376">
            <v>33.3</v>
          </cell>
          <cell r="AN376">
            <v>984.8</v>
          </cell>
        </row>
        <row r="377">
          <cell r="O377">
            <v>87.5</v>
          </cell>
          <cell r="P377">
            <v>54.80000000000021</v>
          </cell>
          <cell r="AB377">
            <v>50</v>
          </cell>
          <cell r="AC377">
            <v>1141.0999999999992</v>
          </cell>
          <cell r="AM377">
            <v>33.3</v>
          </cell>
          <cell r="AN377">
            <v>968.0999999999999</v>
          </cell>
        </row>
        <row r="378">
          <cell r="O378">
            <v>37.5</v>
          </cell>
          <cell r="P378">
            <v>42.30000000000021</v>
          </cell>
          <cell r="AB378">
            <v>25</v>
          </cell>
          <cell r="AC378">
            <v>1116.0999999999992</v>
          </cell>
          <cell r="AM378">
            <v>66.7</v>
          </cell>
          <cell r="AN378">
            <v>984.8</v>
          </cell>
        </row>
        <row r="379">
          <cell r="O379">
            <v>56.3</v>
          </cell>
          <cell r="P379">
            <v>48.60000000000021</v>
          </cell>
          <cell r="AB379">
            <v>37.5</v>
          </cell>
          <cell r="AC379">
            <v>1103.5999999999992</v>
          </cell>
          <cell r="AM379">
            <v>50</v>
          </cell>
          <cell r="AN379">
            <v>984.8</v>
          </cell>
        </row>
        <row r="380">
          <cell r="O380">
            <v>37.5</v>
          </cell>
          <cell r="P380">
            <v>36.10000000000021</v>
          </cell>
          <cell r="AB380">
            <v>62.5</v>
          </cell>
          <cell r="AC380">
            <v>1116.0999999999992</v>
          </cell>
          <cell r="AM380">
            <v>33.3</v>
          </cell>
          <cell r="AN380">
            <v>968.0999999999999</v>
          </cell>
        </row>
        <row r="381">
          <cell r="O381">
            <v>62.5</v>
          </cell>
          <cell r="P381">
            <v>48.60000000000021</v>
          </cell>
          <cell r="AB381">
            <v>25</v>
          </cell>
          <cell r="AC381">
            <v>1091.0999999999992</v>
          </cell>
          <cell r="AM381">
            <v>33.3</v>
          </cell>
          <cell r="AN381">
            <v>951.3999999999999</v>
          </cell>
        </row>
        <row r="382">
          <cell r="O382">
            <v>62.5</v>
          </cell>
          <cell r="P382">
            <v>61.10000000000021</v>
          </cell>
          <cell r="AB382">
            <v>62.5</v>
          </cell>
          <cell r="AC382">
            <v>1103.5999999999992</v>
          </cell>
          <cell r="AM382">
            <v>50</v>
          </cell>
          <cell r="AN382">
            <v>951.3999999999999</v>
          </cell>
        </row>
        <row r="383">
          <cell r="O383">
            <v>50</v>
          </cell>
          <cell r="P383">
            <v>61.10000000000021</v>
          </cell>
          <cell r="AB383">
            <v>25</v>
          </cell>
          <cell r="AC383">
            <v>1078.5999999999992</v>
          </cell>
          <cell r="AM383">
            <v>66.7</v>
          </cell>
          <cell r="AN383">
            <v>968.0999999999999</v>
          </cell>
        </row>
        <row r="384">
          <cell r="O384">
            <v>37.5</v>
          </cell>
          <cell r="P384">
            <v>48.60000000000021</v>
          </cell>
          <cell r="AB384">
            <v>50</v>
          </cell>
          <cell r="AC384">
            <v>1078.5999999999992</v>
          </cell>
          <cell r="AM384">
            <v>50</v>
          </cell>
          <cell r="AN384">
            <v>968.0999999999999</v>
          </cell>
        </row>
        <row r="385">
          <cell r="O385">
            <v>37.5</v>
          </cell>
          <cell r="P385">
            <v>36.10000000000021</v>
          </cell>
          <cell r="AB385">
            <v>62.5</v>
          </cell>
          <cell r="AC385">
            <v>1091.0999999999992</v>
          </cell>
          <cell r="AM385">
            <v>33.3</v>
          </cell>
          <cell r="AN385">
            <v>951.3999999999999</v>
          </cell>
        </row>
        <row r="386">
          <cell r="O386">
            <v>25</v>
          </cell>
          <cell r="P386">
            <v>11.100000000000207</v>
          </cell>
          <cell r="AB386">
            <v>37.5</v>
          </cell>
          <cell r="AC386">
            <v>1078.5999999999992</v>
          </cell>
          <cell r="AM386">
            <v>16.7</v>
          </cell>
          <cell r="AN386">
            <v>918.0999999999999</v>
          </cell>
        </row>
        <row r="387">
          <cell r="O387">
            <v>37.5</v>
          </cell>
          <cell r="P387">
            <v>-1.3999999999997925</v>
          </cell>
          <cell r="AB387">
            <v>25</v>
          </cell>
          <cell r="AC387">
            <v>1053.5999999999992</v>
          </cell>
          <cell r="AM387">
            <v>50</v>
          </cell>
          <cell r="AN387">
            <v>918.0999999999999</v>
          </cell>
        </row>
        <row r="388">
          <cell r="O388">
            <v>25</v>
          </cell>
          <cell r="P388">
            <v>-26.399999999999793</v>
          </cell>
          <cell r="AB388">
            <v>12.5</v>
          </cell>
          <cell r="AC388">
            <v>1016.0999999999992</v>
          </cell>
          <cell r="AM388">
            <v>33.3</v>
          </cell>
          <cell r="AN388">
            <v>901.3999999999999</v>
          </cell>
        </row>
        <row r="389">
          <cell r="O389">
            <v>56.3</v>
          </cell>
          <cell r="P389">
            <v>-20.099999999999795</v>
          </cell>
          <cell r="AB389">
            <v>50</v>
          </cell>
          <cell r="AC389">
            <v>1016.0999999999992</v>
          </cell>
          <cell r="AM389">
            <v>83.3</v>
          </cell>
          <cell r="AN389">
            <v>934.6999999999998</v>
          </cell>
        </row>
        <row r="390">
          <cell r="O390">
            <v>56.3</v>
          </cell>
          <cell r="P390">
            <v>-13.799999999999798</v>
          </cell>
          <cell r="AB390">
            <v>18.8</v>
          </cell>
          <cell r="AC390">
            <v>984.8999999999992</v>
          </cell>
          <cell r="AM390">
            <v>50</v>
          </cell>
          <cell r="AN390">
            <v>934.6999999999998</v>
          </cell>
        </row>
        <row r="391">
          <cell r="O391">
            <v>62.5</v>
          </cell>
          <cell r="P391">
            <v>-1.2999999999997982</v>
          </cell>
          <cell r="AB391">
            <v>62.5</v>
          </cell>
          <cell r="AC391">
            <v>997.3999999999992</v>
          </cell>
          <cell r="AM391">
            <v>16.7</v>
          </cell>
          <cell r="AN391">
            <v>901.3999999999999</v>
          </cell>
        </row>
        <row r="392">
          <cell r="O392">
            <v>62.5</v>
          </cell>
          <cell r="P392">
            <v>11.200000000000202</v>
          </cell>
          <cell r="AB392">
            <v>37.5</v>
          </cell>
          <cell r="AC392">
            <v>984.8999999999992</v>
          </cell>
          <cell r="AM392">
            <v>0</v>
          </cell>
          <cell r="AN392">
            <v>851.3999999999999</v>
          </cell>
        </row>
        <row r="393">
          <cell r="O393">
            <v>37.5</v>
          </cell>
          <cell r="P393">
            <v>-1.2999999999997982</v>
          </cell>
          <cell r="AB393">
            <v>50</v>
          </cell>
          <cell r="AC393">
            <v>984.8999999999992</v>
          </cell>
          <cell r="AM393">
            <v>33.3</v>
          </cell>
          <cell r="AN393">
            <v>834.6999999999998</v>
          </cell>
        </row>
        <row r="394">
          <cell r="O394">
            <v>50</v>
          </cell>
          <cell r="P394">
            <v>-1.2999999999997982</v>
          </cell>
          <cell r="AB394">
            <v>37.5</v>
          </cell>
          <cell r="AC394">
            <v>972.3999999999992</v>
          </cell>
          <cell r="AM394">
            <v>50</v>
          </cell>
          <cell r="AN394">
            <v>834.6999999999998</v>
          </cell>
        </row>
        <row r="395">
          <cell r="O395">
            <v>62.5</v>
          </cell>
          <cell r="P395">
            <v>11.200000000000202</v>
          </cell>
          <cell r="AB395">
            <v>62.5</v>
          </cell>
          <cell r="AC395">
            <v>984.8999999999992</v>
          </cell>
          <cell r="AM395">
            <v>33.3</v>
          </cell>
          <cell r="AN395">
            <v>817.9999999999998</v>
          </cell>
        </row>
        <row r="396">
          <cell r="O396">
            <v>75</v>
          </cell>
          <cell r="P396">
            <v>36.2000000000002</v>
          </cell>
          <cell r="AB396">
            <v>62.5</v>
          </cell>
          <cell r="AC396">
            <v>997.3999999999992</v>
          </cell>
          <cell r="AM396">
            <v>58.3</v>
          </cell>
          <cell r="AN396">
            <v>826.2999999999997</v>
          </cell>
        </row>
        <row r="397">
          <cell r="O397">
            <v>87.5</v>
          </cell>
          <cell r="P397">
            <v>73.7000000000002</v>
          </cell>
          <cell r="AB397">
            <v>87.5</v>
          </cell>
          <cell r="AC397">
            <v>1034.8999999999992</v>
          </cell>
          <cell r="AM397">
            <v>50</v>
          </cell>
          <cell r="AN397">
            <v>826.2999999999997</v>
          </cell>
        </row>
        <row r="398">
          <cell r="O398">
            <v>62.5</v>
          </cell>
          <cell r="P398">
            <v>86.20000000000022</v>
          </cell>
          <cell r="AB398">
            <v>87.5</v>
          </cell>
          <cell r="AC398">
            <v>1072.3999999999992</v>
          </cell>
          <cell r="AM398">
            <v>33.3</v>
          </cell>
          <cell r="AN398">
            <v>809.5999999999997</v>
          </cell>
        </row>
        <row r="399">
          <cell r="O399">
            <v>75</v>
          </cell>
          <cell r="P399">
            <v>111.20000000000022</v>
          </cell>
          <cell r="AB399">
            <v>37.5</v>
          </cell>
          <cell r="AC399">
            <v>1059.8999999999992</v>
          </cell>
          <cell r="AM399">
            <v>50</v>
          </cell>
          <cell r="AN399">
            <v>809.5999999999997</v>
          </cell>
        </row>
        <row r="400">
          <cell r="O400">
            <v>56.3</v>
          </cell>
          <cell r="P400">
            <v>117.50000000000023</v>
          </cell>
          <cell r="AB400">
            <v>87.5</v>
          </cell>
          <cell r="AC400">
            <v>1097.3999999999992</v>
          </cell>
          <cell r="AM400">
            <v>50</v>
          </cell>
          <cell r="AN400">
            <v>809.5999999999997</v>
          </cell>
        </row>
        <row r="401">
          <cell r="O401">
            <v>68.8</v>
          </cell>
          <cell r="P401">
            <v>136.30000000000024</v>
          </cell>
          <cell r="AB401">
            <v>37.5</v>
          </cell>
          <cell r="AC401">
            <v>1084.8999999999992</v>
          </cell>
          <cell r="AM401">
            <v>66.7</v>
          </cell>
          <cell r="AN401">
            <v>826.2999999999997</v>
          </cell>
        </row>
        <row r="402">
          <cell r="O402">
            <v>37.5</v>
          </cell>
          <cell r="P402">
            <v>123.80000000000024</v>
          </cell>
          <cell r="AB402">
            <v>43.8</v>
          </cell>
          <cell r="AC402">
            <v>1078.6999999999991</v>
          </cell>
          <cell r="AM402">
            <v>50</v>
          </cell>
          <cell r="AN402">
            <v>826.2999999999997</v>
          </cell>
        </row>
        <row r="403">
          <cell r="O403">
            <v>75</v>
          </cell>
          <cell r="P403">
            <v>148.80000000000024</v>
          </cell>
          <cell r="AB403">
            <v>25</v>
          </cell>
          <cell r="AC403">
            <v>1053.6999999999991</v>
          </cell>
          <cell r="AM403">
            <v>83.3</v>
          </cell>
          <cell r="AN403">
            <v>859.5999999999997</v>
          </cell>
        </row>
        <row r="404">
          <cell r="O404">
            <v>50</v>
          </cell>
          <cell r="P404">
            <v>148.80000000000024</v>
          </cell>
          <cell r="AB404">
            <v>12.5</v>
          </cell>
          <cell r="AC404">
            <v>1016.1999999999991</v>
          </cell>
          <cell r="AM404">
            <v>66.7</v>
          </cell>
          <cell r="AN404">
            <v>876.2999999999997</v>
          </cell>
        </row>
        <row r="405">
          <cell r="O405">
            <v>81.3</v>
          </cell>
          <cell r="P405">
            <v>180.10000000000025</v>
          </cell>
          <cell r="AB405">
            <v>25</v>
          </cell>
          <cell r="AC405">
            <v>991.1999999999991</v>
          </cell>
          <cell r="AM405">
            <v>66.7</v>
          </cell>
          <cell r="AN405">
            <v>892.9999999999998</v>
          </cell>
        </row>
        <row r="406">
          <cell r="O406">
            <v>43.8</v>
          </cell>
          <cell r="P406">
            <v>173.90000000000026</v>
          </cell>
          <cell r="AB406">
            <v>50</v>
          </cell>
          <cell r="AC406">
            <v>991.1999999999991</v>
          </cell>
          <cell r="AM406">
            <v>66.7</v>
          </cell>
          <cell r="AN406">
            <v>909.6999999999998</v>
          </cell>
        </row>
        <row r="407">
          <cell r="O407">
            <v>62.5</v>
          </cell>
          <cell r="P407">
            <v>186.40000000000026</v>
          </cell>
          <cell r="AB407">
            <v>75</v>
          </cell>
          <cell r="AC407">
            <v>1016.1999999999991</v>
          </cell>
          <cell r="AM407">
            <v>33.3</v>
          </cell>
          <cell r="AN407">
            <v>892.9999999999998</v>
          </cell>
        </row>
        <row r="408">
          <cell r="O408">
            <v>25</v>
          </cell>
          <cell r="P408">
            <v>161.40000000000026</v>
          </cell>
          <cell r="AB408">
            <v>68.8</v>
          </cell>
          <cell r="AC408">
            <v>1034.999999999999</v>
          </cell>
          <cell r="AM408">
            <v>0</v>
          </cell>
          <cell r="AN408">
            <v>842.9999999999998</v>
          </cell>
        </row>
        <row r="409">
          <cell r="O409">
            <v>37.5</v>
          </cell>
          <cell r="P409">
            <v>148.90000000000026</v>
          </cell>
          <cell r="AB409">
            <v>25</v>
          </cell>
          <cell r="AC409">
            <v>1009.9999999999991</v>
          </cell>
          <cell r="AM409">
            <v>16.7</v>
          </cell>
          <cell r="AN409">
            <v>809.6999999999998</v>
          </cell>
        </row>
        <row r="410">
          <cell r="O410">
            <v>50</v>
          </cell>
          <cell r="P410">
            <v>148.90000000000026</v>
          </cell>
          <cell r="AB410">
            <v>37.5</v>
          </cell>
          <cell r="AC410">
            <v>997.4999999999991</v>
          </cell>
          <cell r="AM410">
            <v>33.3</v>
          </cell>
          <cell r="AN410">
            <v>792.9999999999998</v>
          </cell>
        </row>
        <row r="411">
          <cell r="O411">
            <v>50</v>
          </cell>
          <cell r="P411">
            <v>148.90000000000026</v>
          </cell>
          <cell r="AB411">
            <v>12.5</v>
          </cell>
          <cell r="AC411">
            <v>959.9999999999991</v>
          </cell>
          <cell r="AM411">
            <v>66.7</v>
          </cell>
          <cell r="AN411">
            <v>809.6999999999998</v>
          </cell>
        </row>
        <row r="412">
          <cell r="O412">
            <v>62.5</v>
          </cell>
          <cell r="P412">
            <v>161.40000000000026</v>
          </cell>
          <cell r="AB412">
            <v>50</v>
          </cell>
          <cell r="AC412">
            <v>959.9999999999991</v>
          </cell>
          <cell r="AM412">
            <v>66.7</v>
          </cell>
          <cell r="AN412">
            <v>826.3999999999999</v>
          </cell>
        </row>
        <row r="413">
          <cell r="O413">
            <v>62.5</v>
          </cell>
          <cell r="P413">
            <v>173.90000000000026</v>
          </cell>
          <cell r="AB413">
            <v>37.5</v>
          </cell>
          <cell r="AC413">
            <v>947.4999999999991</v>
          </cell>
          <cell r="AM413">
            <v>66.7</v>
          </cell>
          <cell r="AN413">
            <v>843.0999999999999</v>
          </cell>
        </row>
        <row r="414">
          <cell r="O414">
            <v>62.5</v>
          </cell>
          <cell r="P414">
            <v>186.40000000000026</v>
          </cell>
          <cell r="AB414">
            <v>37.5</v>
          </cell>
          <cell r="AC414">
            <v>934.9999999999991</v>
          </cell>
          <cell r="AM414">
            <v>33.3</v>
          </cell>
          <cell r="AN414">
            <v>826.3999999999999</v>
          </cell>
        </row>
        <row r="415">
          <cell r="O415">
            <v>37.5</v>
          </cell>
          <cell r="P415">
            <v>173.90000000000026</v>
          </cell>
          <cell r="AB415">
            <v>18.8</v>
          </cell>
          <cell r="AC415">
            <v>903.799999999999</v>
          </cell>
          <cell r="AM415">
            <v>50</v>
          </cell>
          <cell r="AN415">
            <v>826.3999999999999</v>
          </cell>
        </row>
        <row r="416">
          <cell r="O416">
            <v>56.3</v>
          </cell>
          <cell r="P416">
            <v>180.20000000000027</v>
          </cell>
          <cell r="AB416">
            <v>25</v>
          </cell>
          <cell r="AC416">
            <v>878.799999999999</v>
          </cell>
          <cell r="AM416">
            <v>33.3</v>
          </cell>
          <cell r="AN416">
            <v>809.6999999999998</v>
          </cell>
        </row>
        <row r="417">
          <cell r="O417">
            <v>50</v>
          </cell>
          <cell r="P417">
            <v>180.20000000000027</v>
          </cell>
          <cell r="AB417">
            <v>75</v>
          </cell>
          <cell r="AC417">
            <v>903.799999999999</v>
          </cell>
          <cell r="AM417">
            <v>66.7</v>
          </cell>
          <cell r="AN417">
            <v>826.3999999999999</v>
          </cell>
        </row>
        <row r="418">
          <cell r="O418">
            <v>93.8</v>
          </cell>
          <cell r="P418">
            <v>224.00000000000028</v>
          </cell>
          <cell r="AB418">
            <v>75</v>
          </cell>
          <cell r="AC418">
            <v>928.799999999999</v>
          </cell>
          <cell r="AM418">
            <v>8.3</v>
          </cell>
          <cell r="AN418">
            <v>784.6999999999998</v>
          </cell>
        </row>
        <row r="419">
          <cell r="O419">
            <v>75</v>
          </cell>
          <cell r="P419">
            <v>249.00000000000028</v>
          </cell>
          <cell r="AB419">
            <v>87.5</v>
          </cell>
          <cell r="AC419">
            <v>966.299999999999</v>
          </cell>
          <cell r="AM419">
            <v>50</v>
          </cell>
          <cell r="AN419">
            <v>784.6999999999998</v>
          </cell>
        </row>
        <row r="420">
          <cell r="O420">
            <v>50</v>
          </cell>
          <cell r="P420">
            <v>249.00000000000028</v>
          </cell>
          <cell r="AB420">
            <v>81.3</v>
          </cell>
          <cell r="AC420">
            <v>997.599999999999</v>
          </cell>
          <cell r="AM420">
            <v>50</v>
          </cell>
          <cell r="AN420">
            <v>784.6999999999998</v>
          </cell>
        </row>
        <row r="421">
          <cell r="O421">
            <v>56.3</v>
          </cell>
          <cell r="P421">
            <v>255.3000000000003</v>
          </cell>
          <cell r="AB421">
            <v>50</v>
          </cell>
          <cell r="AC421">
            <v>997.599999999999</v>
          </cell>
          <cell r="AM421">
            <v>83.3</v>
          </cell>
          <cell r="AN421">
            <v>817.9999999999998</v>
          </cell>
        </row>
        <row r="422">
          <cell r="O422">
            <v>50</v>
          </cell>
          <cell r="P422">
            <v>255.3000000000003</v>
          </cell>
          <cell r="AB422">
            <v>50</v>
          </cell>
          <cell r="AC422">
            <v>997.599999999999</v>
          </cell>
          <cell r="AM422">
            <v>83.3</v>
          </cell>
          <cell r="AN422">
            <v>851.2999999999997</v>
          </cell>
        </row>
        <row r="423">
          <cell r="O423">
            <v>50</v>
          </cell>
          <cell r="P423">
            <v>255.3000000000003</v>
          </cell>
          <cell r="AB423">
            <v>56.3</v>
          </cell>
          <cell r="AC423">
            <v>1003.899999999999</v>
          </cell>
          <cell r="AM423">
            <v>66.7</v>
          </cell>
          <cell r="AN423">
            <v>867.9999999999998</v>
          </cell>
        </row>
        <row r="424">
          <cell r="O424">
            <v>68.8</v>
          </cell>
          <cell r="P424">
            <v>274.1000000000003</v>
          </cell>
          <cell r="AB424">
            <v>50</v>
          </cell>
          <cell r="AC424">
            <v>1003.899999999999</v>
          </cell>
          <cell r="AM424">
            <v>66.7</v>
          </cell>
          <cell r="AN424">
            <v>884.6999999999998</v>
          </cell>
        </row>
        <row r="425">
          <cell r="O425">
            <v>62.5</v>
          </cell>
          <cell r="P425">
            <v>286.6000000000003</v>
          </cell>
          <cell r="AB425">
            <v>87.5</v>
          </cell>
          <cell r="AC425">
            <v>1041.399999999999</v>
          </cell>
          <cell r="AM425">
            <v>66.7</v>
          </cell>
          <cell r="AN425">
            <v>901.3999999999999</v>
          </cell>
        </row>
        <row r="426">
          <cell r="O426">
            <v>62.5</v>
          </cell>
          <cell r="P426">
            <v>299.1000000000003</v>
          </cell>
          <cell r="AB426">
            <v>87.5</v>
          </cell>
          <cell r="AC426">
            <v>1078.899999999999</v>
          </cell>
          <cell r="AM426">
            <v>83.3</v>
          </cell>
          <cell r="AN426">
            <v>934.6999999999998</v>
          </cell>
        </row>
        <row r="427">
          <cell r="O427">
            <v>37.5</v>
          </cell>
          <cell r="P427">
            <v>286.6000000000003</v>
          </cell>
          <cell r="AB427">
            <v>68.8</v>
          </cell>
          <cell r="AC427">
            <v>1097.699999999999</v>
          </cell>
          <cell r="AM427">
            <v>66.7</v>
          </cell>
          <cell r="AN427">
            <v>951.3999999999999</v>
          </cell>
        </row>
        <row r="428">
          <cell r="O428">
            <v>62.5</v>
          </cell>
          <cell r="P428">
            <v>299.1000000000003</v>
          </cell>
          <cell r="AB428">
            <v>31.3</v>
          </cell>
          <cell r="AC428">
            <v>1078.9999999999989</v>
          </cell>
          <cell r="AM428">
            <v>50</v>
          </cell>
          <cell r="AN428">
            <v>951.3999999999999</v>
          </cell>
        </row>
        <row r="429">
          <cell r="O429">
            <v>37.5</v>
          </cell>
          <cell r="P429">
            <v>286.6000000000003</v>
          </cell>
          <cell r="AB429">
            <v>100</v>
          </cell>
          <cell r="AC429">
            <v>1128.9999999999989</v>
          </cell>
          <cell r="AM429">
            <v>33.3</v>
          </cell>
          <cell r="AN429">
            <v>934.6999999999998</v>
          </cell>
        </row>
        <row r="430">
          <cell r="O430">
            <v>37.5</v>
          </cell>
          <cell r="P430">
            <v>274.1000000000003</v>
          </cell>
          <cell r="AB430">
            <v>68.8</v>
          </cell>
          <cell r="AC430">
            <v>1147.7999999999988</v>
          </cell>
          <cell r="AM430">
            <v>50</v>
          </cell>
          <cell r="AN430">
            <v>934.6999999999998</v>
          </cell>
        </row>
        <row r="431">
          <cell r="O431">
            <v>50</v>
          </cell>
          <cell r="P431">
            <v>274.1000000000003</v>
          </cell>
          <cell r="AB431">
            <v>87.5</v>
          </cell>
          <cell r="AC431">
            <v>1185.2999999999988</v>
          </cell>
          <cell r="AM431">
            <v>33.3</v>
          </cell>
          <cell r="AN431">
            <v>917.9999999999998</v>
          </cell>
        </row>
        <row r="432">
          <cell r="O432">
            <v>37.5</v>
          </cell>
          <cell r="P432">
            <v>261.6000000000003</v>
          </cell>
          <cell r="AB432">
            <v>25</v>
          </cell>
          <cell r="AC432">
            <v>1160.2999999999988</v>
          </cell>
          <cell r="AM432">
            <v>66.7</v>
          </cell>
          <cell r="AN432">
            <v>934.6999999999998</v>
          </cell>
        </row>
        <row r="433">
          <cell r="O433">
            <v>25</v>
          </cell>
          <cell r="P433">
            <v>236.6000000000003</v>
          </cell>
          <cell r="AB433">
            <v>37.5</v>
          </cell>
          <cell r="AC433">
            <v>1147.7999999999988</v>
          </cell>
          <cell r="AM433">
            <v>33.3</v>
          </cell>
          <cell r="AN433">
            <v>917.9999999999998</v>
          </cell>
        </row>
        <row r="434">
          <cell r="O434">
            <v>25</v>
          </cell>
          <cell r="P434">
            <v>211.6000000000003</v>
          </cell>
          <cell r="AB434">
            <v>25</v>
          </cell>
          <cell r="AC434">
            <v>1122.7999999999988</v>
          </cell>
          <cell r="AM434">
            <v>66.7</v>
          </cell>
          <cell r="AN434">
            <v>934.6999999999998</v>
          </cell>
        </row>
        <row r="435">
          <cell r="O435">
            <v>25</v>
          </cell>
          <cell r="P435">
            <v>186.6000000000003</v>
          </cell>
          <cell r="AB435">
            <v>62.5</v>
          </cell>
          <cell r="AC435">
            <v>1135.2999999999988</v>
          </cell>
          <cell r="AM435">
            <v>50</v>
          </cell>
          <cell r="AN435">
            <v>934.6999999999998</v>
          </cell>
        </row>
        <row r="436">
          <cell r="O436">
            <v>37.5</v>
          </cell>
          <cell r="P436">
            <v>174.1000000000003</v>
          </cell>
          <cell r="AB436">
            <v>37.5</v>
          </cell>
          <cell r="AC436">
            <v>1122.7999999999988</v>
          </cell>
          <cell r="AM436">
            <v>58.3</v>
          </cell>
          <cell r="AN436">
            <v>942.9999999999998</v>
          </cell>
        </row>
        <row r="437">
          <cell r="O437">
            <v>50</v>
          </cell>
          <cell r="P437">
            <v>174.1000000000003</v>
          </cell>
          <cell r="AB437">
            <v>62.5</v>
          </cell>
          <cell r="AC437">
            <v>1135.2999999999988</v>
          </cell>
          <cell r="AM437">
            <v>58.3</v>
          </cell>
          <cell r="AN437">
            <v>951.2999999999997</v>
          </cell>
        </row>
        <row r="438">
          <cell r="O438">
            <v>37.5</v>
          </cell>
          <cell r="P438">
            <v>161.6000000000003</v>
          </cell>
          <cell r="AB438">
            <v>62.5</v>
          </cell>
          <cell r="AC438">
            <v>1147.7999999999988</v>
          </cell>
          <cell r="AM438">
            <v>66.7</v>
          </cell>
          <cell r="AN438">
            <v>967.9999999999998</v>
          </cell>
        </row>
        <row r="439">
          <cell r="O439">
            <v>75</v>
          </cell>
          <cell r="P439">
            <v>186.6000000000003</v>
          </cell>
          <cell r="AB439">
            <v>37.5</v>
          </cell>
          <cell r="AC439">
            <v>1135.2999999999988</v>
          </cell>
          <cell r="AM439">
            <v>8.3</v>
          </cell>
          <cell r="AN439">
            <v>926.2999999999997</v>
          </cell>
        </row>
        <row r="440">
          <cell r="O440">
            <v>25</v>
          </cell>
          <cell r="P440">
            <v>161.6000000000003</v>
          </cell>
          <cell r="AB440">
            <v>50</v>
          </cell>
          <cell r="AC440">
            <v>1135.2999999999988</v>
          </cell>
          <cell r="AM440">
            <v>16.7</v>
          </cell>
          <cell r="AN440">
            <v>892.9999999999998</v>
          </cell>
        </row>
        <row r="441">
          <cell r="O441">
            <v>50</v>
          </cell>
          <cell r="P441">
            <v>161.6000000000003</v>
          </cell>
          <cell r="AB441">
            <v>56.3</v>
          </cell>
          <cell r="AC441">
            <v>1141.5999999999988</v>
          </cell>
          <cell r="AM441">
            <v>16.7</v>
          </cell>
          <cell r="AN441">
            <v>859.6999999999998</v>
          </cell>
        </row>
        <row r="442">
          <cell r="O442">
            <v>25</v>
          </cell>
          <cell r="P442">
            <v>136.6000000000003</v>
          </cell>
          <cell r="AB442">
            <v>37.5</v>
          </cell>
          <cell r="AC442">
            <v>1129.0999999999988</v>
          </cell>
          <cell r="AM442">
            <v>33.3</v>
          </cell>
          <cell r="AN442">
            <v>842.9999999999998</v>
          </cell>
        </row>
        <row r="443">
          <cell r="O443">
            <v>25</v>
          </cell>
          <cell r="P443">
            <v>111.6000000000003</v>
          </cell>
          <cell r="AB443">
            <v>12.5</v>
          </cell>
          <cell r="AC443">
            <v>1091.5999999999988</v>
          </cell>
          <cell r="AM443">
            <v>66.7</v>
          </cell>
          <cell r="AN443">
            <v>859.6999999999998</v>
          </cell>
        </row>
        <row r="444">
          <cell r="O444">
            <v>25</v>
          </cell>
          <cell r="P444">
            <v>86.6000000000003</v>
          </cell>
          <cell r="AB444">
            <v>12.5</v>
          </cell>
          <cell r="AC444">
            <v>1054.0999999999988</v>
          </cell>
          <cell r="AM444">
            <v>33.3</v>
          </cell>
          <cell r="AN444">
            <v>842.9999999999998</v>
          </cell>
        </row>
        <row r="445">
          <cell r="O445">
            <v>25</v>
          </cell>
          <cell r="P445">
            <v>61.60000000000031</v>
          </cell>
          <cell r="AB445">
            <v>25</v>
          </cell>
          <cell r="AC445">
            <v>1029.0999999999988</v>
          </cell>
          <cell r="AM445">
            <v>50</v>
          </cell>
          <cell r="AN445">
            <v>842.9999999999998</v>
          </cell>
        </row>
        <row r="446">
          <cell r="O446">
            <v>50</v>
          </cell>
          <cell r="P446">
            <v>61.60000000000031</v>
          </cell>
          <cell r="AB446">
            <v>50</v>
          </cell>
          <cell r="AC446">
            <v>1029.0999999999988</v>
          </cell>
          <cell r="AM446">
            <v>16.7</v>
          </cell>
          <cell r="AN446">
            <v>809.6999999999998</v>
          </cell>
        </row>
        <row r="447">
          <cell r="O447">
            <v>62.5</v>
          </cell>
          <cell r="P447">
            <v>74.1000000000003</v>
          </cell>
          <cell r="AB447">
            <v>12.5</v>
          </cell>
          <cell r="AC447">
            <v>991.5999999999988</v>
          </cell>
          <cell r="AM447">
            <v>33.3</v>
          </cell>
          <cell r="AN447">
            <v>792.9999999999998</v>
          </cell>
        </row>
        <row r="448">
          <cell r="O448">
            <v>25</v>
          </cell>
          <cell r="P448">
            <v>49.10000000000031</v>
          </cell>
          <cell r="AB448">
            <v>25</v>
          </cell>
          <cell r="AC448">
            <v>966.5999999999988</v>
          </cell>
          <cell r="AM448">
            <v>0</v>
          </cell>
          <cell r="AN448">
            <v>742.9999999999998</v>
          </cell>
        </row>
        <row r="449">
          <cell r="O449">
            <v>56.3</v>
          </cell>
          <cell r="P449">
            <v>55.400000000000304</v>
          </cell>
          <cell r="AB449">
            <v>50</v>
          </cell>
          <cell r="AC449">
            <v>966.5999999999988</v>
          </cell>
          <cell r="AM449">
            <v>25</v>
          </cell>
          <cell r="AN449">
            <v>717.9999999999998</v>
          </cell>
        </row>
        <row r="450">
          <cell r="O450">
            <v>25</v>
          </cell>
          <cell r="P450">
            <v>30.400000000000304</v>
          </cell>
          <cell r="AB450">
            <v>37.5</v>
          </cell>
          <cell r="AC450">
            <v>954.0999999999988</v>
          </cell>
          <cell r="AM450">
            <v>33.3</v>
          </cell>
          <cell r="AN450">
            <v>701.2999999999997</v>
          </cell>
        </row>
        <row r="451">
          <cell r="O451">
            <v>37.5</v>
          </cell>
          <cell r="P451">
            <v>17.900000000000304</v>
          </cell>
          <cell r="AB451">
            <v>68.8</v>
          </cell>
          <cell r="AC451">
            <v>972.8999999999987</v>
          </cell>
          <cell r="AM451">
            <v>50</v>
          </cell>
          <cell r="AN451">
            <v>701.2999999999997</v>
          </cell>
        </row>
        <row r="452">
          <cell r="O452">
            <v>37.5</v>
          </cell>
          <cell r="P452">
            <v>5.400000000000304</v>
          </cell>
          <cell r="AB452">
            <v>50</v>
          </cell>
          <cell r="AC452">
            <v>972.8999999999987</v>
          </cell>
          <cell r="AM452">
            <v>50</v>
          </cell>
          <cell r="AN452">
            <v>701.2999999999997</v>
          </cell>
        </row>
        <row r="453">
          <cell r="O453">
            <v>37.5</v>
          </cell>
          <cell r="P453">
            <v>-7.099999999999696</v>
          </cell>
          <cell r="AB453">
            <v>12.5</v>
          </cell>
          <cell r="AC453">
            <v>935.3999999999987</v>
          </cell>
          <cell r="AM453">
            <v>66.7</v>
          </cell>
          <cell r="AN453">
            <v>717.9999999999998</v>
          </cell>
        </row>
        <row r="454">
          <cell r="O454">
            <v>62.5</v>
          </cell>
          <cell r="P454">
            <v>5.400000000000304</v>
          </cell>
          <cell r="AB454">
            <v>18.8</v>
          </cell>
          <cell r="AC454">
            <v>904.1999999999987</v>
          </cell>
          <cell r="AM454">
            <v>33.3</v>
          </cell>
          <cell r="AN454">
            <v>701.2999999999997</v>
          </cell>
        </row>
        <row r="455">
          <cell r="O455">
            <v>62.5</v>
          </cell>
          <cell r="P455">
            <v>17.900000000000304</v>
          </cell>
          <cell r="AB455">
            <v>75</v>
          </cell>
          <cell r="AC455">
            <v>929.1999999999987</v>
          </cell>
          <cell r="AM455">
            <v>33.3</v>
          </cell>
          <cell r="AN455">
            <v>684.5999999999997</v>
          </cell>
        </row>
        <row r="456">
          <cell r="O456">
            <v>62.5</v>
          </cell>
          <cell r="P456">
            <v>30.400000000000304</v>
          </cell>
          <cell r="AB456">
            <v>100</v>
          </cell>
          <cell r="AC456">
            <v>979.1999999999987</v>
          </cell>
          <cell r="AM456">
            <v>50</v>
          </cell>
          <cell r="AN456">
            <v>684.5999999999997</v>
          </cell>
        </row>
        <row r="457">
          <cell r="O457">
            <v>50</v>
          </cell>
          <cell r="P457">
            <v>30.400000000000304</v>
          </cell>
          <cell r="AB457">
            <v>50</v>
          </cell>
          <cell r="AC457">
            <v>979.1999999999987</v>
          </cell>
          <cell r="AM457">
            <v>33.3</v>
          </cell>
          <cell r="AN457">
            <v>667.8999999999996</v>
          </cell>
        </row>
        <row r="458">
          <cell r="O458">
            <v>37.5</v>
          </cell>
          <cell r="P458">
            <v>17.900000000000304</v>
          </cell>
          <cell r="AB458">
            <v>43.8</v>
          </cell>
          <cell r="AC458">
            <v>972.9999999999986</v>
          </cell>
          <cell r="AM458">
            <v>66.7</v>
          </cell>
          <cell r="AN458">
            <v>684.5999999999997</v>
          </cell>
        </row>
        <row r="459">
          <cell r="O459">
            <v>50</v>
          </cell>
          <cell r="P459">
            <v>17.900000000000304</v>
          </cell>
          <cell r="AB459">
            <v>37.5</v>
          </cell>
          <cell r="AC459">
            <v>960.4999999999986</v>
          </cell>
          <cell r="AM459">
            <v>25</v>
          </cell>
          <cell r="AN459">
            <v>659.5999999999997</v>
          </cell>
        </row>
        <row r="460">
          <cell r="O460">
            <v>62.5</v>
          </cell>
          <cell r="P460">
            <v>30.400000000000304</v>
          </cell>
          <cell r="AB460">
            <v>75</v>
          </cell>
          <cell r="AC460">
            <v>985.4999999999986</v>
          </cell>
          <cell r="AM460">
            <v>50</v>
          </cell>
          <cell r="AN460">
            <v>659.5999999999997</v>
          </cell>
        </row>
        <row r="461">
          <cell r="O461">
            <v>25</v>
          </cell>
          <cell r="P461">
            <v>5.400000000000304</v>
          </cell>
          <cell r="AB461">
            <v>56.3</v>
          </cell>
          <cell r="AC461">
            <v>991.7999999999986</v>
          </cell>
          <cell r="AM461">
            <v>50</v>
          </cell>
          <cell r="AN461">
            <v>659.5999999999997</v>
          </cell>
        </row>
        <row r="462">
          <cell r="O462">
            <v>62.5</v>
          </cell>
          <cell r="P462">
            <v>17.900000000000304</v>
          </cell>
          <cell r="AB462">
            <v>37.5</v>
          </cell>
          <cell r="AC462">
            <v>979.2999999999986</v>
          </cell>
          <cell r="AM462">
            <v>50</v>
          </cell>
          <cell r="AN462">
            <v>659.5999999999997</v>
          </cell>
        </row>
        <row r="463">
          <cell r="O463">
            <v>62.5</v>
          </cell>
          <cell r="P463">
            <v>30.400000000000304</v>
          </cell>
          <cell r="AB463">
            <v>68.8</v>
          </cell>
          <cell r="AC463">
            <v>998.0999999999985</v>
          </cell>
          <cell r="AM463">
            <v>33.3</v>
          </cell>
          <cell r="AN463">
            <v>642.8999999999996</v>
          </cell>
        </row>
        <row r="464">
          <cell r="O464">
            <v>87.5</v>
          </cell>
          <cell r="P464">
            <v>67.9000000000003</v>
          </cell>
          <cell r="AB464">
            <v>100</v>
          </cell>
          <cell r="AC464">
            <v>1048.0999999999985</v>
          </cell>
          <cell r="AM464">
            <v>16.7</v>
          </cell>
          <cell r="AN464">
            <v>609.5999999999997</v>
          </cell>
        </row>
        <row r="465">
          <cell r="O465">
            <v>75</v>
          </cell>
          <cell r="P465">
            <v>92.90000000000032</v>
          </cell>
          <cell r="AB465">
            <v>87.5</v>
          </cell>
          <cell r="AC465">
            <v>1085.5999999999985</v>
          </cell>
          <cell r="AM465">
            <v>16.7</v>
          </cell>
          <cell r="AN465">
            <v>576.2999999999997</v>
          </cell>
        </row>
        <row r="466">
          <cell r="O466">
            <v>25</v>
          </cell>
          <cell r="P466">
            <v>67.90000000000032</v>
          </cell>
          <cell r="AB466">
            <v>75</v>
          </cell>
          <cell r="AC466">
            <v>1110.5999999999985</v>
          </cell>
          <cell r="AM466">
            <v>50</v>
          </cell>
          <cell r="AN466">
            <v>576.2999999999997</v>
          </cell>
        </row>
        <row r="467">
          <cell r="O467">
            <v>75</v>
          </cell>
          <cell r="P467">
            <v>92.90000000000032</v>
          </cell>
          <cell r="AB467">
            <v>50</v>
          </cell>
          <cell r="AC467">
            <v>1110.5999999999985</v>
          </cell>
          <cell r="AM467">
            <v>66.7</v>
          </cell>
          <cell r="AN467">
            <v>592.9999999999998</v>
          </cell>
        </row>
        <row r="468">
          <cell r="O468">
            <v>50</v>
          </cell>
          <cell r="P468">
            <v>92.90000000000032</v>
          </cell>
          <cell r="AB468">
            <v>87.5</v>
          </cell>
          <cell r="AC468">
            <v>1148.0999999999985</v>
          </cell>
          <cell r="AM468">
            <v>33.3</v>
          </cell>
          <cell r="AN468">
            <v>576.2999999999997</v>
          </cell>
        </row>
        <row r="469">
          <cell r="O469">
            <v>56.3</v>
          </cell>
          <cell r="P469">
            <v>99.20000000000033</v>
          </cell>
          <cell r="AB469">
            <v>31.3</v>
          </cell>
          <cell r="AC469">
            <v>1129.3999999999985</v>
          </cell>
          <cell r="AM469">
            <v>50</v>
          </cell>
          <cell r="AN469">
            <v>576.2999999999997</v>
          </cell>
        </row>
        <row r="470">
          <cell r="O470">
            <v>37.5</v>
          </cell>
          <cell r="P470">
            <v>86.70000000000033</v>
          </cell>
          <cell r="AB470">
            <v>31.3</v>
          </cell>
          <cell r="AC470">
            <v>1110.6999999999985</v>
          </cell>
          <cell r="AM470">
            <v>66.7</v>
          </cell>
          <cell r="AN470">
            <v>592.9999999999998</v>
          </cell>
        </row>
        <row r="471">
          <cell r="O471">
            <v>37.5</v>
          </cell>
          <cell r="P471">
            <v>74.20000000000033</v>
          </cell>
          <cell r="AB471">
            <v>25</v>
          </cell>
          <cell r="AC471">
            <v>1085.6999999999985</v>
          </cell>
          <cell r="AM471">
            <v>33.3</v>
          </cell>
          <cell r="AN471">
            <v>576.2999999999997</v>
          </cell>
        </row>
        <row r="472">
          <cell r="O472">
            <v>75</v>
          </cell>
          <cell r="P472">
            <v>99.20000000000033</v>
          </cell>
          <cell r="AB472">
            <v>62.5</v>
          </cell>
          <cell r="AC472">
            <v>1098.1999999999985</v>
          </cell>
          <cell r="AM472">
            <v>25</v>
          </cell>
          <cell r="AN472">
            <v>551.2999999999997</v>
          </cell>
        </row>
        <row r="473">
          <cell r="O473">
            <v>56.3</v>
          </cell>
          <cell r="P473">
            <v>105.50000000000034</v>
          </cell>
          <cell r="AB473">
            <v>50</v>
          </cell>
          <cell r="AC473">
            <v>1098.1999999999985</v>
          </cell>
          <cell r="AM473">
            <v>50</v>
          </cell>
          <cell r="AN473">
            <v>551.2999999999997</v>
          </cell>
        </row>
        <row r="474">
          <cell r="O474">
            <v>62.5</v>
          </cell>
          <cell r="P474">
            <v>118.00000000000034</v>
          </cell>
          <cell r="AB474">
            <v>12.5</v>
          </cell>
          <cell r="AC474">
            <v>1060.6999999999985</v>
          </cell>
          <cell r="AM474">
            <v>25</v>
          </cell>
          <cell r="AN474">
            <v>526.2999999999997</v>
          </cell>
        </row>
        <row r="475">
          <cell r="O475">
            <v>50</v>
          </cell>
          <cell r="P475">
            <v>118.00000000000034</v>
          </cell>
          <cell r="AB475">
            <v>25</v>
          </cell>
          <cell r="AC475">
            <v>1035.6999999999985</v>
          </cell>
          <cell r="AM475">
            <v>33.3</v>
          </cell>
          <cell r="AN475">
            <v>509.5999999999997</v>
          </cell>
        </row>
        <row r="476">
          <cell r="O476">
            <v>37.5</v>
          </cell>
          <cell r="P476">
            <v>105.50000000000034</v>
          </cell>
          <cell r="AB476">
            <v>37.5</v>
          </cell>
          <cell r="AC476">
            <v>1023.1999999999985</v>
          </cell>
          <cell r="AM476">
            <v>33.3</v>
          </cell>
          <cell r="AN476">
            <v>492.89999999999964</v>
          </cell>
        </row>
        <row r="477">
          <cell r="O477">
            <v>18.8</v>
          </cell>
          <cell r="P477">
            <v>74.30000000000034</v>
          </cell>
          <cell r="AB477">
            <v>75</v>
          </cell>
          <cell r="AC477">
            <v>1048.1999999999985</v>
          </cell>
          <cell r="AM477">
            <v>33.3</v>
          </cell>
          <cell r="AN477">
            <v>476.1999999999996</v>
          </cell>
        </row>
        <row r="478">
          <cell r="O478">
            <v>50</v>
          </cell>
          <cell r="P478">
            <v>74.30000000000034</v>
          </cell>
          <cell r="AB478">
            <v>50</v>
          </cell>
          <cell r="AC478">
            <v>1048.1999999999985</v>
          </cell>
          <cell r="AM478">
            <v>75</v>
          </cell>
          <cell r="AN478">
            <v>501.1999999999996</v>
          </cell>
        </row>
        <row r="479">
          <cell r="O479">
            <v>25</v>
          </cell>
          <cell r="P479">
            <v>49.30000000000034</v>
          </cell>
          <cell r="AB479">
            <v>12.5</v>
          </cell>
          <cell r="AC479">
            <v>1010.6999999999985</v>
          </cell>
          <cell r="AM479">
            <v>0</v>
          </cell>
          <cell r="AN479">
            <v>451.1999999999996</v>
          </cell>
        </row>
        <row r="480">
          <cell r="O480">
            <v>62.5</v>
          </cell>
          <cell r="P480">
            <v>61.80000000000034</v>
          </cell>
          <cell r="AB480">
            <v>50</v>
          </cell>
          <cell r="AC480">
            <v>1010.6999999999985</v>
          </cell>
          <cell r="AM480">
            <v>33.3</v>
          </cell>
          <cell r="AN480">
            <v>434.4999999999996</v>
          </cell>
        </row>
        <row r="481">
          <cell r="O481">
            <v>50</v>
          </cell>
          <cell r="P481">
            <v>61.80000000000034</v>
          </cell>
          <cell r="AB481">
            <v>37.5</v>
          </cell>
          <cell r="AC481">
            <v>998.1999999999985</v>
          </cell>
          <cell r="AM481">
            <v>33.3</v>
          </cell>
          <cell r="AN481">
            <v>417.7999999999996</v>
          </cell>
        </row>
        <row r="482">
          <cell r="O482">
            <v>50</v>
          </cell>
          <cell r="P482">
            <v>61.80000000000034</v>
          </cell>
          <cell r="AB482">
            <v>37.5</v>
          </cell>
          <cell r="AC482">
            <v>985.6999999999985</v>
          </cell>
          <cell r="AM482">
            <v>50</v>
          </cell>
          <cell r="AN482">
            <v>417.7999999999996</v>
          </cell>
        </row>
        <row r="483">
          <cell r="O483">
            <v>12.5</v>
          </cell>
          <cell r="P483">
            <v>24.300000000000338</v>
          </cell>
          <cell r="AB483">
            <v>37.5</v>
          </cell>
          <cell r="AC483">
            <v>973.1999999999985</v>
          </cell>
          <cell r="AM483">
            <v>50</v>
          </cell>
          <cell r="AN483">
            <v>417.7999999999996</v>
          </cell>
        </row>
        <row r="484">
          <cell r="O484">
            <v>25</v>
          </cell>
          <cell r="P484">
            <v>-0.6999999999996618</v>
          </cell>
          <cell r="AB484">
            <v>12.5</v>
          </cell>
          <cell r="AC484">
            <v>935.6999999999985</v>
          </cell>
          <cell r="AM484">
            <v>33.3</v>
          </cell>
          <cell r="AN484">
            <v>401.0999999999996</v>
          </cell>
        </row>
        <row r="485">
          <cell r="O485">
            <v>25</v>
          </cell>
          <cell r="P485">
            <v>-25.699999999999662</v>
          </cell>
          <cell r="AB485">
            <v>37.5</v>
          </cell>
          <cell r="AC485">
            <v>923.1999999999985</v>
          </cell>
          <cell r="AM485">
            <v>25</v>
          </cell>
          <cell r="AN485">
            <v>376.0999999999996</v>
          </cell>
        </row>
        <row r="486">
          <cell r="O486">
            <v>56.3</v>
          </cell>
          <cell r="P486">
            <v>-19.399999999999665</v>
          </cell>
          <cell r="AB486">
            <v>43.8</v>
          </cell>
          <cell r="AC486">
            <v>916.9999999999984</v>
          </cell>
          <cell r="AM486">
            <v>33.3</v>
          </cell>
          <cell r="AN486">
            <v>359.39999999999964</v>
          </cell>
        </row>
        <row r="487">
          <cell r="O487">
            <v>62.5</v>
          </cell>
          <cell r="P487">
            <v>-6.899999999999665</v>
          </cell>
          <cell r="AB487">
            <v>37.5</v>
          </cell>
          <cell r="AC487">
            <v>904.4999999999984</v>
          </cell>
          <cell r="AM487">
            <v>16.7</v>
          </cell>
          <cell r="AN487">
            <v>326.0999999999996</v>
          </cell>
        </row>
        <row r="488">
          <cell r="O488">
            <v>50</v>
          </cell>
          <cell r="P488">
            <v>-6.899999999999665</v>
          </cell>
          <cell r="AB488">
            <v>37.5</v>
          </cell>
          <cell r="AC488">
            <v>891.9999999999984</v>
          </cell>
          <cell r="AM488">
            <v>33.3</v>
          </cell>
          <cell r="AN488">
            <v>309.39999999999964</v>
          </cell>
        </row>
        <row r="489">
          <cell r="O489">
            <v>50</v>
          </cell>
          <cell r="P489">
            <v>-6.899999999999665</v>
          </cell>
          <cell r="AB489">
            <v>12.5</v>
          </cell>
          <cell r="AC489">
            <v>854.4999999999984</v>
          </cell>
          <cell r="AM489">
            <v>50</v>
          </cell>
          <cell r="AN489">
            <v>309.39999999999964</v>
          </cell>
        </row>
        <row r="490">
          <cell r="O490">
            <v>43.8</v>
          </cell>
          <cell r="P490">
            <v>-13.099999999999667</v>
          </cell>
          <cell r="AB490">
            <v>12.5</v>
          </cell>
          <cell r="AC490">
            <v>816.9999999999984</v>
          </cell>
          <cell r="AM490">
            <v>33.3</v>
          </cell>
          <cell r="AN490">
            <v>292.69999999999965</v>
          </cell>
        </row>
        <row r="491">
          <cell r="O491">
            <v>75</v>
          </cell>
          <cell r="P491">
            <v>11.900000000000333</v>
          </cell>
          <cell r="AB491">
            <v>50</v>
          </cell>
          <cell r="AC491">
            <v>816.9999999999984</v>
          </cell>
          <cell r="AM491">
            <v>16.7</v>
          </cell>
          <cell r="AN491">
            <v>259.39999999999964</v>
          </cell>
        </row>
        <row r="492">
          <cell r="O492">
            <v>43.8</v>
          </cell>
          <cell r="P492">
            <v>5.70000000000033</v>
          </cell>
          <cell r="AB492">
            <v>43.8</v>
          </cell>
          <cell r="AC492">
            <v>810.7999999999984</v>
          </cell>
          <cell r="AM492">
            <v>16.7</v>
          </cell>
          <cell r="AN492">
            <v>226.09999999999962</v>
          </cell>
        </row>
        <row r="493">
          <cell r="O493">
            <v>75</v>
          </cell>
          <cell r="P493">
            <v>30.70000000000033</v>
          </cell>
          <cell r="AB493">
            <v>100</v>
          </cell>
          <cell r="AC493">
            <v>860.7999999999984</v>
          </cell>
          <cell r="AM493">
            <v>50</v>
          </cell>
          <cell r="AN493">
            <v>226.09999999999962</v>
          </cell>
        </row>
        <row r="494">
          <cell r="O494">
            <v>62.5</v>
          </cell>
          <cell r="P494">
            <v>43.20000000000033</v>
          </cell>
          <cell r="AB494">
            <v>68.8</v>
          </cell>
          <cell r="AC494">
            <v>879.5999999999983</v>
          </cell>
          <cell r="AM494">
            <v>41.7</v>
          </cell>
          <cell r="AN494">
            <v>217.7999999999996</v>
          </cell>
        </row>
        <row r="495">
          <cell r="O495">
            <v>62.5</v>
          </cell>
          <cell r="P495">
            <v>55.70000000000033</v>
          </cell>
          <cell r="AB495">
            <v>75</v>
          </cell>
          <cell r="AC495">
            <v>904.5999999999983</v>
          </cell>
          <cell r="AM495">
            <v>75</v>
          </cell>
          <cell r="AN495">
            <v>242.7999999999996</v>
          </cell>
        </row>
        <row r="496">
          <cell r="O496">
            <v>62.5</v>
          </cell>
          <cell r="P496">
            <v>68.20000000000033</v>
          </cell>
          <cell r="AB496">
            <v>50</v>
          </cell>
          <cell r="AC496">
            <v>904.5999999999983</v>
          </cell>
          <cell r="AM496">
            <v>50</v>
          </cell>
          <cell r="AN496">
            <v>242.7999999999996</v>
          </cell>
        </row>
        <row r="497">
          <cell r="O497">
            <v>62.5</v>
          </cell>
          <cell r="P497">
            <v>80.70000000000033</v>
          </cell>
          <cell r="AB497">
            <v>87.5</v>
          </cell>
          <cell r="AC497">
            <v>942.0999999999983</v>
          </cell>
          <cell r="AM497">
            <v>50</v>
          </cell>
          <cell r="AN497">
            <v>242.7999999999996</v>
          </cell>
        </row>
        <row r="498">
          <cell r="O498">
            <v>62.5</v>
          </cell>
          <cell r="P498">
            <v>93.20000000000033</v>
          </cell>
          <cell r="AB498">
            <v>50</v>
          </cell>
          <cell r="AC498">
            <v>942.0999999999983</v>
          </cell>
          <cell r="AM498">
            <v>83.3</v>
          </cell>
          <cell r="AN498">
            <v>276.0999999999996</v>
          </cell>
        </row>
        <row r="499">
          <cell r="O499">
            <v>37.5</v>
          </cell>
          <cell r="P499">
            <v>80.70000000000033</v>
          </cell>
          <cell r="AB499">
            <v>12.5</v>
          </cell>
          <cell r="AC499">
            <v>904.5999999999983</v>
          </cell>
          <cell r="AM499">
            <v>83.3</v>
          </cell>
          <cell r="AN499">
            <v>309.39999999999964</v>
          </cell>
        </row>
        <row r="500">
          <cell r="O500">
            <v>50</v>
          </cell>
          <cell r="P500">
            <v>80.70000000000033</v>
          </cell>
          <cell r="AB500">
            <v>56.3</v>
          </cell>
          <cell r="AC500">
            <v>910.8999999999983</v>
          </cell>
          <cell r="AM500">
            <v>50</v>
          </cell>
          <cell r="AN500">
            <v>309.39999999999964</v>
          </cell>
        </row>
        <row r="501">
          <cell r="O501">
            <v>75</v>
          </cell>
          <cell r="P501">
            <v>105.70000000000033</v>
          </cell>
          <cell r="AB501">
            <v>75</v>
          </cell>
          <cell r="AC501">
            <v>935.8999999999983</v>
          </cell>
          <cell r="AM501">
            <v>41.7</v>
          </cell>
          <cell r="AN501">
            <v>301.0999999999996</v>
          </cell>
        </row>
        <row r="502">
          <cell r="O502">
            <v>87.5</v>
          </cell>
          <cell r="P502">
            <v>143.20000000000033</v>
          </cell>
          <cell r="AB502">
            <v>100</v>
          </cell>
          <cell r="AC502">
            <v>985.8999999999983</v>
          </cell>
          <cell r="AM502">
            <v>50</v>
          </cell>
          <cell r="AN502">
            <v>301.0999999999996</v>
          </cell>
        </row>
        <row r="503">
          <cell r="O503">
            <v>62.5</v>
          </cell>
          <cell r="P503">
            <v>155.70000000000033</v>
          </cell>
          <cell r="AB503">
            <v>62.5</v>
          </cell>
          <cell r="AC503">
            <v>998.3999999999983</v>
          </cell>
          <cell r="AM503">
            <v>66.7</v>
          </cell>
          <cell r="AN503">
            <v>317.7999999999996</v>
          </cell>
        </row>
        <row r="504">
          <cell r="O504">
            <v>50</v>
          </cell>
          <cell r="P504">
            <v>155.70000000000033</v>
          </cell>
          <cell r="AB504">
            <v>37.5</v>
          </cell>
          <cell r="AC504">
            <v>985.8999999999983</v>
          </cell>
          <cell r="AM504">
            <v>66.7</v>
          </cell>
          <cell r="AN504">
            <v>334.4999999999996</v>
          </cell>
        </row>
        <row r="505">
          <cell r="O505">
            <v>12.5</v>
          </cell>
          <cell r="P505">
            <v>118.20000000000033</v>
          </cell>
          <cell r="AB505">
            <v>18.8</v>
          </cell>
          <cell r="AC505">
            <v>954.6999999999982</v>
          </cell>
          <cell r="AM505">
            <v>66.7</v>
          </cell>
          <cell r="AN505">
            <v>351.1999999999996</v>
          </cell>
        </row>
        <row r="506">
          <cell r="O506">
            <v>62.5</v>
          </cell>
          <cell r="P506">
            <v>130.70000000000033</v>
          </cell>
          <cell r="AB506">
            <v>62.5</v>
          </cell>
          <cell r="AC506">
            <v>967.1999999999982</v>
          </cell>
          <cell r="AM506">
            <v>33.3</v>
          </cell>
          <cell r="AN506">
            <v>334.4999999999996</v>
          </cell>
        </row>
        <row r="507">
          <cell r="O507">
            <v>75</v>
          </cell>
          <cell r="P507">
            <v>155.70000000000033</v>
          </cell>
          <cell r="AB507">
            <v>50</v>
          </cell>
          <cell r="AC507">
            <v>967.1999999999982</v>
          </cell>
          <cell r="AM507">
            <v>50</v>
          </cell>
          <cell r="AN507">
            <v>334.4999999999996</v>
          </cell>
        </row>
        <row r="508">
          <cell r="O508">
            <v>62.5</v>
          </cell>
          <cell r="P508">
            <v>168.20000000000033</v>
          </cell>
          <cell r="AB508">
            <v>62.5</v>
          </cell>
          <cell r="AC508">
            <v>979.6999999999982</v>
          </cell>
          <cell r="AM508">
            <v>33.3</v>
          </cell>
          <cell r="AN508">
            <v>317.7999999999996</v>
          </cell>
        </row>
        <row r="509">
          <cell r="O509">
            <v>75</v>
          </cell>
          <cell r="P509">
            <v>193.20000000000033</v>
          </cell>
          <cell r="AB509">
            <v>62.5</v>
          </cell>
          <cell r="AC509">
            <v>992.1999999999982</v>
          </cell>
          <cell r="AM509">
            <v>50</v>
          </cell>
          <cell r="AN509">
            <v>317.7999999999996</v>
          </cell>
        </row>
        <row r="510">
          <cell r="O510">
            <v>50</v>
          </cell>
          <cell r="P510">
            <v>193.20000000000033</v>
          </cell>
          <cell r="AB510">
            <v>75</v>
          </cell>
          <cell r="AC510">
            <v>1017.1999999999982</v>
          </cell>
          <cell r="AM510">
            <v>50</v>
          </cell>
          <cell r="AN510">
            <v>317.7999999999996</v>
          </cell>
        </row>
        <row r="511">
          <cell r="O511">
            <v>43.8</v>
          </cell>
          <cell r="P511">
            <v>187.00000000000034</v>
          </cell>
          <cell r="AB511">
            <v>75</v>
          </cell>
          <cell r="AC511">
            <v>1042.1999999999982</v>
          </cell>
          <cell r="AM511">
            <v>33.3</v>
          </cell>
          <cell r="AN511">
            <v>301.0999999999996</v>
          </cell>
        </row>
        <row r="512">
          <cell r="O512">
            <v>37.5</v>
          </cell>
          <cell r="P512">
            <v>174.50000000000034</v>
          </cell>
          <cell r="AB512">
            <v>75</v>
          </cell>
          <cell r="AC512">
            <v>1067.1999999999982</v>
          </cell>
          <cell r="AM512">
            <v>33.3</v>
          </cell>
          <cell r="AN512">
            <v>284.39999999999964</v>
          </cell>
        </row>
        <row r="513">
          <cell r="O513">
            <v>62.5</v>
          </cell>
          <cell r="P513">
            <v>187.00000000000034</v>
          </cell>
          <cell r="AB513">
            <v>75</v>
          </cell>
          <cell r="AC513">
            <v>1092.1999999999982</v>
          </cell>
          <cell r="AM513">
            <v>33.3</v>
          </cell>
          <cell r="AN513">
            <v>267.69999999999965</v>
          </cell>
        </row>
        <row r="514">
          <cell r="O514">
            <v>62.5</v>
          </cell>
          <cell r="P514">
            <v>199.50000000000034</v>
          </cell>
          <cell r="AB514">
            <v>87.5</v>
          </cell>
          <cell r="AC514">
            <v>1129.6999999999982</v>
          </cell>
          <cell r="AM514">
            <v>33.3</v>
          </cell>
          <cell r="AN514">
            <v>250.99999999999966</v>
          </cell>
        </row>
        <row r="515">
          <cell r="O515">
            <v>62.5</v>
          </cell>
          <cell r="P515">
            <v>212.00000000000034</v>
          </cell>
          <cell r="AB515">
            <v>81.3</v>
          </cell>
          <cell r="AC515">
            <v>1160.9999999999982</v>
          </cell>
          <cell r="AM515">
            <v>33.3</v>
          </cell>
          <cell r="AN515">
            <v>234.29999999999967</v>
          </cell>
        </row>
        <row r="516">
          <cell r="O516">
            <v>62.5</v>
          </cell>
          <cell r="P516">
            <v>224.50000000000034</v>
          </cell>
          <cell r="AB516">
            <v>75</v>
          </cell>
          <cell r="AC516">
            <v>1185.9999999999982</v>
          </cell>
          <cell r="AM516">
            <v>41.7</v>
          </cell>
          <cell r="AN516">
            <v>225.99999999999966</v>
          </cell>
        </row>
        <row r="517">
          <cell r="O517">
            <v>37.5</v>
          </cell>
          <cell r="P517">
            <v>212.00000000000034</v>
          </cell>
          <cell r="AB517">
            <v>62.5</v>
          </cell>
          <cell r="AC517">
            <v>1198.4999999999982</v>
          </cell>
          <cell r="AM517">
            <v>33.3</v>
          </cell>
          <cell r="AN517">
            <v>209.29999999999967</v>
          </cell>
        </row>
        <row r="518">
          <cell r="O518">
            <v>62.5</v>
          </cell>
          <cell r="P518">
            <v>224.50000000000034</v>
          </cell>
          <cell r="AB518">
            <v>56.3</v>
          </cell>
          <cell r="AC518">
            <v>1204.7999999999981</v>
          </cell>
          <cell r="AM518">
            <v>66.7</v>
          </cell>
          <cell r="AN518">
            <v>225.99999999999966</v>
          </cell>
        </row>
        <row r="519">
          <cell r="O519">
            <v>37.5</v>
          </cell>
          <cell r="P519">
            <v>212.00000000000034</v>
          </cell>
          <cell r="AB519">
            <v>62.5</v>
          </cell>
          <cell r="AC519">
            <v>1217.2999999999981</v>
          </cell>
          <cell r="AM519">
            <v>50</v>
          </cell>
          <cell r="AN519">
            <v>225.99999999999966</v>
          </cell>
        </row>
        <row r="520">
          <cell r="O520">
            <v>37.5</v>
          </cell>
          <cell r="P520">
            <v>199.50000000000034</v>
          </cell>
          <cell r="AB520">
            <v>62.5</v>
          </cell>
          <cell r="AC520">
            <v>1229.7999999999981</v>
          </cell>
          <cell r="AM520">
            <v>66.7</v>
          </cell>
          <cell r="AN520">
            <v>242.69999999999965</v>
          </cell>
        </row>
        <row r="521">
          <cell r="O521">
            <v>37.5</v>
          </cell>
          <cell r="P521">
            <v>187.00000000000034</v>
          </cell>
          <cell r="AB521">
            <v>25</v>
          </cell>
          <cell r="AC521">
            <v>1204.7999999999981</v>
          </cell>
          <cell r="AM521">
            <v>75</v>
          </cell>
          <cell r="AN521">
            <v>267.69999999999965</v>
          </cell>
        </row>
        <row r="522">
          <cell r="O522">
            <v>62.5</v>
          </cell>
          <cell r="P522">
            <v>199.50000000000034</v>
          </cell>
          <cell r="AB522">
            <v>37.5</v>
          </cell>
          <cell r="AC522">
            <v>1192.2999999999981</v>
          </cell>
          <cell r="AM522">
            <v>50</v>
          </cell>
          <cell r="AN522">
            <v>267.69999999999965</v>
          </cell>
        </row>
        <row r="523">
          <cell r="O523">
            <v>50</v>
          </cell>
          <cell r="P523">
            <v>199.50000000000034</v>
          </cell>
          <cell r="AB523">
            <v>25</v>
          </cell>
          <cell r="AC523">
            <v>1167.2999999999981</v>
          </cell>
          <cell r="AM523">
            <v>66.7</v>
          </cell>
          <cell r="AN523">
            <v>284.39999999999964</v>
          </cell>
        </row>
        <row r="524">
          <cell r="O524">
            <v>25</v>
          </cell>
          <cell r="P524">
            <v>174.50000000000034</v>
          </cell>
          <cell r="AB524">
            <v>75</v>
          </cell>
          <cell r="AC524">
            <v>1192.2999999999981</v>
          </cell>
          <cell r="AM524">
            <v>66.7</v>
          </cell>
          <cell r="AN524">
            <v>301.0999999999996</v>
          </cell>
        </row>
        <row r="525">
          <cell r="O525">
            <v>43.8</v>
          </cell>
          <cell r="P525">
            <v>168.30000000000035</v>
          </cell>
          <cell r="AB525">
            <v>75</v>
          </cell>
          <cell r="AC525">
            <v>1217.2999999999981</v>
          </cell>
          <cell r="AM525">
            <v>33.3</v>
          </cell>
          <cell r="AN525">
            <v>284.39999999999964</v>
          </cell>
        </row>
        <row r="526">
          <cell r="O526">
            <v>37.5</v>
          </cell>
          <cell r="P526">
            <v>155.80000000000035</v>
          </cell>
          <cell r="AB526">
            <v>12.5</v>
          </cell>
          <cell r="AC526">
            <v>1179.7999999999981</v>
          </cell>
          <cell r="AM526">
            <v>50</v>
          </cell>
          <cell r="AN526">
            <v>284.39999999999964</v>
          </cell>
        </row>
        <row r="527">
          <cell r="O527">
            <v>50</v>
          </cell>
          <cell r="P527">
            <v>155.80000000000035</v>
          </cell>
          <cell r="AB527">
            <v>37.5</v>
          </cell>
          <cell r="AC527">
            <v>1167.2999999999981</v>
          </cell>
          <cell r="AM527">
            <v>33.3</v>
          </cell>
          <cell r="AN527">
            <v>267.69999999999965</v>
          </cell>
        </row>
        <row r="528">
          <cell r="O528">
            <v>25</v>
          </cell>
          <cell r="P528">
            <v>130.80000000000035</v>
          </cell>
          <cell r="AB528">
            <v>12.5</v>
          </cell>
          <cell r="AC528">
            <v>1129.7999999999981</v>
          </cell>
          <cell r="AM528">
            <v>16.7</v>
          </cell>
          <cell r="AN528">
            <v>234.39999999999964</v>
          </cell>
        </row>
        <row r="529">
          <cell r="O529">
            <v>37.5</v>
          </cell>
          <cell r="P529">
            <v>118.30000000000035</v>
          </cell>
          <cell r="AB529">
            <v>50</v>
          </cell>
          <cell r="AC529">
            <v>1129.7999999999981</v>
          </cell>
          <cell r="AM529">
            <v>50</v>
          </cell>
          <cell r="AN529">
            <v>234.39999999999964</v>
          </cell>
        </row>
        <row r="530">
          <cell r="O530">
            <v>25</v>
          </cell>
          <cell r="P530">
            <v>93.30000000000035</v>
          </cell>
          <cell r="AB530">
            <v>50</v>
          </cell>
          <cell r="AC530">
            <v>1129.7999999999981</v>
          </cell>
          <cell r="AM530">
            <v>33.3</v>
          </cell>
          <cell r="AN530">
            <v>217.69999999999965</v>
          </cell>
        </row>
        <row r="531">
          <cell r="O531">
            <v>37.5</v>
          </cell>
          <cell r="P531">
            <v>80.80000000000035</v>
          </cell>
          <cell r="AB531">
            <v>37.5</v>
          </cell>
          <cell r="AC531">
            <v>1117.2999999999981</v>
          </cell>
          <cell r="AM531">
            <v>50</v>
          </cell>
          <cell r="AN531">
            <v>217.69999999999965</v>
          </cell>
        </row>
        <row r="532">
          <cell r="O532">
            <v>87.5</v>
          </cell>
          <cell r="P532">
            <v>118.30000000000035</v>
          </cell>
          <cell r="AB532">
            <v>43.8</v>
          </cell>
          <cell r="AC532">
            <v>1111.099999999998</v>
          </cell>
          <cell r="AM532">
            <v>33.3</v>
          </cell>
          <cell r="AN532">
            <v>200.99999999999966</v>
          </cell>
        </row>
        <row r="533">
          <cell r="O533">
            <v>50</v>
          </cell>
          <cell r="P533">
            <v>118.30000000000035</v>
          </cell>
          <cell r="AB533">
            <v>50</v>
          </cell>
          <cell r="AC533">
            <v>1111.099999999998</v>
          </cell>
          <cell r="AM533">
            <v>50</v>
          </cell>
          <cell r="AN533">
            <v>200.99999999999966</v>
          </cell>
        </row>
        <row r="534">
          <cell r="O534">
            <v>62.5</v>
          </cell>
          <cell r="P534">
            <v>130.80000000000035</v>
          </cell>
          <cell r="AB534">
            <v>75</v>
          </cell>
          <cell r="AC534">
            <v>1136.099999999998</v>
          </cell>
          <cell r="AM534">
            <v>66.7</v>
          </cell>
          <cell r="AN534">
            <v>217.69999999999965</v>
          </cell>
        </row>
        <row r="535">
          <cell r="O535">
            <v>62.5</v>
          </cell>
          <cell r="P535">
            <v>143.30000000000035</v>
          </cell>
          <cell r="AB535">
            <v>50</v>
          </cell>
          <cell r="AC535">
            <v>1136.099999999998</v>
          </cell>
          <cell r="AM535">
            <v>83.3</v>
          </cell>
          <cell r="AN535">
            <v>250.99999999999966</v>
          </cell>
        </row>
        <row r="536">
          <cell r="O536">
            <v>87.5</v>
          </cell>
          <cell r="P536">
            <v>180.80000000000035</v>
          </cell>
          <cell r="AB536">
            <v>62.5</v>
          </cell>
          <cell r="AC536">
            <v>1148.599999999998</v>
          </cell>
          <cell r="AM536">
            <v>66.7</v>
          </cell>
          <cell r="AN536">
            <v>267.69999999999965</v>
          </cell>
        </row>
        <row r="537">
          <cell r="O537">
            <v>50</v>
          </cell>
          <cell r="P537">
            <v>180.80000000000035</v>
          </cell>
          <cell r="AB537">
            <v>75</v>
          </cell>
          <cell r="AC537">
            <v>1173.599999999998</v>
          </cell>
          <cell r="AM537">
            <v>83.3</v>
          </cell>
          <cell r="AN537">
            <v>300.99999999999966</v>
          </cell>
        </row>
        <row r="538">
          <cell r="O538">
            <v>37.5</v>
          </cell>
          <cell r="P538">
            <v>168.30000000000035</v>
          </cell>
          <cell r="AB538">
            <v>75</v>
          </cell>
          <cell r="AC538">
            <v>1198.599999999998</v>
          </cell>
          <cell r="AM538">
            <v>58.3</v>
          </cell>
          <cell r="AN538">
            <v>309.29999999999967</v>
          </cell>
        </row>
        <row r="539">
          <cell r="O539">
            <v>50</v>
          </cell>
          <cell r="P539">
            <v>168.30000000000035</v>
          </cell>
          <cell r="AB539">
            <v>75</v>
          </cell>
          <cell r="AC539">
            <v>1223.599999999998</v>
          </cell>
          <cell r="AM539">
            <v>83.3</v>
          </cell>
          <cell r="AN539">
            <v>342.5999999999997</v>
          </cell>
        </row>
        <row r="540">
          <cell r="O540">
            <v>93.8</v>
          </cell>
          <cell r="P540">
            <v>212.10000000000036</v>
          </cell>
          <cell r="AB540">
            <v>62.5</v>
          </cell>
          <cell r="AC540">
            <v>1236.099999999998</v>
          </cell>
          <cell r="AM540">
            <v>33.3</v>
          </cell>
          <cell r="AN540">
            <v>325.8999999999997</v>
          </cell>
        </row>
        <row r="541">
          <cell r="O541">
            <v>50</v>
          </cell>
          <cell r="P541">
            <v>212.10000000000036</v>
          </cell>
          <cell r="AB541">
            <v>37.5</v>
          </cell>
          <cell r="AC541">
            <v>1223.599999999998</v>
          </cell>
          <cell r="AM541">
            <v>75</v>
          </cell>
          <cell r="AN541">
            <v>350.8999999999997</v>
          </cell>
        </row>
        <row r="542">
          <cell r="O542">
            <v>50</v>
          </cell>
          <cell r="P542">
            <v>212.10000000000036</v>
          </cell>
          <cell r="AB542">
            <v>25</v>
          </cell>
          <cell r="AC542">
            <v>1198.599999999998</v>
          </cell>
          <cell r="AM542">
            <v>66.7</v>
          </cell>
          <cell r="AN542">
            <v>367.5999999999997</v>
          </cell>
        </row>
        <row r="543">
          <cell r="O543">
            <v>37.5</v>
          </cell>
          <cell r="P543">
            <v>199.60000000000036</v>
          </cell>
          <cell r="AB543">
            <v>25</v>
          </cell>
          <cell r="AC543">
            <v>1173.599999999998</v>
          </cell>
          <cell r="AM543">
            <v>50</v>
          </cell>
          <cell r="AN543">
            <v>367.5999999999997</v>
          </cell>
        </row>
        <row r="544">
          <cell r="O544">
            <v>25</v>
          </cell>
          <cell r="P544">
            <v>174.60000000000036</v>
          </cell>
          <cell r="AB544">
            <v>25</v>
          </cell>
          <cell r="AC544">
            <v>1148.599999999998</v>
          </cell>
          <cell r="AM544">
            <v>50</v>
          </cell>
          <cell r="AN544">
            <v>367.5999999999997</v>
          </cell>
        </row>
        <row r="545">
          <cell r="O545">
            <v>50</v>
          </cell>
          <cell r="P545">
            <v>174.60000000000036</v>
          </cell>
          <cell r="AB545">
            <v>56.3</v>
          </cell>
          <cell r="AC545">
            <v>1154.899999999998</v>
          </cell>
          <cell r="AM545">
            <v>50</v>
          </cell>
          <cell r="AN545">
            <v>367.5999999999997</v>
          </cell>
        </row>
        <row r="546">
          <cell r="O546">
            <v>0</v>
          </cell>
          <cell r="P546">
            <v>124.60000000000036</v>
          </cell>
          <cell r="AB546">
            <v>50</v>
          </cell>
          <cell r="AC546">
            <v>1154.899999999998</v>
          </cell>
          <cell r="AM546">
            <v>66.7</v>
          </cell>
          <cell r="AN546">
            <v>384.29999999999967</v>
          </cell>
        </row>
        <row r="547">
          <cell r="O547">
            <v>50</v>
          </cell>
          <cell r="P547">
            <v>124.60000000000036</v>
          </cell>
          <cell r="AB547">
            <v>56.3</v>
          </cell>
          <cell r="AC547">
            <v>1161.199999999998</v>
          </cell>
          <cell r="AM547">
            <v>50</v>
          </cell>
          <cell r="AN547">
            <v>384.29999999999967</v>
          </cell>
        </row>
        <row r="548">
          <cell r="O548">
            <v>50</v>
          </cell>
          <cell r="P548">
            <v>124.60000000000036</v>
          </cell>
          <cell r="AB548">
            <v>75</v>
          </cell>
          <cell r="AC548">
            <v>1186.199999999998</v>
          </cell>
          <cell r="AM548">
            <v>41.7</v>
          </cell>
          <cell r="AN548">
            <v>375.99999999999966</v>
          </cell>
        </row>
        <row r="549">
          <cell r="O549">
            <v>62.5</v>
          </cell>
          <cell r="P549">
            <v>137.10000000000036</v>
          </cell>
          <cell r="AB549">
            <v>62.5</v>
          </cell>
          <cell r="AC549">
            <v>1198.699999999998</v>
          </cell>
          <cell r="AM549">
            <v>50</v>
          </cell>
          <cell r="AN549">
            <v>375.99999999999966</v>
          </cell>
        </row>
        <row r="550">
          <cell r="O550">
            <v>50</v>
          </cell>
          <cell r="P550">
            <v>137.10000000000036</v>
          </cell>
          <cell r="AB550">
            <v>50</v>
          </cell>
          <cell r="AC550">
            <v>1198.699999999998</v>
          </cell>
          <cell r="AM550">
            <v>33.3</v>
          </cell>
          <cell r="AN550">
            <v>359.29999999999967</v>
          </cell>
        </row>
        <row r="551">
          <cell r="O551">
            <v>37.5</v>
          </cell>
          <cell r="P551">
            <v>124.60000000000036</v>
          </cell>
          <cell r="AB551">
            <v>25</v>
          </cell>
          <cell r="AC551">
            <v>1173.699999999998</v>
          </cell>
          <cell r="AM551">
            <v>33.3</v>
          </cell>
          <cell r="AN551">
            <v>342.5999999999997</v>
          </cell>
        </row>
        <row r="552">
          <cell r="O552">
            <v>25</v>
          </cell>
          <cell r="P552">
            <v>99.60000000000036</v>
          </cell>
          <cell r="AB552">
            <v>12.5</v>
          </cell>
          <cell r="AC552">
            <v>1136.199999999998</v>
          </cell>
          <cell r="AM552">
            <v>83.3</v>
          </cell>
          <cell r="AN552">
            <v>375.8999999999997</v>
          </cell>
        </row>
        <row r="553">
          <cell r="O553">
            <v>50</v>
          </cell>
          <cell r="P553">
            <v>99.60000000000036</v>
          </cell>
          <cell r="AB553">
            <v>50</v>
          </cell>
          <cell r="AC553">
            <v>1136.199999999998</v>
          </cell>
          <cell r="AM553">
            <v>58.3</v>
          </cell>
          <cell r="AN553">
            <v>384.1999999999997</v>
          </cell>
        </row>
        <row r="554">
          <cell r="O554">
            <v>37.5</v>
          </cell>
          <cell r="P554">
            <v>87.10000000000036</v>
          </cell>
          <cell r="AB554">
            <v>75</v>
          </cell>
          <cell r="AC554">
            <v>1161.199999999998</v>
          </cell>
          <cell r="AM554">
            <v>41.7</v>
          </cell>
          <cell r="AN554">
            <v>375.8999999999997</v>
          </cell>
        </row>
        <row r="555">
          <cell r="O555">
            <v>50</v>
          </cell>
          <cell r="P555">
            <v>87.10000000000036</v>
          </cell>
          <cell r="AB555">
            <v>68.8</v>
          </cell>
          <cell r="AC555">
            <v>1179.999999999998</v>
          </cell>
          <cell r="AM555">
            <v>16.7</v>
          </cell>
          <cell r="AN555">
            <v>342.5999999999997</v>
          </cell>
        </row>
        <row r="556">
          <cell r="O556">
            <v>37.5</v>
          </cell>
          <cell r="P556">
            <v>74.60000000000036</v>
          </cell>
          <cell r="AB556">
            <v>50</v>
          </cell>
          <cell r="AC556">
            <v>1179.999999999998</v>
          </cell>
          <cell r="AM556">
            <v>66.7</v>
          </cell>
          <cell r="AN556">
            <v>359.29999999999967</v>
          </cell>
        </row>
        <row r="557">
          <cell r="O557">
            <v>37.5</v>
          </cell>
          <cell r="P557">
            <v>62.100000000000364</v>
          </cell>
          <cell r="AB557">
            <v>0</v>
          </cell>
          <cell r="AC557">
            <v>1129.999999999998</v>
          </cell>
          <cell r="AM557">
            <v>83.3</v>
          </cell>
          <cell r="AN557">
            <v>392.5999999999997</v>
          </cell>
        </row>
        <row r="558">
          <cell r="O558">
            <v>62.5</v>
          </cell>
          <cell r="P558">
            <v>74.60000000000036</v>
          </cell>
          <cell r="AB558">
            <v>31.3</v>
          </cell>
          <cell r="AC558">
            <v>1111.299999999998</v>
          </cell>
          <cell r="AM558">
            <v>58.3</v>
          </cell>
          <cell r="AN558">
            <v>400.8999999999997</v>
          </cell>
        </row>
        <row r="559">
          <cell r="O559">
            <v>37.5</v>
          </cell>
          <cell r="P559">
            <v>62.100000000000364</v>
          </cell>
          <cell r="AB559">
            <v>50</v>
          </cell>
          <cell r="AC559">
            <v>1111.299999999998</v>
          </cell>
          <cell r="AM559">
            <v>58.3</v>
          </cell>
          <cell r="AN559">
            <v>409.1999999999997</v>
          </cell>
        </row>
        <row r="560">
          <cell r="O560">
            <v>62.5</v>
          </cell>
          <cell r="P560">
            <v>74.60000000000036</v>
          </cell>
          <cell r="AB560">
            <v>75</v>
          </cell>
          <cell r="AC560">
            <v>1136.299999999998</v>
          </cell>
          <cell r="AM560">
            <v>50</v>
          </cell>
          <cell r="AN560">
            <v>409.1999999999997</v>
          </cell>
        </row>
        <row r="561">
          <cell r="O561">
            <v>62.5</v>
          </cell>
          <cell r="P561">
            <v>87.10000000000036</v>
          </cell>
          <cell r="AB561">
            <v>56.3</v>
          </cell>
          <cell r="AC561">
            <v>1142.5999999999979</v>
          </cell>
          <cell r="AM561">
            <v>66.7</v>
          </cell>
          <cell r="AN561">
            <v>425.8999999999997</v>
          </cell>
        </row>
        <row r="562">
          <cell r="O562">
            <v>62.5</v>
          </cell>
          <cell r="P562">
            <v>99.60000000000036</v>
          </cell>
          <cell r="AB562">
            <v>31.3</v>
          </cell>
          <cell r="AC562">
            <v>1123.8999999999978</v>
          </cell>
          <cell r="AM562">
            <v>66.7</v>
          </cell>
          <cell r="AN562">
            <v>442.5999999999997</v>
          </cell>
        </row>
        <row r="563">
          <cell r="O563">
            <v>75</v>
          </cell>
          <cell r="P563">
            <v>124.60000000000036</v>
          </cell>
          <cell r="AB563">
            <v>37.5</v>
          </cell>
          <cell r="AC563">
            <v>1111.3999999999978</v>
          </cell>
          <cell r="AM563">
            <v>83.3</v>
          </cell>
          <cell r="AN563">
            <v>475.89999999999964</v>
          </cell>
        </row>
        <row r="564">
          <cell r="O564">
            <v>37.5</v>
          </cell>
          <cell r="P564">
            <v>112.10000000000036</v>
          </cell>
          <cell r="AB564">
            <v>37.5</v>
          </cell>
          <cell r="AC564">
            <v>1098.8999999999978</v>
          </cell>
          <cell r="AM564">
            <v>33.3</v>
          </cell>
          <cell r="AN564">
            <v>459.19999999999965</v>
          </cell>
        </row>
        <row r="565">
          <cell r="O565">
            <v>31.3</v>
          </cell>
          <cell r="P565">
            <v>93.40000000000038</v>
          </cell>
          <cell r="AB565">
            <v>37.5</v>
          </cell>
          <cell r="AC565">
            <v>1086.3999999999978</v>
          </cell>
          <cell r="AM565">
            <v>33.3</v>
          </cell>
          <cell r="AN565">
            <v>442.49999999999966</v>
          </cell>
        </row>
        <row r="566">
          <cell r="O566">
            <v>31.3</v>
          </cell>
          <cell r="P566">
            <v>74.70000000000037</v>
          </cell>
          <cell r="AB566">
            <v>50</v>
          </cell>
          <cell r="AC566">
            <v>1086.3999999999978</v>
          </cell>
          <cell r="AM566">
            <v>50</v>
          </cell>
          <cell r="AN566">
            <v>442.49999999999966</v>
          </cell>
        </row>
        <row r="567">
          <cell r="O567">
            <v>37.5</v>
          </cell>
          <cell r="P567">
            <v>62.20000000000037</v>
          </cell>
          <cell r="AB567">
            <v>50</v>
          </cell>
          <cell r="AC567">
            <v>1086.3999999999978</v>
          </cell>
          <cell r="AM567">
            <v>50</v>
          </cell>
          <cell r="AN567">
            <v>442.49999999999966</v>
          </cell>
        </row>
        <row r="568">
          <cell r="O568">
            <v>37.5</v>
          </cell>
          <cell r="P568">
            <v>49.70000000000037</v>
          </cell>
          <cell r="AB568">
            <v>12.5</v>
          </cell>
          <cell r="AC568">
            <v>1048.8999999999978</v>
          </cell>
          <cell r="AM568">
            <v>50</v>
          </cell>
          <cell r="AN568">
            <v>442.49999999999966</v>
          </cell>
        </row>
        <row r="569">
          <cell r="O569">
            <v>25</v>
          </cell>
          <cell r="P569">
            <v>24.700000000000372</v>
          </cell>
          <cell r="AB569">
            <v>50</v>
          </cell>
          <cell r="AC569">
            <v>1048.8999999999978</v>
          </cell>
          <cell r="AM569">
            <v>33.3</v>
          </cell>
          <cell r="AN569">
            <v>425.79999999999967</v>
          </cell>
        </row>
        <row r="570">
          <cell r="O570">
            <v>37.5</v>
          </cell>
          <cell r="P570">
            <v>12.200000000000372</v>
          </cell>
          <cell r="AB570">
            <v>12.5</v>
          </cell>
          <cell r="AC570">
            <v>1011.3999999999978</v>
          </cell>
          <cell r="AM570">
            <v>16.7</v>
          </cell>
          <cell r="AN570">
            <v>392.49999999999966</v>
          </cell>
        </row>
        <row r="571">
          <cell r="O571">
            <v>12.5</v>
          </cell>
          <cell r="P571">
            <v>-25.299999999999628</v>
          </cell>
          <cell r="AB571">
            <v>25</v>
          </cell>
          <cell r="AC571">
            <v>986.3999999999978</v>
          </cell>
          <cell r="AM571">
            <v>33.3</v>
          </cell>
          <cell r="AN571">
            <v>375.79999999999967</v>
          </cell>
        </row>
        <row r="572">
          <cell r="O572">
            <v>12.5</v>
          </cell>
          <cell r="P572">
            <v>-62.79999999999963</v>
          </cell>
          <cell r="AB572">
            <v>0</v>
          </cell>
          <cell r="AC572">
            <v>936.3999999999978</v>
          </cell>
          <cell r="AM572">
            <v>25</v>
          </cell>
          <cell r="AN572">
            <v>350.79999999999967</v>
          </cell>
        </row>
        <row r="573">
          <cell r="O573">
            <v>6.3</v>
          </cell>
          <cell r="P573">
            <v>-106.49999999999963</v>
          </cell>
          <cell r="AB573">
            <v>0</v>
          </cell>
          <cell r="AC573">
            <v>886.3999999999978</v>
          </cell>
          <cell r="AM573">
            <v>25</v>
          </cell>
          <cell r="AN573">
            <v>325.79999999999967</v>
          </cell>
        </row>
        <row r="574">
          <cell r="O574">
            <v>12.5</v>
          </cell>
          <cell r="P574">
            <v>-143.99999999999963</v>
          </cell>
          <cell r="AB574">
            <v>12.5</v>
          </cell>
          <cell r="AC574">
            <v>848.8999999999978</v>
          </cell>
          <cell r="AM574">
            <v>33.3</v>
          </cell>
          <cell r="AN574">
            <v>309.0999999999997</v>
          </cell>
        </row>
        <row r="575">
          <cell r="O575">
            <v>25</v>
          </cell>
          <cell r="P575">
            <v>-168.99999999999963</v>
          </cell>
          <cell r="AB575">
            <v>12.5</v>
          </cell>
          <cell r="AC575">
            <v>811.3999999999978</v>
          </cell>
          <cell r="AM575">
            <v>33.3</v>
          </cell>
          <cell r="AN575">
            <v>292.3999999999997</v>
          </cell>
        </row>
        <row r="576">
          <cell r="O576">
            <v>50</v>
          </cell>
          <cell r="P576">
            <v>-168.99999999999963</v>
          </cell>
          <cell r="AB576">
            <v>62.5</v>
          </cell>
          <cell r="AC576">
            <v>823.8999999999978</v>
          </cell>
          <cell r="AM576">
            <v>0</v>
          </cell>
          <cell r="AN576">
            <v>242.3999999999997</v>
          </cell>
        </row>
        <row r="577">
          <cell r="O577">
            <v>75</v>
          </cell>
          <cell r="P577">
            <v>-143.99999999999963</v>
          </cell>
          <cell r="AB577">
            <v>75</v>
          </cell>
          <cell r="AC577">
            <v>848.8999999999978</v>
          </cell>
          <cell r="AM577">
            <v>16.7</v>
          </cell>
          <cell r="AN577">
            <v>209.09999999999968</v>
          </cell>
        </row>
        <row r="578">
          <cell r="O578">
            <v>75</v>
          </cell>
          <cell r="P578">
            <v>-118.99999999999963</v>
          </cell>
          <cell r="AB578">
            <v>100</v>
          </cell>
          <cell r="AC578">
            <v>898.8999999999978</v>
          </cell>
          <cell r="AM578">
            <v>33.3</v>
          </cell>
          <cell r="AN578">
            <v>192.3999999999997</v>
          </cell>
        </row>
        <row r="579">
          <cell r="O579">
            <v>75</v>
          </cell>
          <cell r="P579">
            <v>-93.99999999999963</v>
          </cell>
          <cell r="AB579">
            <v>81.3</v>
          </cell>
          <cell r="AC579">
            <v>930.1999999999978</v>
          </cell>
          <cell r="AM579">
            <v>50</v>
          </cell>
          <cell r="AN579">
            <v>192.3999999999997</v>
          </cell>
        </row>
        <row r="580">
          <cell r="O580">
            <v>87.5</v>
          </cell>
          <cell r="P580">
            <v>-56.49999999999963</v>
          </cell>
          <cell r="AB580">
            <v>100</v>
          </cell>
          <cell r="AC580">
            <v>980.1999999999978</v>
          </cell>
          <cell r="AM580">
            <v>50</v>
          </cell>
          <cell r="AN580">
            <v>192.3999999999997</v>
          </cell>
        </row>
        <row r="581">
          <cell r="O581">
            <v>75</v>
          </cell>
          <cell r="P581">
            <v>-31.49999999999963</v>
          </cell>
          <cell r="AB581">
            <v>62.5</v>
          </cell>
          <cell r="AC581">
            <v>992.6999999999978</v>
          </cell>
          <cell r="AM581">
            <v>33.3</v>
          </cell>
          <cell r="AN581">
            <v>175.6999999999997</v>
          </cell>
        </row>
        <row r="582">
          <cell r="O582">
            <v>62.5</v>
          </cell>
          <cell r="P582">
            <v>-18.99999999999963</v>
          </cell>
          <cell r="AB582">
            <v>87.5</v>
          </cell>
          <cell r="AC582">
            <v>1030.1999999999978</v>
          </cell>
          <cell r="AM582">
            <v>50</v>
          </cell>
          <cell r="AN582">
            <v>175.6999999999997</v>
          </cell>
        </row>
        <row r="583">
          <cell r="O583">
            <v>62.5</v>
          </cell>
          <cell r="P583">
            <v>-6.4999999999996305</v>
          </cell>
          <cell r="AB583">
            <v>87.5</v>
          </cell>
          <cell r="AC583">
            <v>1067.6999999999978</v>
          </cell>
          <cell r="AM583">
            <v>50</v>
          </cell>
          <cell r="AN583">
            <v>175.6999999999997</v>
          </cell>
        </row>
        <row r="584">
          <cell r="O584">
            <v>68.8</v>
          </cell>
          <cell r="P584">
            <v>12.300000000000367</v>
          </cell>
          <cell r="AB584">
            <v>75</v>
          </cell>
          <cell r="AC584">
            <v>1092.6999999999978</v>
          </cell>
          <cell r="AM584">
            <v>66.7</v>
          </cell>
          <cell r="AN584">
            <v>192.3999999999997</v>
          </cell>
        </row>
        <row r="585">
          <cell r="O585">
            <v>68.8</v>
          </cell>
          <cell r="P585">
            <v>31.100000000000364</v>
          </cell>
          <cell r="AB585">
            <v>62.5</v>
          </cell>
          <cell r="AC585">
            <v>1105.1999999999978</v>
          </cell>
          <cell r="AM585">
            <v>80</v>
          </cell>
          <cell r="AN585">
            <v>222.3999999999997</v>
          </cell>
        </row>
        <row r="586">
          <cell r="O586">
            <v>75</v>
          </cell>
          <cell r="P586">
            <v>56.100000000000364</v>
          </cell>
          <cell r="AB586">
            <v>50</v>
          </cell>
          <cell r="AC586">
            <v>1105.1999999999978</v>
          </cell>
          <cell r="AM586">
            <v>40</v>
          </cell>
          <cell r="AN586">
            <v>212.3999999999997</v>
          </cell>
        </row>
      </sheetData>
      <sheetData sheetId="7">
        <row r="129">
          <cell r="E129">
            <v>86.75900761618685</v>
          </cell>
        </row>
        <row r="130">
          <cell r="E130">
            <v>82.97395025003468</v>
          </cell>
        </row>
        <row r="131">
          <cell r="E131">
            <v>81.47377090921111</v>
          </cell>
        </row>
        <row r="132">
          <cell r="E132">
            <v>84.69199406831181</v>
          </cell>
        </row>
        <row r="133">
          <cell r="E133">
            <v>86.43078860246955</v>
          </cell>
        </row>
        <row r="134">
          <cell r="E134">
            <v>89.29077933937782</v>
          </cell>
        </row>
        <row r="135">
          <cell r="E135">
            <v>89.76579619377809</v>
          </cell>
        </row>
        <row r="136">
          <cell r="E136">
            <v>86.32076542819411</v>
          </cell>
        </row>
        <row r="137">
          <cell r="E137">
            <v>96.42930798272288</v>
          </cell>
        </row>
        <row r="138">
          <cell r="E138">
            <v>97.11694417375726</v>
          </cell>
        </row>
        <row r="139">
          <cell r="E139">
            <v>99.16567196286061</v>
          </cell>
        </row>
        <row r="140">
          <cell r="E140">
            <v>112.87143029557849</v>
          </cell>
        </row>
        <row r="141">
          <cell r="E141">
            <v>125.80145598883563</v>
          </cell>
        </row>
        <row r="142">
          <cell r="E142">
            <v>116.5973889617332</v>
          </cell>
        </row>
        <row r="143">
          <cell r="E143">
            <v>116.86917245739181</v>
          </cell>
        </row>
        <row r="144">
          <cell r="E144">
            <v>116.78734947728941</v>
          </cell>
        </row>
        <row r="145">
          <cell r="E145">
            <v>115.02321667927929</v>
          </cell>
        </row>
        <row r="146">
          <cell r="E146">
            <v>123.57644213443426</v>
          </cell>
        </row>
        <row r="147">
          <cell r="E147">
            <v>132.0985571931359</v>
          </cell>
        </row>
        <row r="148">
          <cell r="E148">
            <v>124.74674734101623</v>
          </cell>
        </row>
        <row r="149">
          <cell r="E149">
            <v>116.64544680040134</v>
          </cell>
        </row>
        <row r="150">
          <cell r="E150">
            <v>128.36872744337816</v>
          </cell>
        </row>
        <row r="151">
          <cell r="E151">
            <v>134.2561523259641</v>
          </cell>
        </row>
        <row r="152">
          <cell r="E152">
            <v>125.45085826937306</v>
          </cell>
        </row>
        <row r="153">
          <cell r="E153">
            <v>137.6394288126695</v>
          </cell>
        </row>
        <row r="154">
          <cell r="E154">
            <v>135.75782103834212</v>
          </cell>
        </row>
        <row r="155">
          <cell r="E155">
            <v>120.65932865878688</v>
          </cell>
        </row>
        <row r="156">
          <cell r="E156">
            <v>112.22310245700035</v>
          </cell>
        </row>
        <row r="157">
          <cell r="E157">
            <v>107.02976297155296</v>
          </cell>
        </row>
        <row r="158">
          <cell r="E158">
            <v>95.97566487566452</v>
          </cell>
        </row>
        <row r="159">
          <cell r="E159">
            <v>90.89739086781202</v>
          </cell>
        </row>
        <row r="160">
          <cell r="E160">
            <v>85.2124098205551</v>
          </cell>
        </row>
        <row r="161">
          <cell r="E161">
            <v>78.77058795624677</v>
          </cell>
        </row>
        <row r="162">
          <cell r="E162">
            <v>72.24499259690906</v>
          </cell>
        </row>
        <row r="163">
          <cell r="E163">
            <v>66.28376728255766</v>
          </cell>
        </row>
        <row r="164">
          <cell r="E164">
            <v>69.44304632853299</v>
          </cell>
        </row>
        <row r="165">
          <cell r="E165">
            <v>60.635779076262786</v>
          </cell>
        </row>
        <row r="166">
          <cell r="E166">
            <v>61.742970769792485</v>
          </cell>
        </row>
        <row r="167">
          <cell r="E167">
            <v>57.59871471749466</v>
          </cell>
        </row>
        <row r="168">
          <cell r="E168">
            <v>60.510720507861905</v>
          </cell>
        </row>
        <row r="169">
          <cell r="E169">
            <v>56.71901348207988</v>
          </cell>
        </row>
        <row r="170">
          <cell r="E170">
            <v>57.738496516420625</v>
          </cell>
        </row>
        <row r="171">
          <cell r="E171">
            <v>64.63797381052083</v>
          </cell>
        </row>
        <row r="172">
          <cell r="E172">
            <v>60.84160961874675</v>
          </cell>
        </row>
        <row r="173">
          <cell r="E173">
            <v>69.47400864359892</v>
          </cell>
        </row>
        <row r="174">
          <cell r="E174">
            <v>67.60555875791032</v>
          </cell>
        </row>
        <row r="175">
          <cell r="E175">
            <v>62.315574823603534</v>
          </cell>
        </row>
        <row r="176">
          <cell r="E176">
            <v>66.80588943835495</v>
          </cell>
        </row>
        <row r="177">
          <cell r="E177">
            <v>69.85487182896878</v>
          </cell>
        </row>
        <row r="178">
          <cell r="E178">
            <v>77.64009080234308</v>
          </cell>
        </row>
        <row r="179">
          <cell r="E179">
            <v>77.57779786928116</v>
          </cell>
        </row>
        <row r="180">
          <cell r="E180">
            <v>79.37976360326164</v>
          </cell>
        </row>
        <row r="181">
          <cell r="E181">
            <v>79.2603259716398</v>
          </cell>
        </row>
        <row r="182">
          <cell r="E182">
            <v>79.60527528476112</v>
          </cell>
        </row>
        <row r="183">
          <cell r="E183">
            <v>86.13067237236973</v>
          </cell>
        </row>
        <row r="184">
          <cell r="E184">
            <v>85.08949026550208</v>
          </cell>
        </row>
        <row r="185">
          <cell r="E185">
            <v>75.36942757552416</v>
          </cell>
        </row>
        <row r="186">
          <cell r="E186">
            <v>83.51585937784398</v>
          </cell>
        </row>
        <row r="187">
          <cell r="E187">
            <v>87.03578781476892</v>
          </cell>
        </row>
        <row r="188">
          <cell r="E188">
            <v>84.34890057687625</v>
          </cell>
        </row>
        <row r="189">
          <cell r="E189">
            <v>82.84042864862319</v>
          </cell>
        </row>
        <row r="190">
          <cell r="E190">
            <v>68.55620247098835</v>
          </cell>
        </row>
        <row r="191">
          <cell r="E191">
            <v>77.66715363978986</v>
          </cell>
        </row>
        <row r="192">
          <cell r="E192">
            <v>75.11688376878148</v>
          </cell>
        </row>
        <row r="193">
          <cell r="E193">
            <v>77.22883656373762</v>
          </cell>
        </row>
        <row r="194">
          <cell r="E194">
            <v>77.0803454690936</v>
          </cell>
        </row>
        <row r="195">
          <cell r="E195">
            <v>75.6911085046614</v>
          </cell>
        </row>
        <row r="196">
          <cell r="E196">
            <v>74.71946436574424</v>
          </cell>
        </row>
        <row r="197">
          <cell r="E197">
            <v>81.0538976681309</v>
          </cell>
        </row>
        <row r="198">
          <cell r="E198">
            <v>77.20574470075793</v>
          </cell>
        </row>
        <row r="199">
          <cell r="E199">
            <v>74.79209653976551</v>
          </cell>
        </row>
        <row r="200">
          <cell r="E200">
            <v>74.81690511779222</v>
          </cell>
        </row>
        <row r="201">
          <cell r="E201">
            <v>77.31270580495627</v>
          </cell>
        </row>
        <row r="202">
          <cell r="E202">
            <v>76.72252560481209</v>
          </cell>
        </row>
        <row r="203">
          <cell r="E203">
            <v>84.38104087860714</v>
          </cell>
        </row>
        <row r="204">
          <cell r="E204">
            <v>90.51420619500014</v>
          </cell>
        </row>
        <row r="205">
          <cell r="E205">
            <v>85.60795770244168</v>
          </cell>
        </row>
        <row r="206">
          <cell r="E206">
            <v>95.26251221503095</v>
          </cell>
        </row>
        <row r="207">
          <cell r="E207">
            <v>84.02457633639699</v>
          </cell>
        </row>
        <row r="208">
          <cell r="E208">
            <v>87.23438795502771</v>
          </cell>
        </row>
        <row r="209">
          <cell r="E209">
            <v>86.71246798915722</v>
          </cell>
        </row>
        <row r="210">
          <cell r="E210">
            <v>90.78210552440162</v>
          </cell>
        </row>
        <row r="211">
          <cell r="E211">
            <v>89.590600628153</v>
          </cell>
        </row>
        <row r="212">
          <cell r="E212">
            <v>88.74606537251155</v>
          </cell>
        </row>
        <row r="213">
          <cell r="E213">
            <v>95.5019876627199</v>
          </cell>
        </row>
        <row r="214">
          <cell r="E214">
            <v>102.23210867735402</v>
          </cell>
        </row>
        <row r="215">
          <cell r="E215">
            <v>101.87105936503322</v>
          </cell>
        </row>
        <row r="216">
          <cell r="E216">
            <v>96.24531426431136</v>
          </cell>
        </row>
        <row r="217">
          <cell r="E217">
            <v>108.77287131454862</v>
          </cell>
        </row>
        <row r="218">
          <cell r="E218">
            <v>108.51432609940392</v>
          </cell>
        </row>
        <row r="219">
          <cell r="E219">
            <v>112.43580950254879</v>
          </cell>
        </row>
        <row r="220">
          <cell r="E220">
            <v>120.42494120697167</v>
          </cell>
        </row>
        <row r="221">
          <cell r="E221">
            <v>113.8935798529551</v>
          </cell>
        </row>
        <row r="222">
          <cell r="E222">
            <v>114.65923267666764</v>
          </cell>
        </row>
        <row r="223">
          <cell r="E223">
            <v>123.93756225916019</v>
          </cell>
        </row>
        <row r="224">
          <cell r="E224">
            <v>119.06397055895583</v>
          </cell>
        </row>
        <row r="225">
          <cell r="E225">
            <v>116.39736457574355</v>
          </cell>
        </row>
        <row r="226">
          <cell r="E226">
            <v>129.7942143369468</v>
          </cell>
        </row>
        <row r="227">
          <cell r="E227">
            <v>123.55752036761946</v>
          </cell>
        </row>
        <row r="228">
          <cell r="E228">
            <v>129.87482356022824</v>
          </cell>
        </row>
        <row r="229">
          <cell r="E229">
            <v>110.89965537504665</v>
          </cell>
        </row>
        <row r="230">
          <cell r="E230">
            <v>114.93409198111502</v>
          </cell>
        </row>
        <row r="231">
          <cell r="E231">
            <v>108.48512109689837</v>
          </cell>
        </row>
        <row r="232">
          <cell r="E232">
            <v>106.05726826737904</v>
          </cell>
        </row>
        <row r="233">
          <cell r="E233">
            <v>102.71200723527036</v>
          </cell>
        </row>
        <row r="234">
          <cell r="E234">
            <v>100.83453235345756</v>
          </cell>
        </row>
        <row r="235">
          <cell r="E235">
            <v>100.02047409076027</v>
          </cell>
        </row>
        <row r="236">
          <cell r="E236">
            <v>100.97906864826906</v>
          </cell>
        </row>
        <row r="237">
          <cell r="E237">
            <v>104.45947580045878</v>
          </cell>
        </row>
        <row r="238">
          <cell r="E238">
            <v>101.81593710242738</v>
          </cell>
        </row>
        <row r="239">
          <cell r="E239">
            <v>101.98792460649643</v>
          </cell>
        </row>
        <row r="240">
          <cell r="E240">
            <v>97.90572913890556</v>
          </cell>
        </row>
        <row r="241">
          <cell r="E241">
            <v>106.70561514425873</v>
          </cell>
        </row>
        <row r="242">
          <cell r="E242">
            <v>106.78659762048437</v>
          </cell>
        </row>
        <row r="243">
          <cell r="E243">
            <v>100.13458346565317</v>
          </cell>
        </row>
        <row r="244">
          <cell r="E244">
            <v>100.56708560363393</v>
          </cell>
        </row>
        <row r="245">
          <cell r="E245">
            <v>98.53055496055532</v>
          </cell>
        </row>
        <row r="246">
          <cell r="E246">
            <v>101.37576306914778</v>
          </cell>
        </row>
        <row r="247">
          <cell r="E247">
            <v>99.4538053263584</v>
          </cell>
        </row>
        <row r="248">
          <cell r="E248">
            <v>103.58994919387963</v>
          </cell>
        </row>
        <row r="249">
          <cell r="E249">
            <v>97.89364281480279</v>
          </cell>
        </row>
        <row r="250">
          <cell r="E250">
            <v>98.1782015910086</v>
          </cell>
        </row>
        <row r="251">
          <cell r="E251">
            <v>105.49609322671787</v>
          </cell>
        </row>
        <row r="252">
          <cell r="E252">
            <v>98.52362094326814</v>
          </cell>
        </row>
        <row r="253">
          <cell r="E253">
            <v>103.20090182698334</v>
          </cell>
        </row>
        <row r="254">
          <cell r="E254">
            <v>106.24734928409458</v>
          </cell>
        </row>
        <row r="255">
          <cell r="E255">
            <v>92.27936202300504</v>
          </cell>
        </row>
        <row r="256">
          <cell r="E256">
            <v>93.32909313033446</v>
          </cell>
        </row>
        <row r="257">
          <cell r="E257">
            <v>98.45030769945728</v>
          </cell>
        </row>
        <row r="258">
          <cell r="E258">
            <v>99.93223322007807</v>
          </cell>
        </row>
        <row r="259">
          <cell r="E259">
            <v>100.77533743990818</v>
          </cell>
        </row>
        <row r="260">
          <cell r="E260">
            <v>95.81023552641011</v>
          </cell>
        </row>
        <row r="261">
          <cell r="E261">
            <v>104.7911592141231</v>
          </cell>
        </row>
        <row r="262">
          <cell r="E262">
            <v>93.99399175280709</v>
          </cell>
        </row>
        <row r="263">
          <cell r="E263">
            <v>90.99026065015357</v>
          </cell>
        </row>
        <row r="264">
          <cell r="E264">
            <v>89.40469029457641</v>
          </cell>
        </row>
        <row r="265">
          <cell r="E265">
            <v>86.0982291924855</v>
          </cell>
        </row>
        <row r="266">
          <cell r="E266">
            <v>92.89904160407339</v>
          </cell>
        </row>
        <row r="267">
          <cell r="E267">
            <v>95.24644600871144</v>
          </cell>
        </row>
        <row r="268">
          <cell r="E268">
            <v>96.78321197083214</v>
          </cell>
        </row>
        <row r="269">
          <cell r="E269">
            <v>96.9781463266464</v>
          </cell>
        </row>
        <row r="270">
          <cell r="E270">
            <v>102.20112706606199</v>
          </cell>
        </row>
        <row r="271">
          <cell r="E271">
            <v>98.50814266534064</v>
          </cell>
        </row>
        <row r="272">
          <cell r="E272">
            <v>98.73257903113976</v>
          </cell>
        </row>
        <row r="273">
          <cell r="E273">
            <v>97.82807902703084</v>
          </cell>
        </row>
        <row r="274">
          <cell r="E274">
            <v>102.59956711541147</v>
          </cell>
        </row>
        <row r="275">
          <cell r="E275">
            <v>96.04705642868213</v>
          </cell>
        </row>
        <row r="276">
          <cell r="E276">
            <v>113.10097662825409</v>
          </cell>
        </row>
        <row r="277">
          <cell r="E277">
            <v>107.68852159733109</v>
          </cell>
        </row>
        <row r="278">
          <cell r="E278">
            <v>108.08826902351494</v>
          </cell>
        </row>
        <row r="279">
          <cell r="E279">
            <v>115.175481037199</v>
          </cell>
        </row>
        <row r="280">
          <cell r="E280">
            <v>116.29647665890757</v>
          </cell>
        </row>
        <row r="281">
          <cell r="E281">
            <v>114.85295584835431</v>
          </cell>
        </row>
        <row r="282">
          <cell r="E282">
            <v>111.82727930699279</v>
          </cell>
        </row>
        <row r="283">
          <cell r="E283">
            <v>119.75714452785743</v>
          </cell>
        </row>
        <row r="284">
          <cell r="E284">
            <v>110.7543217403802</v>
          </cell>
        </row>
        <row r="285">
          <cell r="E285">
            <v>115.30143955072099</v>
          </cell>
          <cell r="F285" t="e">
            <v>#N/A</v>
          </cell>
        </row>
        <row r="286">
          <cell r="E286">
            <v>119.70415004087431</v>
          </cell>
          <cell r="F286" t="e">
            <v>#N/A</v>
          </cell>
        </row>
        <row r="287">
          <cell r="E287">
            <v>112.40551110025095</v>
          </cell>
          <cell r="F287">
            <v>115.80370023061543</v>
          </cell>
        </row>
        <row r="288">
          <cell r="E288">
            <v>110.82944581815255</v>
          </cell>
          <cell r="F288">
            <v>114.3130356530926</v>
          </cell>
        </row>
        <row r="289">
          <cell r="E289">
            <v>111.15988053003025</v>
          </cell>
          <cell r="F289">
            <v>111.46494581614458</v>
          </cell>
        </row>
        <row r="290">
          <cell r="E290">
            <v>99.53246045432245</v>
          </cell>
          <cell r="F290">
            <v>107.17392893416842</v>
          </cell>
        </row>
        <row r="291">
          <cell r="E291">
            <v>107.0503305686561</v>
          </cell>
          <cell r="F291">
            <v>105.91422385100293</v>
          </cell>
        </row>
        <row r="292">
          <cell r="E292">
            <v>105.96005647294034</v>
          </cell>
          <cell r="F292">
            <v>104.18094916530629</v>
          </cell>
        </row>
        <row r="293">
          <cell r="E293">
            <v>102.75021940904823</v>
          </cell>
          <cell r="F293">
            <v>105.25353548354822</v>
          </cell>
        </row>
        <row r="294">
          <cell r="E294">
            <v>102.70092987156411</v>
          </cell>
          <cell r="F294">
            <v>103.80373525118422</v>
          </cell>
        </row>
        <row r="295">
          <cell r="E295">
            <v>95.32448057106997</v>
          </cell>
          <cell r="F295">
            <v>100.2585432838941</v>
          </cell>
        </row>
        <row r="296">
          <cell r="E296">
            <v>93.14269134640831</v>
          </cell>
          <cell r="F296">
            <v>97.0560339296808</v>
          </cell>
        </row>
        <row r="297">
          <cell r="E297">
            <v>99.42104651375585</v>
          </cell>
          <cell r="F297">
            <v>95.96273947707805</v>
          </cell>
        </row>
        <row r="298">
          <cell r="E298">
            <v>97.3301426487053</v>
          </cell>
          <cell r="F298">
            <v>96.6312935029565</v>
          </cell>
        </row>
        <row r="299">
          <cell r="E299">
            <v>99.70103650453568</v>
          </cell>
          <cell r="F299">
            <v>98.81740855566562</v>
          </cell>
        </row>
        <row r="300">
          <cell r="E300">
            <v>106.06184727627144</v>
          </cell>
          <cell r="F300">
            <v>101.03100880983747</v>
          </cell>
        </row>
        <row r="301">
          <cell r="E301">
            <v>93.88474696974696</v>
          </cell>
          <cell r="F301">
            <v>99.88254358351803</v>
          </cell>
        </row>
        <row r="302">
          <cell r="E302">
            <v>96.35926644203775</v>
          </cell>
          <cell r="F302">
            <v>98.76862022935204</v>
          </cell>
        </row>
        <row r="303">
          <cell r="E303">
            <v>91.71022232525803</v>
          </cell>
          <cell r="F303">
            <v>93.98474524568091</v>
          </cell>
        </row>
        <row r="304">
          <cell r="E304">
            <v>97.8296680862452</v>
          </cell>
          <cell r="F304">
            <v>95.29971895118034</v>
          </cell>
        </row>
        <row r="305">
          <cell r="E305">
            <v>90.50908625068412</v>
          </cell>
          <cell r="F305">
            <v>93.34965888739578</v>
          </cell>
        </row>
        <row r="306">
          <cell r="E306">
            <v>93.9222006652963</v>
          </cell>
          <cell r="F306">
            <v>94.08698500074188</v>
          </cell>
        </row>
        <row r="307">
          <cell r="E307">
            <v>92.98222609612552</v>
          </cell>
          <cell r="F307">
            <v>92.4711710040353</v>
          </cell>
        </row>
        <row r="308">
          <cell r="E308">
            <v>98.16298402654435</v>
          </cell>
          <cell r="F308">
            <v>95.02247026265537</v>
          </cell>
        </row>
        <row r="309">
          <cell r="E309">
            <v>95.21251339234257</v>
          </cell>
          <cell r="F309">
            <v>95.45257450500416</v>
          </cell>
        </row>
        <row r="310">
          <cell r="E310">
            <v>97.95774269043778</v>
          </cell>
          <cell r="F310">
            <v>97.11108003644158</v>
          </cell>
        </row>
        <row r="311">
          <cell r="E311">
            <v>105.09450845151484</v>
          </cell>
          <cell r="F311">
            <v>99.42158817809839</v>
          </cell>
        </row>
        <row r="312">
          <cell r="E312">
            <v>100.25119960307963</v>
          </cell>
          <cell r="F312">
            <v>101.10115024834408</v>
          </cell>
        </row>
        <row r="313">
          <cell r="E313">
            <v>97.71362374179921</v>
          </cell>
          <cell r="F313">
            <v>101.01977726546455</v>
          </cell>
        </row>
        <row r="314">
          <cell r="E314">
            <v>103.55099920590341</v>
          </cell>
          <cell r="F314">
            <v>100.50527418359407</v>
          </cell>
        </row>
        <row r="315">
          <cell r="E315">
            <v>106.9470139410603</v>
          </cell>
          <cell r="F315">
            <v>102.7372122962543</v>
          </cell>
        </row>
        <row r="316">
          <cell r="E316">
            <v>95.51137195860532</v>
          </cell>
          <cell r="F316">
            <v>102.00312836852301</v>
          </cell>
        </row>
        <row r="317">
          <cell r="E317">
            <v>112.45105881914972</v>
          </cell>
          <cell r="F317">
            <v>104.9698149062718</v>
          </cell>
        </row>
        <row r="318">
          <cell r="E318">
            <v>115.54952702016377</v>
          </cell>
          <cell r="F318">
            <v>107.83731926597295</v>
          </cell>
        </row>
        <row r="319">
          <cell r="E319">
            <v>117.30741349135421</v>
          </cell>
          <cell r="F319">
            <v>115.1026664435559</v>
          </cell>
        </row>
        <row r="320">
          <cell r="E320">
            <v>126.42004831947642</v>
          </cell>
          <cell r="F320">
            <v>119.75899627699812</v>
          </cell>
        </row>
        <row r="321">
          <cell r="E321">
            <v>134.8862131870996</v>
          </cell>
          <cell r="F321">
            <v>126.2045583326434</v>
          </cell>
        </row>
        <row r="322">
          <cell r="E322">
            <v>143.80004896076457</v>
          </cell>
          <cell r="F322">
            <v>135.03543682244685</v>
          </cell>
        </row>
        <row r="323">
          <cell r="E323">
            <v>131.79220846456204</v>
          </cell>
          <cell r="F323">
            <v>136.82615687080875</v>
          </cell>
        </row>
        <row r="324">
          <cell r="E324">
            <v>140.1189063728023</v>
          </cell>
          <cell r="F324">
            <v>138.57038793270962</v>
          </cell>
        </row>
        <row r="325">
          <cell r="E325">
            <v>145.56459587707226</v>
          </cell>
          <cell r="F325">
            <v>139.15857023814553</v>
          </cell>
        </row>
        <row r="326">
          <cell r="E326">
            <v>157.5536153806052</v>
          </cell>
          <cell r="F326">
            <v>147.74570587682658</v>
          </cell>
        </row>
        <row r="327">
          <cell r="E327">
            <v>151.0537953980072</v>
          </cell>
          <cell r="F327">
            <v>151.39066888522822</v>
          </cell>
        </row>
        <row r="328">
          <cell r="E328">
            <v>154.78707825841943</v>
          </cell>
          <cell r="F328">
            <v>154.4648296790106</v>
          </cell>
        </row>
        <row r="329">
          <cell r="E329">
            <v>154.77984255036063</v>
          </cell>
          <cell r="F329">
            <v>153.54023873559575</v>
          </cell>
        </row>
        <row r="330">
          <cell r="E330">
            <v>145.5355733990014</v>
          </cell>
          <cell r="F330">
            <v>151.70083140259382</v>
          </cell>
        </row>
        <row r="331">
          <cell r="E331">
            <v>159.38419296257638</v>
          </cell>
          <cell r="F331">
            <v>153.23320297064615</v>
          </cell>
        </row>
        <row r="332">
          <cell r="E332">
            <v>155.67837920215743</v>
          </cell>
          <cell r="F332">
            <v>153.53271518791175</v>
          </cell>
        </row>
        <row r="333">
          <cell r="E333">
            <v>161.38481174135353</v>
          </cell>
          <cell r="F333">
            <v>158.81579463536244</v>
          </cell>
        </row>
        <row r="334">
          <cell r="E334">
            <v>157.43401416638724</v>
          </cell>
          <cell r="F334">
            <v>158.16573503663275</v>
          </cell>
        </row>
        <row r="335">
          <cell r="E335">
            <v>176.78053148308678</v>
          </cell>
          <cell r="F335">
            <v>165.1997857969425</v>
          </cell>
        </row>
        <row r="336">
          <cell r="E336">
            <v>151.02525884201273</v>
          </cell>
          <cell r="F336">
            <v>161.74660149716226</v>
          </cell>
        </row>
        <row r="337">
          <cell r="E337">
            <v>157.0344332485564</v>
          </cell>
          <cell r="F337">
            <v>161.6134078578853</v>
          </cell>
        </row>
        <row r="338">
          <cell r="E338">
            <v>163.493216009543</v>
          </cell>
          <cell r="F338">
            <v>157.18430270003736</v>
          </cell>
        </row>
        <row r="339">
          <cell r="E339">
            <v>163.7842567903962</v>
          </cell>
          <cell r="F339">
            <v>161.4373020161652</v>
          </cell>
        </row>
        <row r="340">
          <cell r="E340">
            <v>165.4301255030363</v>
          </cell>
          <cell r="F340">
            <v>164.23586610099184</v>
          </cell>
        </row>
        <row r="341">
          <cell r="E341">
            <v>163.12251467399585</v>
          </cell>
          <cell r="F341">
            <v>164.11229898914277</v>
          </cell>
        </row>
        <row r="342">
          <cell r="E342">
            <v>155.60480924621154</v>
          </cell>
          <cell r="F342">
            <v>161.38581647441455</v>
          </cell>
        </row>
        <row r="343">
          <cell r="E343">
            <v>163.5786024121876</v>
          </cell>
          <cell r="F343">
            <v>160.7686421107983</v>
          </cell>
        </row>
        <row r="344">
          <cell r="E344">
            <v>171.35850472741754</v>
          </cell>
          <cell r="F344">
            <v>163.51397212860556</v>
          </cell>
        </row>
        <row r="345">
          <cell r="E345">
            <v>147.67229212004688</v>
          </cell>
          <cell r="F345">
            <v>160.86979975321734</v>
          </cell>
        </row>
        <row r="346">
          <cell r="E346">
            <v>177.2366738185836</v>
          </cell>
          <cell r="F346">
            <v>165.42249022201602</v>
          </cell>
        </row>
        <row r="347">
          <cell r="E347">
            <v>162.14160375761955</v>
          </cell>
          <cell r="F347">
            <v>162.35018989875002</v>
          </cell>
        </row>
        <row r="348">
          <cell r="E348">
            <v>165.63769303564266</v>
          </cell>
          <cell r="F348">
            <v>168.33865687061527</v>
          </cell>
        </row>
        <row r="349">
          <cell r="E349">
            <v>161.98427554685227</v>
          </cell>
          <cell r="F349">
            <v>163.2545241133715</v>
          </cell>
        </row>
        <row r="350">
          <cell r="E350">
            <v>166.0533051484307</v>
          </cell>
          <cell r="F350">
            <v>164.5584245769752</v>
          </cell>
        </row>
        <row r="351">
          <cell r="E351">
            <v>165.0664355331944</v>
          </cell>
          <cell r="F351">
            <v>164.36800540949244</v>
          </cell>
        </row>
        <row r="352">
          <cell r="E352">
            <v>174.11616113746072</v>
          </cell>
          <cell r="F352">
            <v>168.4119672730286</v>
          </cell>
        </row>
        <row r="353">
          <cell r="E353">
            <v>173.31132401853426</v>
          </cell>
          <cell r="F353">
            <v>170.83130689639646</v>
          </cell>
        </row>
        <row r="354">
          <cell r="E354">
            <v>172.0875730881841</v>
          </cell>
          <cell r="F354">
            <v>173.171686081393</v>
          </cell>
        </row>
        <row r="355">
          <cell r="E355">
            <v>176.46984502586324</v>
          </cell>
          <cell r="F355">
            <v>173.9562473775272</v>
          </cell>
        </row>
        <row r="356">
          <cell r="E356">
            <v>175.98248556723684</v>
          </cell>
          <cell r="F356">
            <v>174.84663456042804</v>
          </cell>
        </row>
        <row r="357">
          <cell r="E357">
            <v>190.36889327101014</v>
          </cell>
          <cell r="F357">
            <v>180.94040795470343</v>
          </cell>
        </row>
        <row r="358">
          <cell r="E358">
            <v>186.3093712483855</v>
          </cell>
          <cell r="F358">
            <v>184.22025002887753</v>
          </cell>
        </row>
        <row r="359">
          <cell r="E359">
            <v>185.66063545918396</v>
          </cell>
          <cell r="F359">
            <v>187.44629999285985</v>
          </cell>
        </row>
        <row r="360">
          <cell r="E360">
            <v>189.4570336634921</v>
          </cell>
          <cell r="F360">
            <v>187.14234679035386</v>
          </cell>
        </row>
        <row r="361">
          <cell r="E361">
            <v>192.02859313532835</v>
          </cell>
          <cell r="F361">
            <v>189.04875408600148</v>
          </cell>
        </row>
        <row r="362">
          <cell r="E362">
            <v>174.94623936737085</v>
          </cell>
          <cell r="F362">
            <v>185.47728872206378</v>
          </cell>
        </row>
        <row r="363">
          <cell r="E363">
            <v>177.2392878894794</v>
          </cell>
          <cell r="F363">
            <v>181.4047067973929</v>
          </cell>
        </row>
        <row r="364">
          <cell r="E364">
            <v>162.2800487658189</v>
          </cell>
          <cell r="F364">
            <v>171.48852534088974</v>
          </cell>
        </row>
        <row r="365">
          <cell r="E365">
            <v>159.24220131607527</v>
          </cell>
          <cell r="F365">
            <v>166.25384599045785</v>
          </cell>
        </row>
        <row r="366">
          <cell r="E366">
            <v>163.71256382888637</v>
          </cell>
          <cell r="F366">
            <v>161.74493797026017</v>
          </cell>
        </row>
        <row r="367">
          <cell r="E367">
            <v>157.5739210718959</v>
          </cell>
          <cell r="F367">
            <v>160.17622873895252</v>
          </cell>
        </row>
        <row r="368">
          <cell r="E368">
            <v>157.5977202034014</v>
          </cell>
          <cell r="F368">
            <v>159.62806836806124</v>
          </cell>
        </row>
        <row r="369">
          <cell r="E369">
            <v>156.2746670039166</v>
          </cell>
          <cell r="F369">
            <v>157.14876942640464</v>
          </cell>
        </row>
        <row r="370">
          <cell r="E370">
            <v>152.36564909233593</v>
          </cell>
          <cell r="F370">
            <v>155.4126787665513</v>
          </cell>
        </row>
        <row r="371">
          <cell r="E371">
            <v>129.97578014420165</v>
          </cell>
          <cell r="F371">
            <v>146.2053654134847</v>
          </cell>
        </row>
        <row r="372">
          <cell r="E372">
            <v>141.29859962273156</v>
          </cell>
          <cell r="F372">
            <v>141.21334295308972</v>
          </cell>
        </row>
        <row r="373">
          <cell r="E373">
            <v>122.93736823589015</v>
          </cell>
          <cell r="F373">
            <v>131.4039160009411</v>
          </cell>
        </row>
        <row r="374">
          <cell r="E374">
            <v>116.32012143183552</v>
          </cell>
          <cell r="F374">
            <v>126.85202976348575</v>
          </cell>
        </row>
        <row r="375">
          <cell r="E375">
            <v>119.89120368540922</v>
          </cell>
          <cell r="F375">
            <v>119.71623111771163</v>
          </cell>
        </row>
        <row r="376">
          <cell r="E376">
            <v>106.22649389810901</v>
          </cell>
          <cell r="F376">
            <v>114.14593967178457</v>
          </cell>
        </row>
        <row r="377">
          <cell r="E377">
            <v>111.02457176792552</v>
          </cell>
          <cell r="F377">
            <v>112.38075645048126</v>
          </cell>
        </row>
        <row r="378">
          <cell r="E378">
            <v>110.85601063412498</v>
          </cell>
          <cell r="F378">
            <v>109.36902543338651</v>
          </cell>
        </row>
        <row r="379">
          <cell r="E379">
            <v>96.08822906485594</v>
          </cell>
          <cell r="F379">
            <v>105.98960382230216</v>
          </cell>
        </row>
        <row r="380">
          <cell r="E380">
            <v>107.87658067159963</v>
          </cell>
          <cell r="F380">
            <v>104.9402734568602</v>
          </cell>
        </row>
        <row r="381">
          <cell r="E381">
            <v>96.19639324653532</v>
          </cell>
          <cell r="F381">
            <v>100.05373432766362</v>
          </cell>
        </row>
        <row r="382">
          <cell r="E382">
            <v>90.24161747659548</v>
          </cell>
          <cell r="F382">
            <v>98.10486379824347</v>
          </cell>
        </row>
        <row r="383">
          <cell r="E383">
            <v>89.0627210284413</v>
          </cell>
          <cell r="F383">
            <v>91.83357725052402</v>
          </cell>
        </row>
        <row r="384">
          <cell r="E384">
            <v>90.79227645899039</v>
          </cell>
          <cell r="F384">
            <v>90.03220498800904</v>
          </cell>
        </row>
        <row r="385">
          <cell r="E385">
            <v>94.49561885953544</v>
          </cell>
          <cell r="F385">
            <v>91.45020544898904</v>
          </cell>
        </row>
        <row r="386">
          <cell r="E386">
            <v>87.45445805648126</v>
          </cell>
          <cell r="F386">
            <v>90.91411779166903</v>
          </cell>
        </row>
        <row r="387">
          <cell r="E387">
            <v>88.40404084442672</v>
          </cell>
          <cell r="F387">
            <v>90.11803925348114</v>
          </cell>
        </row>
        <row r="388">
          <cell r="E388">
            <v>75.55017750469277</v>
          </cell>
          <cell r="F388">
            <v>83.80289213520025</v>
          </cell>
        </row>
        <row r="389">
          <cell r="E389">
            <v>82.57364252310747</v>
          </cell>
          <cell r="F389">
            <v>82.17595362407565</v>
          </cell>
        </row>
        <row r="390">
          <cell r="E390">
            <v>82.8674533954523</v>
          </cell>
          <cell r="F390">
            <v>80.33042447441751</v>
          </cell>
        </row>
        <row r="391">
          <cell r="E391">
            <v>84.76230840771859</v>
          </cell>
          <cell r="F391">
            <v>83.40113477542612</v>
          </cell>
        </row>
        <row r="392">
          <cell r="E392">
            <v>79.58736218848999</v>
          </cell>
          <cell r="F392">
            <v>82.40570799722029</v>
          </cell>
        </row>
        <row r="393">
          <cell r="E393">
            <v>80.80018654904029</v>
          </cell>
          <cell r="F393">
            <v>81.71661904841629</v>
          </cell>
        </row>
        <row r="394">
          <cell r="E394">
            <v>79.16485343368505</v>
          </cell>
          <cell r="F394">
            <v>79.85080072373843</v>
          </cell>
        </row>
        <row r="395">
          <cell r="E395">
            <v>83.06101061039381</v>
          </cell>
          <cell r="F395">
            <v>81.00868353103971</v>
          </cell>
        </row>
        <row r="396">
          <cell r="E396">
            <v>100.2728628705832</v>
          </cell>
          <cell r="F396">
            <v>87.49957563822068</v>
          </cell>
        </row>
        <row r="397">
          <cell r="E397">
            <v>95.0747481719339</v>
          </cell>
          <cell r="F397">
            <v>92.80287388430362</v>
          </cell>
        </row>
        <row r="398">
          <cell r="E398">
            <v>103.50342187606839</v>
          </cell>
          <cell r="F398">
            <v>99.61701097286182</v>
          </cell>
        </row>
        <row r="399">
          <cell r="E399">
            <v>93.8531116833343</v>
          </cell>
          <cell r="F399">
            <v>97.47709391044553</v>
          </cell>
        </row>
        <row r="400">
          <cell r="E400">
            <v>109.53766422253253</v>
          </cell>
          <cell r="F400">
            <v>102.29806592731173</v>
          </cell>
        </row>
        <row r="401">
          <cell r="E401">
            <v>97.69838135221805</v>
          </cell>
          <cell r="F401">
            <v>100.36305241936162</v>
          </cell>
        </row>
        <row r="402">
          <cell r="E402">
            <v>95.42287575049006</v>
          </cell>
          <cell r="F402">
            <v>100.88630710841353</v>
          </cell>
        </row>
        <row r="403">
          <cell r="E403">
            <v>97.06024435194183</v>
          </cell>
          <cell r="F403">
            <v>96.72716715154998</v>
          </cell>
        </row>
        <row r="404">
          <cell r="E404">
            <v>84.79576459201932</v>
          </cell>
          <cell r="F404">
            <v>92.4262948981504</v>
          </cell>
        </row>
        <row r="405">
          <cell r="E405">
            <v>85.11392040425616</v>
          </cell>
          <cell r="F405">
            <v>88.98997644940577</v>
          </cell>
        </row>
        <row r="406">
          <cell r="E406">
            <v>90.91359839100394</v>
          </cell>
          <cell r="F406">
            <v>86.94109446242646</v>
          </cell>
        </row>
        <row r="407">
          <cell r="E407">
            <v>95.41557011294158</v>
          </cell>
          <cell r="F407">
            <v>90.48102963606722</v>
          </cell>
        </row>
        <row r="408">
          <cell r="E408">
            <v>93.61533723666479</v>
          </cell>
          <cell r="F408">
            <v>93.31483524687012</v>
          </cell>
        </row>
        <row r="409">
          <cell r="E409">
            <v>87.12965870134768</v>
          </cell>
          <cell r="F409">
            <v>92.05352201698469</v>
          </cell>
        </row>
        <row r="410">
          <cell r="E410">
            <v>94.21530210655587</v>
          </cell>
          <cell r="F410">
            <v>91.65343268152277</v>
          </cell>
        </row>
        <row r="411">
          <cell r="E411">
            <v>84.58104403577839</v>
          </cell>
          <cell r="F411">
            <v>88.64200161456064</v>
          </cell>
        </row>
        <row r="412">
          <cell r="E412">
            <v>88.39016489312317</v>
          </cell>
          <cell r="F412">
            <v>89.06217034515248</v>
          </cell>
        </row>
        <row r="413">
          <cell r="E413">
            <v>83.27566322149212</v>
          </cell>
          <cell r="F413">
            <v>85.41562405013121</v>
          </cell>
        </row>
        <row r="414">
          <cell r="E414">
            <v>78.31689145360282</v>
          </cell>
          <cell r="F414">
            <v>83.32757318940604</v>
          </cell>
        </row>
        <row r="415">
          <cell r="E415">
            <v>83.15640417389764</v>
          </cell>
          <cell r="F415">
            <v>81.58298628299754</v>
          </cell>
        </row>
        <row r="416">
          <cell r="E416">
            <v>79.07920434442488</v>
          </cell>
          <cell r="F416">
            <v>80.18416665730845</v>
          </cell>
        </row>
        <row r="417">
          <cell r="E417">
            <v>83.02573009171529</v>
          </cell>
          <cell r="F417">
            <v>81.75377953667926</v>
          </cell>
        </row>
        <row r="418">
          <cell r="E418">
            <v>93.41378352898674</v>
          </cell>
          <cell r="F418">
            <v>85.17290598837565</v>
          </cell>
        </row>
        <row r="419">
          <cell r="E419">
            <v>91.76184290894656</v>
          </cell>
          <cell r="F419">
            <v>89.40045217654954</v>
          </cell>
        </row>
        <row r="420">
          <cell r="E420">
            <v>95.50045681168723</v>
          </cell>
          <cell r="F420">
            <v>93.55869441654018</v>
          </cell>
        </row>
        <row r="421">
          <cell r="E421">
            <v>98.86449351260013</v>
          </cell>
          <cell r="F421">
            <v>95.37559774441131</v>
          </cell>
        </row>
        <row r="422">
          <cell r="E422">
            <v>98.2365390249764</v>
          </cell>
          <cell r="F422">
            <v>97.53382978308791</v>
          </cell>
        </row>
        <row r="423">
          <cell r="E423">
            <v>102.985361127465</v>
          </cell>
          <cell r="F423">
            <v>100.02879788834719</v>
          </cell>
        </row>
        <row r="424">
          <cell r="E424">
            <v>105.32631870239896</v>
          </cell>
          <cell r="F424">
            <v>102.18273961828011</v>
          </cell>
        </row>
        <row r="425">
          <cell r="E425">
            <v>109.73292560067003</v>
          </cell>
          <cell r="F425">
            <v>106.01486847684468</v>
          </cell>
        </row>
        <row r="426">
          <cell r="E426">
            <v>115.95109212530139</v>
          </cell>
          <cell r="F426">
            <v>110.33677880945679</v>
          </cell>
        </row>
        <row r="427">
          <cell r="E427">
            <v>110.72103843719643</v>
          </cell>
          <cell r="F427">
            <v>112.13501872105594</v>
          </cell>
        </row>
        <row r="428">
          <cell r="E428">
            <v>110.77915467339965</v>
          </cell>
          <cell r="F428">
            <v>112.48376174529915</v>
          </cell>
        </row>
        <row r="429">
          <cell r="E429">
            <v>127.6035116335504</v>
          </cell>
          <cell r="F429">
            <v>116.36790158138216</v>
          </cell>
        </row>
        <row r="430">
          <cell r="E430">
            <v>115.96225567337588</v>
          </cell>
          <cell r="F430">
            <v>118.11497399344198</v>
          </cell>
        </row>
        <row r="431">
          <cell r="E431">
            <v>131.39119127216478</v>
          </cell>
          <cell r="F431">
            <v>124.98565285969703</v>
          </cell>
        </row>
        <row r="432">
          <cell r="E432">
            <v>114.7830214481807</v>
          </cell>
          <cell r="F432">
            <v>120.71215613124046</v>
          </cell>
        </row>
        <row r="433">
          <cell r="E433">
            <v>111.13173353818569</v>
          </cell>
          <cell r="F433">
            <v>119.10198208617705</v>
          </cell>
        </row>
        <row r="434">
          <cell r="E434">
            <v>114.62104437643521</v>
          </cell>
          <cell r="F434">
            <v>113.51193312093388</v>
          </cell>
        </row>
        <row r="435">
          <cell r="E435">
            <v>115.43702837631704</v>
          </cell>
          <cell r="F435">
            <v>113.72993543031264</v>
          </cell>
        </row>
        <row r="436">
          <cell r="E436">
            <v>110.29372814445601</v>
          </cell>
          <cell r="F436">
            <v>113.45060029906942</v>
          </cell>
        </row>
        <row r="437">
          <cell r="E437">
            <v>119.54091467980956</v>
          </cell>
          <cell r="F437">
            <v>115.09055706686088</v>
          </cell>
        </row>
        <row r="438">
          <cell r="E438">
            <v>117.03811525194467</v>
          </cell>
          <cell r="F438">
            <v>115.6242526920701</v>
          </cell>
        </row>
        <row r="439">
          <cell r="E439">
            <v>105.4014899402108</v>
          </cell>
          <cell r="F439">
            <v>113.99350662398835</v>
          </cell>
        </row>
        <row r="440">
          <cell r="E440">
            <v>113.13490403176772</v>
          </cell>
          <cell r="F440">
            <v>111.85816974130773</v>
          </cell>
        </row>
        <row r="441">
          <cell r="E441">
            <v>117.05401477175785</v>
          </cell>
          <cell r="F441">
            <v>111.86346958124545</v>
          </cell>
        </row>
        <row r="442">
          <cell r="E442">
            <v>102.70684127782064</v>
          </cell>
          <cell r="F442">
            <v>110.96525336044874</v>
          </cell>
        </row>
        <row r="443">
          <cell r="E443">
            <v>86.0850963760828</v>
          </cell>
          <cell r="F443">
            <v>101.94865080855375</v>
          </cell>
        </row>
        <row r="444">
          <cell r="E444">
            <v>92.76091237133802</v>
          </cell>
          <cell r="F444">
            <v>93.85095000841382</v>
          </cell>
        </row>
        <row r="445">
          <cell r="E445">
            <v>90.55215561012481</v>
          </cell>
          <cell r="F445">
            <v>89.79938811918187</v>
          </cell>
        </row>
        <row r="446">
          <cell r="E446">
            <v>87.92506095223361</v>
          </cell>
          <cell r="F446">
            <v>90.41270964456548</v>
          </cell>
        </row>
        <row r="447">
          <cell r="E447">
            <v>87.89448369254204</v>
          </cell>
          <cell r="F447">
            <v>88.79056675163349</v>
          </cell>
        </row>
        <row r="448">
          <cell r="E448">
            <v>78.8396160584642</v>
          </cell>
          <cell r="F448">
            <v>84.88638690107994</v>
          </cell>
        </row>
        <row r="449">
          <cell r="E449">
            <v>84.07057113193702</v>
          </cell>
          <cell r="F449">
            <v>83.60155696098109</v>
          </cell>
        </row>
        <row r="450">
          <cell r="E450">
            <v>84.22882409485382</v>
          </cell>
          <cell r="F450">
            <v>82.37967042841835</v>
          </cell>
        </row>
        <row r="451">
          <cell r="E451">
            <v>83.38144308526746</v>
          </cell>
          <cell r="F451">
            <v>83.8936127706861</v>
          </cell>
        </row>
        <row r="452">
          <cell r="E452">
            <v>84.0049813593117</v>
          </cell>
          <cell r="F452">
            <v>83.87174951314434</v>
          </cell>
        </row>
        <row r="453">
          <cell r="E453">
            <v>75.65635537428852</v>
          </cell>
          <cell r="F453">
            <v>81.01425993962256</v>
          </cell>
        </row>
        <row r="454">
          <cell r="E454">
            <v>80.13641398063443</v>
          </cell>
          <cell r="F454">
            <v>79.93258357141156</v>
          </cell>
        </row>
        <row r="455">
          <cell r="E455">
            <v>91.88393810708322</v>
          </cell>
          <cell r="F455">
            <v>82.55890248733539</v>
          </cell>
        </row>
        <row r="456">
          <cell r="E456">
            <v>87.03834929156959</v>
          </cell>
          <cell r="F456">
            <v>86.35290045976241</v>
          </cell>
        </row>
        <row r="457">
          <cell r="E457">
            <v>81.77089916613079</v>
          </cell>
          <cell r="F457">
            <v>86.89772885492788</v>
          </cell>
        </row>
        <row r="458">
          <cell r="E458">
            <v>89.04243137061313</v>
          </cell>
          <cell r="F458">
            <v>85.95055994277118</v>
          </cell>
        </row>
        <row r="459">
          <cell r="E459">
            <v>87.3247208428447</v>
          </cell>
          <cell r="F459">
            <v>86.04601712652955</v>
          </cell>
        </row>
        <row r="460">
          <cell r="E460">
            <v>94.615702221643</v>
          </cell>
          <cell r="F460">
            <v>90.32761814503361</v>
          </cell>
        </row>
        <row r="461">
          <cell r="E461">
            <v>90.90628713605284</v>
          </cell>
          <cell r="F461">
            <v>90.94890340018019</v>
          </cell>
        </row>
        <row r="462">
          <cell r="E462">
            <v>89.1311587443517</v>
          </cell>
          <cell r="F462">
            <v>91.5510493673492</v>
          </cell>
        </row>
        <row r="463">
          <cell r="E463">
            <v>100.15717025976936</v>
          </cell>
          <cell r="F463">
            <v>93.39820538005796</v>
          </cell>
        </row>
        <row r="464">
          <cell r="E464">
            <v>101.44818346987469</v>
          </cell>
          <cell r="F464">
            <v>96.91217082466524</v>
          </cell>
        </row>
        <row r="465">
          <cell r="E465">
            <v>100.42493110135567</v>
          </cell>
          <cell r="F465">
            <v>100.67676161033323</v>
          </cell>
        </row>
        <row r="466">
          <cell r="E466">
            <v>106.68328091217936</v>
          </cell>
          <cell r="F466">
            <v>102.85213182780323</v>
          </cell>
        </row>
        <row r="467">
          <cell r="E467">
            <v>107.46246237490963</v>
          </cell>
          <cell r="F467">
            <v>104.85689146281489</v>
          </cell>
        </row>
        <row r="468">
          <cell r="E468">
            <v>105.80999881996958</v>
          </cell>
          <cell r="F468">
            <v>106.65191403568618</v>
          </cell>
        </row>
        <row r="469">
          <cell r="E469">
            <v>102.71832126216765</v>
          </cell>
          <cell r="F469">
            <v>105.33026081901562</v>
          </cell>
        </row>
        <row r="470">
          <cell r="E470">
            <v>100.51006932578075</v>
          </cell>
          <cell r="F470">
            <v>103.012796469306</v>
          </cell>
        </row>
        <row r="471">
          <cell r="E471">
            <v>97.661225995564</v>
          </cell>
          <cell r="F471">
            <v>100.2965388611708</v>
          </cell>
        </row>
        <row r="472">
          <cell r="E472">
            <v>104.81838015931378</v>
          </cell>
          <cell r="F472">
            <v>100.99655849355285</v>
          </cell>
        </row>
        <row r="473">
          <cell r="E473">
            <v>99.84883382945014</v>
          </cell>
          <cell r="F473">
            <v>100.77614666144264</v>
          </cell>
        </row>
        <row r="474">
          <cell r="E474">
            <v>87.80594568443937</v>
          </cell>
          <cell r="F474">
            <v>97.49105322440111</v>
          </cell>
        </row>
        <row r="475">
          <cell r="E475">
            <v>94.06589521719573</v>
          </cell>
          <cell r="F475">
            <v>93.90689157702842</v>
          </cell>
        </row>
        <row r="476">
          <cell r="E476">
            <v>92.19065531767443</v>
          </cell>
          <cell r="F476">
            <v>91.35416540643651</v>
          </cell>
        </row>
        <row r="477">
          <cell r="E477">
            <v>93.6960766879034</v>
          </cell>
          <cell r="F477">
            <v>93.31754240759119</v>
          </cell>
        </row>
        <row r="478">
          <cell r="E478">
            <v>87.33739430192871</v>
          </cell>
          <cell r="F478">
            <v>91.07470876916885</v>
          </cell>
        </row>
        <row r="479">
          <cell r="E479">
            <v>72.30685598098049</v>
          </cell>
          <cell r="F479">
            <v>84.44677565693753</v>
          </cell>
        </row>
        <row r="480">
          <cell r="E480">
            <v>74.79615723483722</v>
          </cell>
          <cell r="F480">
            <v>78.14680250591546</v>
          </cell>
        </row>
        <row r="481">
          <cell r="E481">
            <v>76.13454347491358</v>
          </cell>
          <cell r="F481">
            <v>74.41251889691044</v>
          </cell>
        </row>
        <row r="482">
          <cell r="E482">
            <v>71.48064812580954</v>
          </cell>
          <cell r="F482">
            <v>74.13711627852011</v>
          </cell>
        </row>
        <row r="483">
          <cell r="E483">
            <v>71.81532181418558</v>
          </cell>
          <cell r="F483">
            <v>73.14350447163623</v>
          </cell>
        </row>
        <row r="484">
          <cell r="E484">
            <v>65.77695109282409</v>
          </cell>
          <cell r="F484">
            <v>69.69097367760641</v>
          </cell>
        </row>
        <row r="485">
          <cell r="E485">
            <v>63.17362283892643</v>
          </cell>
          <cell r="F485">
            <v>66.92196524864536</v>
          </cell>
        </row>
        <row r="486">
          <cell r="E486">
            <v>64.07173916111383</v>
          </cell>
          <cell r="F486">
            <v>64.34077103095478</v>
          </cell>
        </row>
        <row r="487">
          <cell r="E487">
            <v>62.82797293332507</v>
          </cell>
          <cell r="F487">
            <v>63.35777831112177</v>
          </cell>
        </row>
        <row r="488">
          <cell r="E488">
            <v>57.86622827046513</v>
          </cell>
          <cell r="F488">
            <v>61.58864678830134</v>
          </cell>
        </row>
        <row r="489">
          <cell r="E489">
            <v>57.401587637813954</v>
          </cell>
          <cell r="F489">
            <v>59.36526294720139</v>
          </cell>
        </row>
        <row r="490">
          <cell r="E490">
            <v>55.236517381749906</v>
          </cell>
          <cell r="F490">
            <v>56.834777763343</v>
          </cell>
        </row>
        <row r="491">
          <cell r="E491">
            <v>57.23854161329059</v>
          </cell>
          <cell r="F491">
            <v>56.625548877618144</v>
          </cell>
        </row>
        <row r="492">
          <cell r="E492">
            <v>61.85593706848864</v>
          </cell>
          <cell r="F492">
            <v>58.11033202117638</v>
          </cell>
        </row>
        <row r="493">
          <cell r="E493">
            <v>69.07864888201509</v>
          </cell>
          <cell r="F493">
            <v>62.7243758545981</v>
          </cell>
        </row>
        <row r="494">
          <cell r="E494">
            <v>63.53287124583981</v>
          </cell>
          <cell r="F494">
            <v>64.82248573211452</v>
          </cell>
        </row>
        <row r="495">
          <cell r="E495">
            <v>72.11888735862476</v>
          </cell>
          <cell r="F495">
            <v>68.24346916215988</v>
          </cell>
        </row>
        <row r="496">
          <cell r="E496">
            <v>71.39217816548494</v>
          </cell>
          <cell r="F496">
            <v>69.01464558998316</v>
          </cell>
        </row>
        <row r="497">
          <cell r="E497">
            <v>72.09856048195492</v>
          </cell>
          <cell r="F497">
            <v>71.86987533535488</v>
          </cell>
        </row>
        <row r="498">
          <cell r="E498">
            <v>71.52754923917581</v>
          </cell>
          <cell r="F498">
            <v>71.6727626288719</v>
          </cell>
        </row>
        <row r="499">
          <cell r="E499">
            <v>67.63986897889498</v>
          </cell>
          <cell r="F499">
            <v>70.42199290000856</v>
          </cell>
        </row>
        <row r="500">
          <cell r="E500">
            <v>70.36065165932634</v>
          </cell>
          <cell r="F500">
            <v>69.84268995913237</v>
          </cell>
        </row>
        <row r="501">
          <cell r="E501">
            <v>81.87180216103881</v>
          </cell>
          <cell r="F501">
            <v>73.29077426642004</v>
          </cell>
        </row>
        <row r="502">
          <cell r="E502">
            <v>82.94635213833834</v>
          </cell>
          <cell r="F502">
            <v>78.39293531956783</v>
          </cell>
        </row>
        <row r="503">
          <cell r="E503">
            <v>74.96268245292616</v>
          </cell>
          <cell r="F503">
            <v>79.92694558410112</v>
          </cell>
        </row>
        <row r="504">
          <cell r="E504">
            <v>73.62654548453186</v>
          </cell>
          <cell r="F504">
            <v>77.17852669193212</v>
          </cell>
        </row>
        <row r="505">
          <cell r="E505">
            <v>74.61108994445199</v>
          </cell>
          <cell r="F505">
            <v>74.40010596063667</v>
          </cell>
        </row>
        <row r="506">
          <cell r="E506">
            <v>76.3305710044609</v>
          </cell>
          <cell r="F506">
            <v>74.85606881114825</v>
          </cell>
        </row>
        <row r="507">
          <cell r="E507">
            <v>87.22201595164444</v>
          </cell>
          <cell r="F507">
            <v>79.38789230018578</v>
          </cell>
        </row>
        <row r="508">
          <cell r="E508">
            <v>83.05689019855001</v>
          </cell>
          <cell r="F508">
            <v>82.20315905155178</v>
          </cell>
        </row>
        <row r="509">
          <cell r="E509">
            <v>93.28513855858466</v>
          </cell>
          <cell r="F509">
            <v>87.85468156959303</v>
          </cell>
        </row>
        <row r="510">
          <cell r="E510">
            <v>98.12536589956639</v>
          </cell>
          <cell r="F510">
            <v>91.48913155223369</v>
          </cell>
        </row>
        <row r="511">
          <cell r="E511">
            <v>95.87049648801784</v>
          </cell>
          <cell r="F511">
            <v>95.76033364872296</v>
          </cell>
        </row>
        <row r="512">
          <cell r="E512">
            <v>100.6121401452069</v>
          </cell>
          <cell r="F512">
            <v>98.20266751093038</v>
          </cell>
        </row>
        <row r="513">
          <cell r="E513">
            <v>108.21475844616526</v>
          </cell>
          <cell r="F513">
            <v>101.56579835979666</v>
          </cell>
        </row>
        <row r="514">
          <cell r="E514">
            <v>110.17052955205726</v>
          </cell>
          <cell r="F514">
            <v>106.3324760478098</v>
          </cell>
        </row>
        <row r="515">
          <cell r="E515">
            <v>117.75881011671186</v>
          </cell>
          <cell r="F515">
            <v>112.04803270497813</v>
          </cell>
        </row>
        <row r="516">
          <cell r="E516">
            <v>121.57560424232916</v>
          </cell>
          <cell r="F516">
            <v>116.5016479703661</v>
          </cell>
        </row>
        <row r="517">
          <cell r="E517">
            <v>117.47740852770188</v>
          </cell>
          <cell r="F517">
            <v>118.93727429558096</v>
          </cell>
        </row>
        <row r="518">
          <cell r="E518">
            <v>136.8650921386541</v>
          </cell>
          <cell r="F518">
            <v>125.30603496956171</v>
          </cell>
        </row>
        <row r="519">
          <cell r="E519">
            <v>134.892273117151</v>
          </cell>
          <cell r="F519">
            <v>129.74492459450232</v>
          </cell>
        </row>
        <row r="520">
          <cell r="E520">
            <v>127.97521419304817</v>
          </cell>
          <cell r="F520">
            <v>133.24419314961776</v>
          </cell>
        </row>
        <row r="521">
          <cell r="E521">
            <v>125.7546982033518</v>
          </cell>
          <cell r="F521">
            <v>129.54072850451698</v>
          </cell>
        </row>
        <row r="522">
          <cell r="E522">
            <v>114.04354693910028</v>
          </cell>
          <cell r="F522">
            <v>122.59115311183342</v>
          </cell>
        </row>
        <row r="523">
          <cell r="E523">
            <v>126.74113115712106</v>
          </cell>
          <cell r="F523">
            <v>122.1797920998577</v>
          </cell>
        </row>
        <row r="524">
          <cell r="E524">
            <v>138.46097194157295</v>
          </cell>
          <cell r="F524">
            <v>126.41521667926476</v>
          </cell>
        </row>
        <row r="525">
          <cell r="E525">
            <v>124.77106962435589</v>
          </cell>
          <cell r="F525">
            <v>129.99105757434998</v>
          </cell>
        </row>
        <row r="526">
          <cell r="E526">
            <v>106.06434933400462</v>
          </cell>
          <cell r="F526">
            <v>123.0987969666445</v>
          </cell>
        </row>
        <row r="527">
          <cell r="E527">
            <v>112.57488012348497</v>
          </cell>
          <cell r="F527">
            <v>114.47009969394848</v>
          </cell>
        </row>
        <row r="528">
          <cell r="E528">
            <v>114.6831164986095</v>
          </cell>
          <cell r="F528">
            <v>111.10744865203303</v>
          </cell>
        </row>
        <row r="529">
          <cell r="E529">
            <v>98.67269950801591</v>
          </cell>
          <cell r="F529">
            <v>108.64356537670346</v>
          </cell>
        </row>
        <row r="530">
          <cell r="E530">
            <v>105.80566230560477</v>
          </cell>
          <cell r="F530">
            <v>106.38715943741005</v>
          </cell>
        </row>
        <row r="531">
          <cell r="E531">
            <v>94.82397742631125</v>
          </cell>
          <cell r="F531">
            <v>99.76744641331065</v>
          </cell>
        </row>
        <row r="532">
          <cell r="E532">
            <v>108.47953525280163</v>
          </cell>
          <cell r="F532">
            <v>103.03639166157255</v>
          </cell>
        </row>
        <row r="533">
          <cell r="E533">
            <v>106.58518576578489</v>
          </cell>
          <cell r="F533">
            <v>103.29623281496593</v>
          </cell>
        </row>
        <row r="534">
          <cell r="E534">
            <v>108.18076636072725</v>
          </cell>
          <cell r="F534">
            <v>107.7484957931046</v>
          </cell>
        </row>
        <row r="535">
          <cell r="E535">
            <v>109.44114964149112</v>
          </cell>
          <cell r="F535">
            <v>108.06903392266776</v>
          </cell>
        </row>
        <row r="536">
          <cell r="E536">
            <v>114.88730319381781</v>
          </cell>
          <cell r="F536">
            <v>110.83640639867872</v>
          </cell>
        </row>
        <row r="537">
          <cell r="E537">
            <v>118.20667587749949</v>
          </cell>
          <cell r="F537">
            <v>114.17837623760282</v>
          </cell>
        </row>
        <row r="538">
          <cell r="E538">
            <v>131.65652554385778</v>
          </cell>
          <cell r="F538">
            <v>121.5835015383917</v>
          </cell>
        </row>
        <row r="539">
          <cell r="E539">
            <v>127.83854855146029</v>
          </cell>
          <cell r="F539">
            <v>125.90058332427252</v>
          </cell>
        </row>
        <row r="540">
          <cell r="E540">
            <v>125.45004845817557</v>
          </cell>
          <cell r="F540">
            <v>128.31504085116453</v>
          </cell>
        </row>
        <row r="541">
          <cell r="E541">
            <v>126.37814772891997</v>
          </cell>
          <cell r="F541">
            <v>126.55558157951862</v>
          </cell>
        </row>
        <row r="542">
          <cell r="E542">
            <v>110.15789349323562</v>
          </cell>
          <cell r="F542">
            <v>120.66202989344373</v>
          </cell>
        </row>
        <row r="543">
          <cell r="E543">
            <v>113.52099812925272</v>
          </cell>
          <cell r="F543">
            <v>116.68567978380277</v>
          </cell>
        </row>
        <row r="544">
          <cell r="E544">
            <v>111.88024872014834</v>
          </cell>
          <cell r="F544">
            <v>111.8530467808789</v>
          </cell>
        </row>
        <row r="545">
          <cell r="E545">
            <v>106.00482074851678</v>
          </cell>
          <cell r="F545">
            <v>110.46868919930596</v>
          </cell>
        </row>
        <row r="546">
          <cell r="E546">
            <v>107.77888095365633</v>
          </cell>
          <cell r="F546">
            <v>108.5546501407738</v>
          </cell>
        </row>
        <row r="547">
          <cell r="E547">
            <v>111.44448305172068</v>
          </cell>
          <cell r="F547">
            <v>108.4093949179646</v>
          </cell>
        </row>
        <row r="548">
          <cell r="E548">
            <v>110.30293978832329</v>
          </cell>
          <cell r="F548">
            <v>109.84210126456675</v>
          </cell>
        </row>
        <row r="549">
          <cell r="E549">
            <v>103.11833457110839</v>
          </cell>
          <cell r="F549">
            <v>108.28858580371745</v>
          </cell>
        </row>
        <row r="550">
          <cell r="E550">
            <v>102.79792868220935</v>
          </cell>
          <cell r="F550">
            <v>105.40640101388033</v>
          </cell>
        </row>
        <row r="551">
          <cell r="E551">
            <v>97.384152168045</v>
          </cell>
          <cell r="F551">
            <v>101.10013847378758</v>
          </cell>
        </row>
        <row r="552">
          <cell r="E552">
            <v>88.72300952700184</v>
          </cell>
          <cell r="F552">
            <v>96.30169679241874</v>
          </cell>
        </row>
        <row r="553">
          <cell r="E553">
            <v>103.29952151196893</v>
          </cell>
          <cell r="F553">
            <v>96.46889440233859</v>
          </cell>
        </row>
        <row r="554">
          <cell r="E554">
            <v>100.46575816220704</v>
          </cell>
          <cell r="F554">
            <v>97.49609640039262</v>
          </cell>
        </row>
        <row r="555">
          <cell r="E555">
            <v>95.80894819919932</v>
          </cell>
          <cell r="F555">
            <v>99.85807595779177</v>
          </cell>
        </row>
        <row r="556">
          <cell r="E556">
            <v>94.08151994974119</v>
          </cell>
          <cell r="F556">
            <v>96.78540877038252</v>
          </cell>
        </row>
        <row r="557">
          <cell r="E557">
            <v>80.93493085816623</v>
          </cell>
          <cell r="F557">
            <v>90.27513300236892</v>
          </cell>
        </row>
        <row r="558">
          <cell r="E558">
            <v>90.49546622172986</v>
          </cell>
          <cell r="F558">
            <v>88.50397234321242</v>
          </cell>
        </row>
        <row r="559">
          <cell r="E559">
            <v>98.20837050728274</v>
          </cell>
          <cell r="F559">
            <v>89.87958919572627</v>
          </cell>
        </row>
        <row r="560">
          <cell r="E560">
            <v>92.04755315478404</v>
          </cell>
          <cell r="F560">
            <v>93.58379662793222</v>
          </cell>
        </row>
        <row r="561">
          <cell r="E561">
            <v>89.0384989212453</v>
          </cell>
          <cell r="F561">
            <v>93.09814086110403</v>
          </cell>
        </row>
        <row r="562">
          <cell r="E562">
            <v>91.73038430966469</v>
          </cell>
          <cell r="F562">
            <v>90.93881212856468</v>
          </cell>
        </row>
        <row r="563">
          <cell r="E563">
            <v>86.31516130842888</v>
          </cell>
          <cell r="F563">
            <v>89.02801484644628</v>
          </cell>
        </row>
        <row r="564">
          <cell r="E564">
            <v>79.12066812612129</v>
          </cell>
          <cell r="F564">
            <v>85.72207124807163</v>
          </cell>
        </row>
        <row r="565">
          <cell r="E565">
            <v>82.68652927780205</v>
          </cell>
          <cell r="F565">
            <v>82.7074529041174</v>
          </cell>
        </row>
        <row r="566">
          <cell r="E566">
            <v>85.9393438751435</v>
          </cell>
          <cell r="F566">
            <v>82.5821804263556</v>
          </cell>
        </row>
        <row r="567">
          <cell r="E567">
            <v>81.87236534211544</v>
          </cell>
          <cell r="F567">
            <v>83.499412831687</v>
          </cell>
        </row>
        <row r="568">
          <cell r="E568">
            <v>75.00932139509574</v>
          </cell>
          <cell r="F568">
            <v>80.94034353745157</v>
          </cell>
        </row>
        <row r="569">
          <cell r="E569">
            <v>83.06967927942934</v>
          </cell>
          <cell r="F569">
            <v>79.9837886722135</v>
          </cell>
        </row>
        <row r="570">
          <cell r="E570">
            <v>75.45176542222723</v>
          </cell>
          <cell r="F570">
            <v>77.84358869891743</v>
          </cell>
        </row>
        <row r="571">
          <cell r="E571">
            <v>63.99452054182026</v>
          </cell>
          <cell r="F571">
            <v>74.17198841449228</v>
          </cell>
        </row>
        <row r="572">
          <cell r="E572">
            <v>58.23542666388776</v>
          </cell>
          <cell r="F572">
            <v>65.89390420931174</v>
          </cell>
        </row>
        <row r="573">
          <cell r="E573">
            <v>48.03829836157991</v>
          </cell>
          <cell r="F573">
            <v>56.75608185576264</v>
          </cell>
        </row>
        <row r="574">
          <cell r="E574">
            <v>38.011516980897916</v>
          </cell>
          <cell r="F574">
            <v>48.09508066878853</v>
          </cell>
        </row>
        <row r="575">
          <cell r="E575">
            <v>38.91533395421708</v>
          </cell>
          <cell r="F575">
            <v>41.65504976556497</v>
          </cell>
        </row>
        <row r="576">
          <cell r="E576">
            <v>49.116331917704194</v>
          </cell>
          <cell r="F576">
            <v>42.01439428427307</v>
          </cell>
        </row>
        <row r="577">
          <cell r="E577">
            <v>46.139320322338726</v>
          </cell>
          <cell r="F577">
            <v>44.723662064753334</v>
          </cell>
        </row>
        <row r="578">
          <cell r="E578">
            <v>51.397906634406496</v>
          </cell>
          <cell r="F578">
            <v>48.88451962481647</v>
          </cell>
        </row>
        <row r="579">
          <cell r="E579">
            <v>53.97812639885715</v>
          </cell>
          <cell r="F579">
            <v>50.50511778520079</v>
          </cell>
        </row>
        <row r="580">
          <cell r="E580">
            <v>56.64434920153853</v>
          </cell>
          <cell r="F580">
            <v>54.0067940782674</v>
          </cell>
        </row>
        <row r="581">
          <cell r="E581">
            <v>54.148855387427616</v>
          </cell>
          <cell r="F581">
            <v>54.923776995941104</v>
          </cell>
        </row>
        <row r="582">
          <cell r="E582">
            <v>58.80041454452696</v>
          </cell>
          <cell r="F582">
            <v>56.53120637783104</v>
          </cell>
        </row>
        <row r="583">
          <cell r="E583">
            <v>60.922608034150294</v>
          </cell>
          <cell r="F583">
            <v>57.95729265536829</v>
          </cell>
        </row>
        <row r="584">
          <cell r="E584">
            <v>55.803655438266</v>
          </cell>
          <cell r="F584">
            <v>58.50889267231441</v>
          </cell>
        </row>
        <row r="585">
          <cell r="E585">
            <v>63.27039711880388</v>
          </cell>
          <cell r="F585">
            <v>59.99888686374006</v>
          </cell>
        </row>
        <row r="586">
          <cell r="E586">
            <v>64.17271128036276</v>
          </cell>
          <cell r="F586">
            <v>61.08225461247755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4.125" style="2" customWidth="1"/>
    <col min="3" max="12" width="4.375" style="2" customWidth="1"/>
    <col min="13" max="13" width="2.50390625" style="2" customWidth="1"/>
    <col min="14" max="14" width="5.00390625" style="2" customWidth="1"/>
    <col min="15" max="15" width="2.50390625" style="2" customWidth="1"/>
    <col min="16" max="16" width="6.625" style="2" customWidth="1"/>
    <col min="17" max="26" width="4.375" style="2" customWidth="1"/>
    <col min="27" max="27" width="2.50390625" style="2" customWidth="1"/>
    <col min="28" max="28" width="5.50390625" style="2" customWidth="1"/>
    <col min="29" max="29" width="2.50390625" style="2" customWidth="1"/>
    <col min="30" max="30" width="6.625" style="2" customWidth="1"/>
    <col min="31" max="38" width="4.375" style="2" customWidth="1"/>
    <col min="39" max="39" width="2.50390625" style="36" customWidth="1"/>
    <col min="40" max="40" width="5.00390625" style="2" customWidth="1"/>
    <col min="41" max="41" width="2.75390625" style="36" customWidth="1"/>
    <col min="42" max="42" width="6.625" style="2" customWidth="1"/>
    <col min="43" max="51" width="2.875" style="2" customWidth="1"/>
    <col min="52" max="16384" width="9.00390625" style="2" customWidth="1"/>
  </cols>
  <sheetData>
    <row r="1" spans="1:92" s="1" customFormat="1" ht="23.25" customHeight="1">
      <c r="A1" s="52" t="s">
        <v>134</v>
      </c>
      <c r="AM1" s="35"/>
      <c r="AO1" s="35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6"/>
      <c r="CH1" s="2"/>
      <c r="CI1" s="36"/>
      <c r="CJ1" s="2"/>
      <c r="CK1" s="2"/>
      <c r="CL1" s="2"/>
      <c r="CM1" s="2"/>
      <c r="CN1" s="2"/>
    </row>
    <row r="2" spans="39:92" s="1" customFormat="1" ht="18" customHeight="1">
      <c r="AM2" s="35"/>
      <c r="AO2" s="35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H2" s="2"/>
      <c r="CI2" s="36"/>
      <c r="CJ2" s="2"/>
      <c r="CK2" s="2"/>
      <c r="CL2" s="2"/>
      <c r="CM2" s="2"/>
      <c r="CN2" s="2"/>
    </row>
    <row r="3" spans="1:87" ht="17.25" customHeight="1">
      <c r="A3" s="43" t="s">
        <v>106</v>
      </c>
      <c r="BR3" s="62"/>
      <c r="CG3" s="36"/>
      <c r="CI3" s="36"/>
    </row>
    <row r="4" spans="1:92" s="1" customFormat="1" ht="21" customHeight="1">
      <c r="A4" s="43" t="s">
        <v>141</v>
      </c>
      <c r="AM4" s="35"/>
      <c r="AO4" s="35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36"/>
      <c r="CH4" s="2"/>
      <c r="CI4" s="36"/>
      <c r="CJ4" s="2"/>
      <c r="CK4" s="2"/>
      <c r="CL4" s="2"/>
      <c r="CM4" s="2"/>
      <c r="CN4" s="2"/>
    </row>
    <row r="5" spans="1:92" s="1" customFormat="1" ht="21" customHeight="1">
      <c r="A5" s="16" t="s">
        <v>142</v>
      </c>
      <c r="O5" s="14"/>
      <c r="P5" s="3"/>
      <c r="AM5" s="35"/>
      <c r="AO5" s="35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6"/>
      <c r="CH5" s="2"/>
      <c r="CI5" s="36"/>
      <c r="CJ5" s="2"/>
      <c r="CK5" s="2"/>
      <c r="CL5" s="2"/>
      <c r="CM5" s="2"/>
      <c r="CN5" s="2"/>
    </row>
    <row r="6" spans="1:92" s="1" customFormat="1" ht="21" customHeight="1">
      <c r="A6" s="16" t="s">
        <v>143</v>
      </c>
      <c r="AM6" s="35"/>
      <c r="AO6" s="35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36"/>
      <c r="CH6" s="2"/>
      <c r="CI6" s="36"/>
      <c r="CJ6" s="2"/>
      <c r="CK6" s="2"/>
      <c r="CL6" s="2"/>
      <c r="CM6" s="2"/>
      <c r="CN6" s="2"/>
    </row>
    <row r="7" spans="39:92" s="3" customFormat="1" ht="12.75" customHeight="1">
      <c r="AM7" s="37"/>
      <c r="AO7" s="37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36"/>
      <c r="CH7" s="2"/>
      <c r="CI7" s="36"/>
      <c r="CJ7" s="2"/>
      <c r="CK7" s="2"/>
      <c r="CL7" s="2"/>
      <c r="CM7" s="2"/>
      <c r="CN7" s="2"/>
    </row>
    <row r="8" spans="1:87" ht="20.25" customHeight="1">
      <c r="A8" s="43" t="s">
        <v>2</v>
      </c>
      <c r="CG8" s="36"/>
      <c r="CI8" s="36"/>
    </row>
    <row r="9" spans="2:92" s="1" customFormat="1" ht="18" customHeight="1">
      <c r="B9" s="161"/>
      <c r="C9" s="162"/>
      <c r="D9" s="162"/>
      <c r="E9" s="162"/>
      <c r="F9" s="162"/>
      <c r="G9" s="192" t="s">
        <v>8</v>
      </c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2" t="s">
        <v>9</v>
      </c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86" t="s">
        <v>10</v>
      </c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8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36"/>
      <c r="CH9" s="2"/>
      <c r="CI9" s="36"/>
      <c r="CJ9" s="2"/>
      <c r="CK9" s="2"/>
      <c r="CL9" s="2"/>
      <c r="CM9" s="2"/>
      <c r="CN9" s="2"/>
    </row>
    <row r="10" spans="2:92" s="1" customFormat="1" ht="15" customHeight="1">
      <c r="B10" s="165" t="s">
        <v>4</v>
      </c>
      <c r="C10" s="166"/>
      <c r="D10" s="166"/>
      <c r="E10" s="166"/>
      <c r="F10" s="167"/>
      <c r="G10" s="101" t="s">
        <v>135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102" t="s">
        <v>145</v>
      </c>
      <c r="T10" s="6"/>
      <c r="U10" s="7"/>
      <c r="V10" s="7"/>
      <c r="W10" s="7"/>
      <c r="X10" s="7"/>
      <c r="Y10" s="7"/>
      <c r="Z10" s="7"/>
      <c r="AA10" s="7"/>
      <c r="AB10" s="7"/>
      <c r="AC10" s="7"/>
      <c r="AD10" s="8"/>
      <c r="AE10" s="101" t="s">
        <v>150</v>
      </c>
      <c r="AF10" s="6"/>
      <c r="AG10" s="7"/>
      <c r="AH10" s="7"/>
      <c r="AI10" s="7"/>
      <c r="AJ10" s="7"/>
      <c r="AK10" s="7"/>
      <c r="AL10" s="7"/>
      <c r="AM10" s="38"/>
      <c r="AN10" s="7"/>
      <c r="AO10" s="38"/>
      <c r="AP10" s="8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36"/>
      <c r="CH10" s="2"/>
      <c r="CI10" s="36"/>
      <c r="CJ10" s="2"/>
      <c r="CK10" s="2"/>
      <c r="CL10" s="2"/>
      <c r="CM10" s="2"/>
      <c r="CN10" s="2"/>
    </row>
    <row r="11" spans="2:92" s="1" customFormat="1" ht="15" customHeight="1">
      <c r="B11" s="168"/>
      <c r="C11" s="169"/>
      <c r="D11" s="169"/>
      <c r="E11" s="169"/>
      <c r="F11" s="170"/>
      <c r="G11" s="102" t="s">
        <v>136</v>
      </c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60"/>
      <c r="S11" s="102" t="s">
        <v>146</v>
      </c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102"/>
      <c r="AF11" s="58"/>
      <c r="AG11" s="59"/>
      <c r="AH11" s="59"/>
      <c r="AI11" s="59"/>
      <c r="AJ11" s="59"/>
      <c r="AK11" s="59"/>
      <c r="AL11" s="59"/>
      <c r="AM11" s="61"/>
      <c r="AN11" s="59"/>
      <c r="AO11" s="61"/>
      <c r="AP11" s="60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36"/>
      <c r="CH11" s="2"/>
      <c r="CI11" s="36"/>
      <c r="CJ11" s="2"/>
      <c r="CK11" s="2"/>
      <c r="CL11" s="2"/>
      <c r="CM11" s="2"/>
      <c r="CN11" s="2"/>
    </row>
    <row r="12" spans="2:92" s="1" customFormat="1" ht="15" customHeight="1">
      <c r="B12" s="171"/>
      <c r="C12" s="172"/>
      <c r="D12" s="172"/>
      <c r="E12" s="172"/>
      <c r="F12" s="173"/>
      <c r="G12" s="103" t="s">
        <v>137</v>
      </c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102"/>
      <c r="T12" s="58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57"/>
      <c r="AF12" s="58"/>
      <c r="AG12" s="59"/>
      <c r="AH12" s="59"/>
      <c r="AI12" s="59"/>
      <c r="AJ12" s="59"/>
      <c r="AK12" s="59"/>
      <c r="AL12" s="59"/>
      <c r="AM12" s="61"/>
      <c r="AN12" s="59"/>
      <c r="AO12" s="61"/>
      <c r="AP12" s="60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36"/>
      <c r="CH12" s="2"/>
      <c r="CI12" s="36"/>
      <c r="CJ12" s="2"/>
      <c r="CK12" s="2"/>
      <c r="CL12" s="2"/>
      <c r="CM12" s="2"/>
      <c r="CN12" s="2"/>
    </row>
    <row r="13" spans="2:92" s="1" customFormat="1" ht="15" customHeight="1">
      <c r="B13" s="163" t="s">
        <v>5</v>
      </c>
      <c r="C13" s="163"/>
      <c r="D13" s="163"/>
      <c r="E13" s="163"/>
      <c r="F13" s="164"/>
      <c r="G13" s="41" t="s">
        <v>138</v>
      </c>
      <c r="H13" s="6"/>
      <c r="I13" s="7"/>
      <c r="J13" s="7"/>
      <c r="K13" s="7"/>
      <c r="L13" s="7"/>
      <c r="M13" s="7"/>
      <c r="N13" s="7"/>
      <c r="O13" s="7"/>
      <c r="P13" s="7"/>
      <c r="Q13" s="7"/>
      <c r="R13" s="8"/>
      <c r="S13" s="41" t="s">
        <v>144</v>
      </c>
      <c r="T13" s="6"/>
      <c r="U13" s="7"/>
      <c r="V13" s="7"/>
      <c r="W13" s="7"/>
      <c r="X13" s="7"/>
      <c r="Y13" s="7"/>
      <c r="Z13" s="7"/>
      <c r="AA13" s="7"/>
      <c r="AB13" s="7"/>
      <c r="AC13" s="7"/>
      <c r="AD13" s="8"/>
      <c r="AE13" s="41"/>
      <c r="AF13" s="6"/>
      <c r="AG13" s="7"/>
      <c r="AH13" s="7"/>
      <c r="AI13" s="7"/>
      <c r="AJ13" s="7"/>
      <c r="AK13" s="7"/>
      <c r="AL13" s="7"/>
      <c r="AM13" s="38"/>
      <c r="AN13" s="7"/>
      <c r="AO13" s="38"/>
      <c r="AP13" s="8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36"/>
      <c r="CH13" s="2"/>
      <c r="CI13" s="36"/>
      <c r="CJ13" s="2"/>
      <c r="CK13" s="2"/>
      <c r="CL13" s="2"/>
      <c r="CM13" s="2"/>
      <c r="CN13" s="2"/>
    </row>
    <row r="14" spans="2:92" s="1" customFormat="1" ht="15" customHeight="1">
      <c r="B14" s="163"/>
      <c r="C14" s="163"/>
      <c r="D14" s="163"/>
      <c r="E14" s="163"/>
      <c r="F14" s="164"/>
      <c r="G14" s="42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02" t="s">
        <v>131</v>
      </c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42"/>
      <c r="AF14" s="9"/>
      <c r="AG14" s="10"/>
      <c r="AH14" s="10"/>
      <c r="AI14" s="10"/>
      <c r="AJ14" s="10"/>
      <c r="AK14" s="10"/>
      <c r="AL14" s="10"/>
      <c r="AM14" s="39"/>
      <c r="AN14" s="10"/>
      <c r="AO14" s="39"/>
      <c r="AP14" s="1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36"/>
      <c r="CH14" s="2"/>
      <c r="CI14" s="36"/>
      <c r="CJ14" s="2"/>
      <c r="CK14" s="2"/>
      <c r="CL14" s="2"/>
      <c r="CM14" s="2"/>
      <c r="CN14" s="2"/>
    </row>
    <row r="15" spans="2:92" s="1" customFormat="1" ht="15" customHeight="1">
      <c r="B15" s="163" t="s">
        <v>6</v>
      </c>
      <c r="C15" s="163"/>
      <c r="D15" s="163"/>
      <c r="E15" s="163"/>
      <c r="F15" s="164"/>
      <c r="G15" s="41" t="s">
        <v>139</v>
      </c>
      <c r="H15" s="6"/>
      <c r="I15" s="7"/>
      <c r="J15" s="7"/>
      <c r="K15" s="7"/>
      <c r="L15" s="7"/>
      <c r="M15" s="7"/>
      <c r="N15" s="7"/>
      <c r="O15" s="7"/>
      <c r="P15" s="7"/>
      <c r="Q15" s="7"/>
      <c r="R15" s="8"/>
      <c r="S15" s="41" t="s">
        <v>147</v>
      </c>
      <c r="T15" s="6"/>
      <c r="U15" s="7"/>
      <c r="V15" s="7"/>
      <c r="W15" s="7"/>
      <c r="X15" s="7"/>
      <c r="Y15" s="7"/>
      <c r="Z15" s="7"/>
      <c r="AA15" s="7"/>
      <c r="AB15" s="7"/>
      <c r="AC15" s="7"/>
      <c r="AD15" s="8"/>
      <c r="AE15" s="41" t="s">
        <v>151</v>
      </c>
      <c r="AF15" s="6"/>
      <c r="AG15" s="7"/>
      <c r="AH15" s="7"/>
      <c r="AI15" s="7"/>
      <c r="AJ15" s="7"/>
      <c r="AK15" s="7"/>
      <c r="AL15" s="7"/>
      <c r="AM15" s="38"/>
      <c r="AN15" s="7"/>
      <c r="AO15" s="38"/>
      <c r="AP15" s="8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36"/>
      <c r="CH15" s="2"/>
      <c r="CI15" s="36"/>
      <c r="CJ15" s="2"/>
      <c r="CK15" s="2"/>
      <c r="CL15" s="2"/>
      <c r="CM15" s="2"/>
      <c r="CN15" s="2"/>
    </row>
    <row r="16" spans="2:92" s="1" customFormat="1" ht="15" customHeight="1">
      <c r="B16" s="163"/>
      <c r="C16" s="163"/>
      <c r="D16" s="163"/>
      <c r="E16" s="163"/>
      <c r="F16" s="164"/>
      <c r="G16" s="42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42" t="s">
        <v>131</v>
      </c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42"/>
      <c r="AF16" s="9"/>
      <c r="AG16" s="10"/>
      <c r="AH16" s="10"/>
      <c r="AI16" s="10"/>
      <c r="AJ16" s="10"/>
      <c r="AK16" s="10"/>
      <c r="AL16" s="10"/>
      <c r="AM16" s="39"/>
      <c r="AN16" s="10"/>
      <c r="AO16" s="39"/>
      <c r="AP16" s="1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36"/>
      <c r="CH16" s="2"/>
      <c r="CI16" s="36"/>
      <c r="CJ16" s="2"/>
      <c r="CK16" s="2"/>
      <c r="CL16" s="2"/>
      <c r="CM16" s="2"/>
      <c r="CN16" s="2"/>
    </row>
    <row r="17" spans="2:92" s="1" customFormat="1" ht="15" customHeight="1">
      <c r="B17" s="223" t="s">
        <v>7</v>
      </c>
      <c r="C17" s="224"/>
      <c r="D17" s="224"/>
      <c r="E17" s="224"/>
      <c r="F17" s="225"/>
      <c r="G17" s="101" t="s">
        <v>140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8"/>
      <c r="S17" s="101" t="s">
        <v>148</v>
      </c>
      <c r="T17" s="6"/>
      <c r="U17" s="7"/>
      <c r="V17" s="7"/>
      <c r="W17" s="7"/>
      <c r="X17" s="7"/>
      <c r="Y17" s="7"/>
      <c r="Z17" s="7"/>
      <c r="AA17" s="7"/>
      <c r="AB17" s="7"/>
      <c r="AC17" s="7"/>
      <c r="AD17" s="8"/>
      <c r="AE17" s="101" t="s">
        <v>149</v>
      </c>
      <c r="AF17" s="6"/>
      <c r="AG17" s="7"/>
      <c r="AH17" s="7"/>
      <c r="AI17" s="7"/>
      <c r="AJ17" s="7"/>
      <c r="AK17" s="7"/>
      <c r="AL17" s="7"/>
      <c r="AM17" s="38"/>
      <c r="AN17" s="7"/>
      <c r="AO17" s="38"/>
      <c r="AP17" s="8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36"/>
      <c r="CH17" s="2"/>
      <c r="CI17" s="36"/>
      <c r="CJ17" s="2"/>
      <c r="CK17" s="2"/>
      <c r="CL17" s="2"/>
      <c r="CM17" s="2"/>
      <c r="CN17" s="2"/>
    </row>
    <row r="18" spans="2:92" s="1" customFormat="1" ht="15" customHeight="1">
      <c r="B18" s="226"/>
      <c r="C18" s="227"/>
      <c r="D18" s="227"/>
      <c r="E18" s="227"/>
      <c r="F18" s="228"/>
      <c r="G18" s="100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42"/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42"/>
      <c r="AF18" s="9"/>
      <c r="AG18" s="10"/>
      <c r="AH18" s="10"/>
      <c r="AI18" s="10"/>
      <c r="AJ18" s="10"/>
      <c r="AK18" s="10"/>
      <c r="AL18" s="10"/>
      <c r="AM18" s="39"/>
      <c r="AN18" s="10"/>
      <c r="AO18" s="39"/>
      <c r="AP18" s="1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36"/>
      <c r="CH18" s="2"/>
      <c r="CI18" s="36"/>
      <c r="CJ18" s="2"/>
      <c r="CK18" s="2"/>
      <c r="CL18" s="2"/>
      <c r="CM18" s="2"/>
      <c r="CN18" s="2"/>
    </row>
    <row r="19" spans="39:92" s="1" customFormat="1" ht="15" customHeight="1">
      <c r="AM19" s="35"/>
      <c r="AO19" s="35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36"/>
      <c r="CH19" s="2"/>
      <c r="CI19" s="36"/>
      <c r="CJ19" s="2"/>
      <c r="CK19" s="2"/>
      <c r="CL19" s="2"/>
      <c r="CM19" s="2"/>
      <c r="CN19" s="2"/>
    </row>
    <row r="20" spans="1:92" s="1" customFormat="1" ht="19.5" customHeight="1" thickBot="1">
      <c r="A20" s="43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4" t="s">
        <v>59</v>
      </c>
      <c r="AG20" s="2"/>
      <c r="AH20" s="2"/>
      <c r="AI20" s="2"/>
      <c r="AJ20" s="2"/>
      <c r="AK20" s="2"/>
      <c r="AL20" s="2"/>
      <c r="AM20" s="36"/>
      <c r="AN20" s="2"/>
      <c r="AO20" s="36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36"/>
      <c r="CH20" s="2"/>
      <c r="CI20" s="36"/>
      <c r="CJ20" s="2"/>
      <c r="CK20" s="2"/>
      <c r="CL20" s="2"/>
      <c r="CM20" s="2"/>
      <c r="CN20" s="2"/>
    </row>
    <row r="21" spans="1:87" ht="19.5" customHeight="1">
      <c r="A21" s="234"/>
      <c r="B21" s="235"/>
      <c r="C21" s="180" t="s">
        <v>8</v>
      </c>
      <c r="D21" s="181"/>
      <c r="E21" s="181"/>
      <c r="F21" s="181"/>
      <c r="G21" s="181"/>
      <c r="H21" s="181"/>
      <c r="I21" s="181"/>
      <c r="J21" s="182"/>
      <c r="K21" s="231" t="s">
        <v>60</v>
      </c>
      <c r="L21" s="174" t="s">
        <v>61</v>
      </c>
      <c r="M21" s="205" t="s">
        <v>62</v>
      </c>
      <c r="N21" s="206"/>
      <c r="O21" s="202" t="s">
        <v>63</v>
      </c>
      <c r="P21" s="175"/>
      <c r="Q21" s="180" t="s">
        <v>9</v>
      </c>
      <c r="R21" s="181"/>
      <c r="S21" s="181"/>
      <c r="T21" s="181"/>
      <c r="U21" s="181"/>
      <c r="V21" s="181"/>
      <c r="W21" s="181"/>
      <c r="X21" s="182"/>
      <c r="Y21" s="196" t="s">
        <v>60</v>
      </c>
      <c r="Z21" s="196" t="s">
        <v>61</v>
      </c>
      <c r="AA21" s="199" t="s">
        <v>64</v>
      </c>
      <c r="AB21" s="199"/>
      <c r="AC21" s="202" t="s">
        <v>65</v>
      </c>
      <c r="AD21" s="175"/>
      <c r="AE21" s="180" t="s">
        <v>10</v>
      </c>
      <c r="AF21" s="181"/>
      <c r="AG21" s="181"/>
      <c r="AH21" s="181"/>
      <c r="AI21" s="181"/>
      <c r="AJ21" s="181"/>
      <c r="AK21" s="196" t="s">
        <v>60</v>
      </c>
      <c r="AL21" s="196" t="s">
        <v>61</v>
      </c>
      <c r="AM21" s="205" t="s">
        <v>66</v>
      </c>
      <c r="AN21" s="206"/>
      <c r="AO21" s="174" t="s">
        <v>67</v>
      </c>
      <c r="AP21" s="175"/>
      <c r="AQ21" s="3"/>
      <c r="AR21" s="3"/>
      <c r="AS21" s="3"/>
      <c r="AT21" s="3"/>
      <c r="CG21" s="36"/>
      <c r="CI21" s="36"/>
    </row>
    <row r="22" spans="1:92" s="3" customFormat="1" ht="17.25" customHeight="1">
      <c r="A22" s="236"/>
      <c r="B22" s="237"/>
      <c r="C22" s="20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24">
        <v>8</v>
      </c>
      <c r="K22" s="232"/>
      <c r="L22" s="176"/>
      <c r="M22" s="207"/>
      <c r="N22" s="208"/>
      <c r="O22" s="203"/>
      <c r="P22" s="177"/>
      <c r="Q22" s="18">
        <v>1</v>
      </c>
      <c r="R22" s="15">
        <v>2</v>
      </c>
      <c r="S22" s="15">
        <v>3</v>
      </c>
      <c r="T22" s="15">
        <v>4</v>
      </c>
      <c r="U22" s="15">
        <v>5</v>
      </c>
      <c r="V22" s="15">
        <v>6</v>
      </c>
      <c r="W22" s="15">
        <v>7</v>
      </c>
      <c r="X22" s="24">
        <v>8</v>
      </c>
      <c r="Y22" s="197"/>
      <c r="Z22" s="197"/>
      <c r="AA22" s="200"/>
      <c r="AB22" s="200"/>
      <c r="AC22" s="203"/>
      <c r="AD22" s="177"/>
      <c r="AE22" s="20">
        <v>1</v>
      </c>
      <c r="AF22" s="15">
        <v>2</v>
      </c>
      <c r="AG22" s="15">
        <v>3</v>
      </c>
      <c r="AH22" s="15">
        <v>4</v>
      </c>
      <c r="AI22" s="15">
        <v>5</v>
      </c>
      <c r="AJ22" s="24">
        <v>6</v>
      </c>
      <c r="AK22" s="197"/>
      <c r="AL22" s="197"/>
      <c r="AM22" s="207"/>
      <c r="AN22" s="208"/>
      <c r="AO22" s="176"/>
      <c r="AP22" s="177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36"/>
      <c r="CH22" s="2"/>
      <c r="CI22" s="36"/>
      <c r="CJ22" s="2"/>
      <c r="CK22" s="2"/>
      <c r="CL22" s="2"/>
      <c r="CM22" s="2"/>
      <c r="CN22" s="2"/>
    </row>
    <row r="23" spans="1:92" s="3" customFormat="1" ht="11.25" customHeight="1">
      <c r="A23" s="236"/>
      <c r="B23" s="237"/>
      <c r="C23" s="191" t="s">
        <v>68</v>
      </c>
      <c r="D23" s="160" t="s">
        <v>52</v>
      </c>
      <c r="E23" s="160" t="s">
        <v>53</v>
      </c>
      <c r="F23" s="160" t="s">
        <v>54</v>
      </c>
      <c r="G23" s="160" t="s">
        <v>55</v>
      </c>
      <c r="H23" s="160" t="s">
        <v>56</v>
      </c>
      <c r="I23" s="160" t="s">
        <v>57</v>
      </c>
      <c r="J23" s="190" t="s">
        <v>58</v>
      </c>
      <c r="K23" s="232"/>
      <c r="L23" s="176"/>
      <c r="M23" s="207"/>
      <c r="N23" s="208"/>
      <c r="O23" s="203"/>
      <c r="P23" s="177"/>
      <c r="Q23" s="189" t="s">
        <v>38</v>
      </c>
      <c r="R23" s="160" t="s">
        <v>39</v>
      </c>
      <c r="S23" s="160" t="s">
        <v>40</v>
      </c>
      <c r="T23" s="160" t="s">
        <v>41</v>
      </c>
      <c r="U23" s="160" t="s">
        <v>42</v>
      </c>
      <c r="V23" s="160" t="s">
        <v>43</v>
      </c>
      <c r="W23" s="160" t="s">
        <v>44</v>
      </c>
      <c r="X23" s="190" t="s">
        <v>45</v>
      </c>
      <c r="Y23" s="197"/>
      <c r="Z23" s="197"/>
      <c r="AA23" s="200"/>
      <c r="AB23" s="200"/>
      <c r="AC23" s="203"/>
      <c r="AD23" s="177"/>
      <c r="AE23" s="222" t="s">
        <v>46</v>
      </c>
      <c r="AF23" s="216" t="s">
        <v>47</v>
      </c>
      <c r="AG23" s="160" t="s">
        <v>48</v>
      </c>
      <c r="AH23" s="160" t="s">
        <v>49</v>
      </c>
      <c r="AI23" s="160" t="s">
        <v>50</v>
      </c>
      <c r="AJ23" s="215" t="s">
        <v>51</v>
      </c>
      <c r="AK23" s="197"/>
      <c r="AL23" s="197"/>
      <c r="AM23" s="207"/>
      <c r="AN23" s="208"/>
      <c r="AO23" s="176"/>
      <c r="AP23" s="177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36"/>
      <c r="CH23" s="2"/>
      <c r="CI23" s="36"/>
      <c r="CJ23" s="2"/>
      <c r="CK23" s="2"/>
      <c r="CL23" s="2"/>
      <c r="CM23" s="2"/>
      <c r="CN23" s="2"/>
    </row>
    <row r="24" spans="1:92" s="3" customFormat="1" ht="21" customHeight="1">
      <c r="A24" s="236"/>
      <c r="B24" s="237"/>
      <c r="C24" s="191"/>
      <c r="D24" s="160"/>
      <c r="E24" s="160"/>
      <c r="F24" s="160"/>
      <c r="G24" s="160"/>
      <c r="H24" s="160"/>
      <c r="I24" s="160"/>
      <c r="J24" s="190"/>
      <c r="K24" s="232"/>
      <c r="L24" s="176"/>
      <c r="M24" s="207"/>
      <c r="N24" s="208"/>
      <c r="O24" s="203"/>
      <c r="P24" s="177"/>
      <c r="Q24" s="189"/>
      <c r="R24" s="160"/>
      <c r="S24" s="160"/>
      <c r="T24" s="160"/>
      <c r="U24" s="160"/>
      <c r="V24" s="160"/>
      <c r="W24" s="160"/>
      <c r="X24" s="190"/>
      <c r="Y24" s="197"/>
      <c r="Z24" s="197"/>
      <c r="AA24" s="200"/>
      <c r="AB24" s="200"/>
      <c r="AC24" s="203"/>
      <c r="AD24" s="177"/>
      <c r="AE24" s="222"/>
      <c r="AF24" s="216"/>
      <c r="AG24" s="160"/>
      <c r="AH24" s="160"/>
      <c r="AI24" s="160"/>
      <c r="AJ24" s="215"/>
      <c r="AK24" s="197"/>
      <c r="AL24" s="197"/>
      <c r="AM24" s="207"/>
      <c r="AN24" s="208"/>
      <c r="AO24" s="176"/>
      <c r="AP24" s="177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36"/>
      <c r="CH24" s="2"/>
      <c r="CI24" s="36"/>
      <c r="CJ24" s="2"/>
      <c r="CK24" s="2"/>
      <c r="CL24" s="2"/>
      <c r="CM24" s="2"/>
      <c r="CN24" s="2"/>
    </row>
    <row r="25" spans="1:92" s="3" customFormat="1" ht="21" customHeight="1">
      <c r="A25" s="236"/>
      <c r="B25" s="237"/>
      <c r="C25" s="191"/>
      <c r="D25" s="160"/>
      <c r="E25" s="160"/>
      <c r="F25" s="160"/>
      <c r="G25" s="160"/>
      <c r="H25" s="160"/>
      <c r="I25" s="160"/>
      <c r="J25" s="190"/>
      <c r="K25" s="232"/>
      <c r="L25" s="176"/>
      <c r="M25" s="207"/>
      <c r="N25" s="208"/>
      <c r="O25" s="203"/>
      <c r="P25" s="177"/>
      <c r="Q25" s="189"/>
      <c r="R25" s="160"/>
      <c r="S25" s="160"/>
      <c r="T25" s="160"/>
      <c r="U25" s="160"/>
      <c r="V25" s="160"/>
      <c r="W25" s="160"/>
      <c r="X25" s="190"/>
      <c r="Y25" s="197"/>
      <c r="Z25" s="197"/>
      <c r="AA25" s="200"/>
      <c r="AB25" s="200"/>
      <c r="AC25" s="203"/>
      <c r="AD25" s="177"/>
      <c r="AE25" s="222"/>
      <c r="AF25" s="216"/>
      <c r="AG25" s="160"/>
      <c r="AH25" s="160"/>
      <c r="AI25" s="160"/>
      <c r="AJ25" s="215"/>
      <c r="AK25" s="197"/>
      <c r="AL25" s="197"/>
      <c r="AM25" s="207"/>
      <c r="AN25" s="208"/>
      <c r="AO25" s="176"/>
      <c r="AP25" s="177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36"/>
      <c r="CH25" s="2"/>
      <c r="CI25" s="36"/>
      <c r="CJ25" s="2"/>
      <c r="CK25" s="2"/>
      <c r="CL25" s="2"/>
      <c r="CM25" s="2"/>
      <c r="CN25" s="2"/>
    </row>
    <row r="26" spans="1:92" s="3" customFormat="1" ht="21" customHeight="1">
      <c r="A26" s="236"/>
      <c r="B26" s="237"/>
      <c r="C26" s="191"/>
      <c r="D26" s="160"/>
      <c r="E26" s="160"/>
      <c r="F26" s="160"/>
      <c r="G26" s="160"/>
      <c r="H26" s="160"/>
      <c r="I26" s="160"/>
      <c r="J26" s="190"/>
      <c r="K26" s="232"/>
      <c r="L26" s="176"/>
      <c r="M26" s="207"/>
      <c r="N26" s="208"/>
      <c r="O26" s="203"/>
      <c r="P26" s="177"/>
      <c r="Q26" s="189"/>
      <c r="R26" s="160"/>
      <c r="S26" s="160"/>
      <c r="T26" s="160"/>
      <c r="U26" s="160"/>
      <c r="V26" s="160"/>
      <c r="W26" s="160"/>
      <c r="X26" s="190"/>
      <c r="Y26" s="197"/>
      <c r="Z26" s="197"/>
      <c r="AA26" s="200"/>
      <c r="AB26" s="200"/>
      <c r="AC26" s="203"/>
      <c r="AD26" s="177"/>
      <c r="AE26" s="222"/>
      <c r="AF26" s="216"/>
      <c r="AG26" s="160"/>
      <c r="AH26" s="160"/>
      <c r="AI26" s="160"/>
      <c r="AJ26" s="215"/>
      <c r="AK26" s="197"/>
      <c r="AL26" s="197"/>
      <c r="AM26" s="207"/>
      <c r="AN26" s="208"/>
      <c r="AO26" s="176"/>
      <c r="AP26" s="177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36"/>
      <c r="CH26" s="2"/>
      <c r="CI26" s="36"/>
      <c r="CJ26" s="2"/>
      <c r="CK26" s="2"/>
      <c r="CL26" s="2"/>
      <c r="CM26" s="2"/>
      <c r="CN26" s="2"/>
    </row>
    <row r="27" spans="1:92" s="3" customFormat="1" ht="21" customHeight="1">
      <c r="A27" s="236"/>
      <c r="B27" s="237"/>
      <c r="C27" s="191"/>
      <c r="D27" s="160"/>
      <c r="E27" s="160"/>
      <c r="F27" s="160"/>
      <c r="G27" s="160"/>
      <c r="H27" s="160"/>
      <c r="I27" s="160"/>
      <c r="J27" s="190"/>
      <c r="K27" s="232"/>
      <c r="L27" s="176"/>
      <c r="M27" s="207"/>
      <c r="N27" s="208"/>
      <c r="O27" s="203"/>
      <c r="P27" s="177"/>
      <c r="Q27" s="189"/>
      <c r="R27" s="160"/>
      <c r="S27" s="160"/>
      <c r="T27" s="160"/>
      <c r="U27" s="160"/>
      <c r="V27" s="160"/>
      <c r="W27" s="160"/>
      <c r="X27" s="190"/>
      <c r="Y27" s="197"/>
      <c r="Z27" s="197"/>
      <c r="AA27" s="200"/>
      <c r="AB27" s="200"/>
      <c r="AC27" s="203"/>
      <c r="AD27" s="177"/>
      <c r="AE27" s="222"/>
      <c r="AF27" s="216"/>
      <c r="AG27" s="160"/>
      <c r="AH27" s="160"/>
      <c r="AI27" s="160"/>
      <c r="AJ27" s="215"/>
      <c r="AK27" s="197"/>
      <c r="AL27" s="197"/>
      <c r="AM27" s="207"/>
      <c r="AN27" s="208"/>
      <c r="AO27" s="176"/>
      <c r="AP27" s="177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36"/>
      <c r="CH27" s="2"/>
      <c r="CI27" s="36"/>
      <c r="CJ27" s="2"/>
      <c r="CK27" s="2"/>
      <c r="CL27" s="2"/>
      <c r="CM27" s="2"/>
      <c r="CN27" s="2"/>
    </row>
    <row r="28" spans="1:92" s="3" customFormat="1" ht="42.75" customHeight="1">
      <c r="A28" s="236"/>
      <c r="B28" s="237"/>
      <c r="C28" s="191"/>
      <c r="D28" s="160"/>
      <c r="E28" s="160"/>
      <c r="F28" s="160"/>
      <c r="G28" s="160"/>
      <c r="H28" s="160"/>
      <c r="I28" s="160"/>
      <c r="J28" s="190"/>
      <c r="K28" s="232"/>
      <c r="L28" s="176"/>
      <c r="M28" s="207"/>
      <c r="N28" s="208"/>
      <c r="O28" s="203"/>
      <c r="P28" s="177"/>
      <c r="Q28" s="189"/>
      <c r="R28" s="160"/>
      <c r="S28" s="160"/>
      <c r="T28" s="160"/>
      <c r="U28" s="160"/>
      <c r="V28" s="160"/>
      <c r="W28" s="160"/>
      <c r="X28" s="190"/>
      <c r="Y28" s="197"/>
      <c r="Z28" s="197"/>
      <c r="AA28" s="200"/>
      <c r="AB28" s="200"/>
      <c r="AC28" s="203"/>
      <c r="AD28" s="177"/>
      <c r="AE28" s="222"/>
      <c r="AF28" s="216"/>
      <c r="AG28" s="160"/>
      <c r="AH28" s="160"/>
      <c r="AI28" s="160"/>
      <c r="AJ28" s="215"/>
      <c r="AK28" s="197"/>
      <c r="AL28" s="197"/>
      <c r="AM28" s="207"/>
      <c r="AN28" s="208"/>
      <c r="AO28" s="176"/>
      <c r="AP28" s="177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36"/>
      <c r="CH28" s="2"/>
      <c r="CI28" s="36"/>
      <c r="CJ28" s="2"/>
      <c r="CK28" s="2"/>
      <c r="CL28" s="2"/>
      <c r="CM28" s="2"/>
      <c r="CN28" s="2"/>
    </row>
    <row r="29" spans="1:92" s="3" customFormat="1" ht="31.5" customHeight="1">
      <c r="A29" s="236"/>
      <c r="B29" s="237"/>
      <c r="C29" s="183" t="s">
        <v>0</v>
      </c>
      <c r="D29" s="5"/>
      <c r="E29" s="5"/>
      <c r="F29" s="5"/>
      <c r="G29" s="5"/>
      <c r="H29" s="5"/>
      <c r="I29" s="5"/>
      <c r="J29" s="25"/>
      <c r="K29" s="232"/>
      <c r="L29" s="176"/>
      <c r="M29" s="207"/>
      <c r="N29" s="208"/>
      <c r="O29" s="203"/>
      <c r="P29" s="177"/>
      <c r="Q29" s="19"/>
      <c r="R29" s="5"/>
      <c r="S29" s="5"/>
      <c r="T29" s="5"/>
      <c r="U29" s="5"/>
      <c r="V29" s="217" t="s">
        <v>36</v>
      </c>
      <c r="W29" s="217" t="s">
        <v>37</v>
      </c>
      <c r="X29" s="25"/>
      <c r="Y29" s="197"/>
      <c r="Z29" s="197"/>
      <c r="AA29" s="200"/>
      <c r="AB29" s="200"/>
      <c r="AC29" s="203"/>
      <c r="AD29" s="177"/>
      <c r="AE29" s="183" t="s">
        <v>0</v>
      </c>
      <c r="AF29" s="5"/>
      <c r="AG29" s="5"/>
      <c r="AH29" s="5"/>
      <c r="AI29" s="5"/>
      <c r="AJ29" s="25"/>
      <c r="AK29" s="197"/>
      <c r="AL29" s="197"/>
      <c r="AM29" s="207"/>
      <c r="AN29" s="208"/>
      <c r="AO29" s="176"/>
      <c r="AP29" s="177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36"/>
      <c r="CH29" s="2"/>
      <c r="CI29" s="36"/>
      <c r="CJ29" s="2"/>
      <c r="CK29" s="2"/>
      <c r="CL29" s="2"/>
      <c r="CM29" s="2"/>
      <c r="CN29" s="2"/>
    </row>
    <row r="30" spans="1:92" s="3" customFormat="1" ht="5.25" customHeight="1">
      <c r="A30" s="236"/>
      <c r="B30" s="237"/>
      <c r="C30" s="184"/>
      <c r="D30" s="178" t="s">
        <v>33</v>
      </c>
      <c r="E30" s="178"/>
      <c r="F30" s="178" t="s">
        <v>34</v>
      </c>
      <c r="G30" s="178"/>
      <c r="H30" s="178" t="s">
        <v>34</v>
      </c>
      <c r="I30" s="178" t="s">
        <v>35</v>
      </c>
      <c r="J30" s="194" t="s">
        <v>35</v>
      </c>
      <c r="K30" s="232"/>
      <c r="L30" s="176"/>
      <c r="M30" s="207"/>
      <c r="N30" s="208"/>
      <c r="O30" s="203"/>
      <c r="P30" s="177"/>
      <c r="Q30" s="229" t="s">
        <v>33</v>
      </c>
      <c r="R30" s="178"/>
      <c r="S30" s="178"/>
      <c r="T30" s="178"/>
      <c r="U30" s="178" t="s">
        <v>34</v>
      </c>
      <c r="V30" s="219"/>
      <c r="W30" s="217"/>
      <c r="X30" s="194"/>
      <c r="Y30" s="197"/>
      <c r="Z30" s="197"/>
      <c r="AA30" s="200"/>
      <c r="AB30" s="200"/>
      <c r="AC30" s="203"/>
      <c r="AD30" s="177"/>
      <c r="AE30" s="183"/>
      <c r="AF30" s="211" t="s">
        <v>35</v>
      </c>
      <c r="AG30" s="211" t="s">
        <v>34</v>
      </c>
      <c r="AH30" s="211"/>
      <c r="AI30" s="211" t="s">
        <v>34</v>
      </c>
      <c r="AJ30" s="213"/>
      <c r="AK30" s="197"/>
      <c r="AL30" s="197"/>
      <c r="AM30" s="207"/>
      <c r="AN30" s="208"/>
      <c r="AO30" s="176"/>
      <c r="AP30" s="177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36"/>
      <c r="CH30" s="2"/>
      <c r="CI30" s="36"/>
      <c r="CJ30" s="2"/>
      <c r="CK30" s="2"/>
      <c r="CL30" s="2"/>
      <c r="CM30" s="2"/>
      <c r="CN30" s="2"/>
    </row>
    <row r="31" spans="1:92" s="3" customFormat="1" ht="22.5" customHeight="1" thickBot="1">
      <c r="A31" s="238"/>
      <c r="B31" s="239"/>
      <c r="C31" s="185"/>
      <c r="D31" s="179"/>
      <c r="E31" s="179"/>
      <c r="F31" s="179"/>
      <c r="G31" s="179"/>
      <c r="H31" s="179"/>
      <c r="I31" s="179"/>
      <c r="J31" s="195"/>
      <c r="K31" s="233"/>
      <c r="L31" s="158"/>
      <c r="M31" s="209"/>
      <c r="N31" s="210"/>
      <c r="O31" s="204"/>
      <c r="P31" s="159"/>
      <c r="Q31" s="230"/>
      <c r="R31" s="179"/>
      <c r="S31" s="179"/>
      <c r="T31" s="179"/>
      <c r="U31" s="179"/>
      <c r="V31" s="220"/>
      <c r="W31" s="218"/>
      <c r="X31" s="195"/>
      <c r="Y31" s="198"/>
      <c r="Z31" s="198"/>
      <c r="AA31" s="201"/>
      <c r="AB31" s="201"/>
      <c r="AC31" s="204"/>
      <c r="AD31" s="159"/>
      <c r="AE31" s="221"/>
      <c r="AF31" s="212"/>
      <c r="AG31" s="212"/>
      <c r="AH31" s="212"/>
      <c r="AI31" s="212"/>
      <c r="AJ31" s="214"/>
      <c r="AK31" s="198"/>
      <c r="AL31" s="198"/>
      <c r="AM31" s="209"/>
      <c r="AN31" s="210"/>
      <c r="AO31" s="158"/>
      <c r="AP31" s="15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36"/>
      <c r="CH31" s="2"/>
      <c r="CI31" s="36"/>
      <c r="CJ31" s="2"/>
      <c r="CK31" s="2"/>
      <c r="CL31" s="2"/>
      <c r="CM31" s="2"/>
      <c r="CN31" s="2"/>
    </row>
    <row r="32" spans="1:92" s="3" customFormat="1" ht="12.75" customHeight="1">
      <c r="A32" s="86" t="s">
        <v>111</v>
      </c>
      <c r="B32" s="23" t="s">
        <v>88</v>
      </c>
      <c r="C32" s="44" t="s">
        <v>152</v>
      </c>
      <c r="D32" s="46" t="s">
        <v>153</v>
      </c>
      <c r="E32" s="46" t="s">
        <v>152</v>
      </c>
      <c r="F32" s="46" t="s">
        <v>152</v>
      </c>
      <c r="G32" s="46" t="s">
        <v>153</v>
      </c>
      <c r="H32" s="46" t="s">
        <v>152</v>
      </c>
      <c r="I32" s="46" t="s">
        <v>153</v>
      </c>
      <c r="J32" s="47" t="s">
        <v>152</v>
      </c>
      <c r="K32" s="26">
        <v>5</v>
      </c>
      <c r="L32" s="27">
        <v>8</v>
      </c>
      <c r="M32" s="40"/>
      <c r="N32" s="28">
        <v>62.5</v>
      </c>
      <c r="O32" s="40"/>
      <c r="P32" s="30">
        <v>99.60000000000036</v>
      </c>
      <c r="Q32" s="48" t="s">
        <v>154</v>
      </c>
      <c r="R32" s="49" t="s">
        <v>153</v>
      </c>
      <c r="S32" s="49" t="s">
        <v>153</v>
      </c>
      <c r="T32" s="49" t="s">
        <v>152</v>
      </c>
      <c r="U32" s="49" t="s">
        <v>153</v>
      </c>
      <c r="V32" s="49" t="s">
        <v>152</v>
      </c>
      <c r="W32" s="49" t="s">
        <v>153</v>
      </c>
      <c r="X32" s="50" t="s">
        <v>153</v>
      </c>
      <c r="Y32" s="51">
        <v>2.5</v>
      </c>
      <c r="Z32" s="51">
        <v>8</v>
      </c>
      <c r="AA32" s="40"/>
      <c r="AB32" s="33">
        <v>31.3</v>
      </c>
      <c r="AC32" s="40"/>
      <c r="AD32" s="33">
        <v>1123.9</v>
      </c>
      <c r="AE32" s="21" t="s">
        <v>152</v>
      </c>
      <c r="AF32" s="13" t="s">
        <v>152</v>
      </c>
      <c r="AG32" s="13" t="s">
        <v>152</v>
      </c>
      <c r="AH32" s="13" t="s">
        <v>153</v>
      </c>
      <c r="AI32" s="13" t="s">
        <v>153</v>
      </c>
      <c r="AJ32" s="34" t="s">
        <v>152</v>
      </c>
      <c r="AK32" s="26">
        <v>4</v>
      </c>
      <c r="AL32" s="26">
        <v>6</v>
      </c>
      <c r="AM32" s="40"/>
      <c r="AN32" s="28">
        <v>66.7</v>
      </c>
      <c r="AO32" s="40"/>
      <c r="AP32" s="30">
        <v>442.6</v>
      </c>
      <c r="AU32" s="2"/>
      <c r="AV32" s="2"/>
      <c r="AW32" s="2"/>
      <c r="AX32" s="2"/>
      <c r="AY32" s="2"/>
      <c r="AZ32" s="2"/>
      <c r="BA32" s="66" t="s">
        <v>109</v>
      </c>
      <c r="BB32" s="64">
        <v>124.77106962435589</v>
      </c>
      <c r="BC32" s="64">
        <v>106.06434933400462</v>
      </c>
      <c r="BD32" s="64">
        <v>112.57488012348497</v>
      </c>
      <c r="BE32" s="64">
        <v>114.6831164986095</v>
      </c>
      <c r="BF32" s="64">
        <v>98.67269950801591</v>
      </c>
      <c r="BG32" s="64">
        <v>105.80566230560477</v>
      </c>
      <c r="BH32" s="64">
        <v>94.82397742631125</v>
      </c>
      <c r="BI32" s="64">
        <v>108.47953525280163</v>
      </c>
      <c r="BJ32" s="64">
        <v>106.58518576578489</v>
      </c>
      <c r="BK32" s="64">
        <v>108.18076636072725</v>
      </c>
      <c r="BL32" s="64">
        <v>109.44114964149112</v>
      </c>
      <c r="BM32" s="64">
        <v>114.88730319381781</v>
      </c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36"/>
      <c r="CH32" s="2"/>
      <c r="CI32" s="36"/>
      <c r="CJ32" s="2"/>
      <c r="CK32" s="2"/>
      <c r="CL32" s="2"/>
      <c r="CM32" s="2"/>
      <c r="CN32" s="2"/>
    </row>
    <row r="33" spans="1:92" s="3" customFormat="1" ht="12.75" customHeight="1">
      <c r="A33" s="22"/>
      <c r="B33" s="23" t="s">
        <v>90</v>
      </c>
      <c r="C33" s="44" t="s">
        <v>152</v>
      </c>
      <c r="D33" s="46" t="s">
        <v>153</v>
      </c>
      <c r="E33" s="46" t="s">
        <v>153</v>
      </c>
      <c r="F33" s="46" t="s">
        <v>152</v>
      </c>
      <c r="G33" s="46" t="s">
        <v>152</v>
      </c>
      <c r="H33" s="46" t="s">
        <v>152</v>
      </c>
      <c r="I33" s="46" t="s">
        <v>152</v>
      </c>
      <c r="J33" s="47" t="s">
        <v>152</v>
      </c>
      <c r="K33" s="26">
        <v>6</v>
      </c>
      <c r="L33" s="27">
        <v>8</v>
      </c>
      <c r="M33" s="40" t="s">
        <v>129</v>
      </c>
      <c r="N33" s="28">
        <v>75</v>
      </c>
      <c r="O33" s="40" t="s">
        <v>129</v>
      </c>
      <c r="P33" s="30">
        <v>124.6</v>
      </c>
      <c r="Q33" s="48" t="s">
        <v>153</v>
      </c>
      <c r="R33" s="49" t="s">
        <v>153</v>
      </c>
      <c r="S33" s="49" t="s">
        <v>153</v>
      </c>
      <c r="T33" s="49" t="s">
        <v>152</v>
      </c>
      <c r="U33" s="49" t="s">
        <v>152</v>
      </c>
      <c r="V33" s="49" t="s">
        <v>152</v>
      </c>
      <c r="W33" s="49" t="s">
        <v>153</v>
      </c>
      <c r="X33" s="50" t="s">
        <v>153</v>
      </c>
      <c r="Y33" s="51">
        <v>3</v>
      </c>
      <c r="Z33" s="51">
        <v>8</v>
      </c>
      <c r="AA33" s="40"/>
      <c r="AB33" s="33">
        <v>37.5</v>
      </c>
      <c r="AC33" s="40"/>
      <c r="AD33" s="33">
        <v>1111.4</v>
      </c>
      <c r="AE33" s="21" t="s">
        <v>152</v>
      </c>
      <c r="AF33" s="13" t="s">
        <v>152</v>
      </c>
      <c r="AG33" s="13" t="s">
        <v>152</v>
      </c>
      <c r="AH33" s="13" t="s">
        <v>153</v>
      </c>
      <c r="AI33" s="13" t="s">
        <v>152</v>
      </c>
      <c r="AJ33" s="34" t="s">
        <v>152</v>
      </c>
      <c r="AK33" s="26">
        <v>5</v>
      </c>
      <c r="AL33" s="26">
        <v>6</v>
      </c>
      <c r="AM33" s="40"/>
      <c r="AN33" s="28">
        <v>83.3</v>
      </c>
      <c r="AO33" s="40"/>
      <c r="AP33" s="30">
        <v>475.9</v>
      </c>
      <c r="AU33" s="2"/>
      <c r="AV33" s="2"/>
      <c r="AW33" s="2"/>
      <c r="AX33" s="2"/>
      <c r="AY33" s="2"/>
      <c r="AZ33" s="2"/>
      <c r="BA33" s="66" t="s">
        <v>1</v>
      </c>
      <c r="BB33" s="64">
        <v>118.20667587749949</v>
      </c>
      <c r="BC33" s="64">
        <v>131.65652554385778</v>
      </c>
      <c r="BD33" s="64">
        <v>127.83854855146029</v>
      </c>
      <c r="BE33" s="64">
        <v>125.45004845817557</v>
      </c>
      <c r="BF33" s="64">
        <v>126.37814772891997</v>
      </c>
      <c r="BG33" s="64">
        <v>110.15789349323562</v>
      </c>
      <c r="BH33" s="64">
        <v>113.52099812925272</v>
      </c>
      <c r="BI33" s="64">
        <v>111.88024872014834</v>
      </c>
      <c r="BJ33" s="64">
        <v>106.00482074851678</v>
      </c>
      <c r="BK33" s="64">
        <v>107.77888095365633</v>
      </c>
      <c r="BL33" s="64">
        <v>111.44448305172068</v>
      </c>
      <c r="BM33" s="64">
        <v>110.30293978832329</v>
      </c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36"/>
      <c r="CH33" s="2"/>
      <c r="CI33" s="36"/>
      <c r="CJ33" s="2"/>
      <c r="CK33" s="2"/>
      <c r="CL33" s="2"/>
      <c r="CM33" s="2"/>
      <c r="CN33" s="2"/>
    </row>
    <row r="34" spans="1:92" s="3" customFormat="1" ht="12.75" customHeight="1">
      <c r="A34" s="22"/>
      <c r="B34" s="23" t="s">
        <v>92</v>
      </c>
      <c r="C34" s="44" t="s">
        <v>152</v>
      </c>
      <c r="D34" s="46" t="s">
        <v>153</v>
      </c>
      <c r="E34" s="46" t="s">
        <v>153</v>
      </c>
      <c r="F34" s="46" t="s">
        <v>152</v>
      </c>
      <c r="G34" s="46" t="s">
        <v>153</v>
      </c>
      <c r="H34" s="46" t="s">
        <v>152</v>
      </c>
      <c r="I34" s="46" t="s">
        <v>153</v>
      </c>
      <c r="J34" s="47" t="s">
        <v>153</v>
      </c>
      <c r="K34" s="26">
        <v>3</v>
      </c>
      <c r="L34" s="27">
        <v>8</v>
      </c>
      <c r="M34" s="40"/>
      <c r="N34" s="28">
        <v>37.5</v>
      </c>
      <c r="O34" s="40" t="s">
        <v>129</v>
      </c>
      <c r="P34" s="30">
        <v>112.1</v>
      </c>
      <c r="Q34" s="48" t="s">
        <v>153</v>
      </c>
      <c r="R34" s="49" t="s">
        <v>153</v>
      </c>
      <c r="S34" s="49" t="s">
        <v>153</v>
      </c>
      <c r="T34" s="49" t="s">
        <v>152</v>
      </c>
      <c r="U34" s="49" t="s">
        <v>153</v>
      </c>
      <c r="V34" s="49" t="s">
        <v>152</v>
      </c>
      <c r="W34" s="49" t="s">
        <v>153</v>
      </c>
      <c r="X34" s="50" t="s">
        <v>152</v>
      </c>
      <c r="Y34" s="51">
        <v>3</v>
      </c>
      <c r="Z34" s="51">
        <v>8</v>
      </c>
      <c r="AA34" s="40"/>
      <c r="AB34" s="33">
        <v>37.5</v>
      </c>
      <c r="AC34" s="40"/>
      <c r="AD34" s="33">
        <v>1098.9</v>
      </c>
      <c r="AE34" s="21" t="s">
        <v>153</v>
      </c>
      <c r="AF34" s="13" t="s">
        <v>153</v>
      </c>
      <c r="AG34" s="13" t="s">
        <v>152</v>
      </c>
      <c r="AH34" s="13" t="s">
        <v>153</v>
      </c>
      <c r="AI34" s="13" t="s">
        <v>152</v>
      </c>
      <c r="AJ34" s="34" t="s">
        <v>153</v>
      </c>
      <c r="AK34" s="26">
        <v>2</v>
      </c>
      <c r="AL34" s="26">
        <v>6</v>
      </c>
      <c r="AM34" s="40"/>
      <c r="AN34" s="28">
        <v>33.3</v>
      </c>
      <c r="AO34" s="40"/>
      <c r="AP34" s="30">
        <v>459.2</v>
      </c>
      <c r="AU34" s="2"/>
      <c r="AV34" s="2"/>
      <c r="AW34" s="2"/>
      <c r="AX34" s="2"/>
      <c r="AY34" s="2"/>
      <c r="AZ34" s="2"/>
      <c r="BA34" s="63" t="s">
        <v>86</v>
      </c>
      <c r="BB34" s="65">
        <v>103.11833457110839</v>
      </c>
      <c r="BC34" s="65">
        <v>102.79792868220935</v>
      </c>
      <c r="BD34" s="65">
        <v>97.384152168045</v>
      </c>
      <c r="BE34" s="65">
        <v>88.72300952700184</v>
      </c>
      <c r="BF34" s="65">
        <v>103.29952151196893</v>
      </c>
      <c r="BG34" s="65">
        <v>100.46575816220704</v>
      </c>
      <c r="BH34" s="65">
        <v>95.80894819919932</v>
      </c>
      <c r="BI34" s="65">
        <v>94.08151994974119</v>
      </c>
      <c r="BJ34" s="65">
        <v>80.93493085816623</v>
      </c>
      <c r="BK34" s="65">
        <v>90.49546622172986</v>
      </c>
      <c r="BL34" s="65">
        <v>98.20837050728274</v>
      </c>
      <c r="BM34" s="65">
        <v>92.04755315478404</v>
      </c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36"/>
      <c r="CH34" s="2"/>
      <c r="CI34" s="36"/>
      <c r="CJ34" s="2"/>
      <c r="CK34" s="2"/>
      <c r="CL34" s="2"/>
      <c r="CM34" s="2"/>
      <c r="CN34" s="2"/>
    </row>
    <row r="35" spans="1:92" s="3" customFormat="1" ht="12.75" customHeight="1">
      <c r="A35" s="22"/>
      <c r="B35" s="23" t="s">
        <v>114</v>
      </c>
      <c r="C35" s="44" t="s">
        <v>154</v>
      </c>
      <c r="D35" s="46" t="s">
        <v>153</v>
      </c>
      <c r="E35" s="46" t="s">
        <v>153</v>
      </c>
      <c r="F35" s="46" t="s">
        <v>152</v>
      </c>
      <c r="G35" s="46" t="s">
        <v>153</v>
      </c>
      <c r="H35" s="46" t="s">
        <v>152</v>
      </c>
      <c r="I35" s="46" t="s">
        <v>153</v>
      </c>
      <c r="J35" s="47" t="s">
        <v>153</v>
      </c>
      <c r="K35" s="26">
        <v>2.5</v>
      </c>
      <c r="L35" s="27">
        <v>8</v>
      </c>
      <c r="M35" s="40"/>
      <c r="N35" s="28">
        <v>31.3</v>
      </c>
      <c r="O35" s="40" t="s">
        <v>129</v>
      </c>
      <c r="P35" s="30">
        <v>93.40000000000038</v>
      </c>
      <c r="Q35" s="48" t="s">
        <v>153</v>
      </c>
      <c r="R35" s="49" t="s">
        <v>153</v>
      </c>
      <c r="S35" s="49" t="s">
        <v>153</v>
      </c>
      <c r="T35" s="49" t="s">
        <v>153</v>
      </c>
      <c r="U35" s="49" t="s">
        <v>152</v>
      </c>
      <c r="V35" s="49" t="s">
        <v>152</v>
      </c>
      <c r="W35" s="49" t="s">
        <v>153</v>
      </c>
      <c r="X35" s="50" t="s">
        <v>152</v>
      </c>
      <c r="Y35" s="51">
        <v>3</v>
      </c>
      <c r="Z35" s="51">
        <v>8</v>
      </c>
      <c r="AA35" s="40"/>
      <c r="AB35" s="33">
        <v>37.5</v>
      </c>
      <c r="AC35" s="40"/>
      <c r="AD35" s="33">
        <v>1086.4</v>
      </c>
      <c r="AE35" s="21" t="s">
        <v>153</v>
      </c>
      <c r="AF35" s="13" t="s">
        <v>153</v>
      </c>
      <c r="AG35" s="13" t="s">
        <v>152</v>
      </c>
      <c r="AH35" s="13" t="s">
        <v>153</v>
      </c>
      <c r="AI35" s="13" t="s">
        <v>152</v>
      </c>
      <c r="AJ35" s="34" t="s">
        <v>153</v>
      </c>
      <c r="AK35" s="26">
        <v>2</v>
      </c>
      <c r="AL35" s="26">
        <v>6</v>
      </c>
      <c r="AM35" s="40"/>
      <c r="AN35" s="28">
        <v>33.3</v>
      </c>
      <c r="AO35" s="40"/>
      <c r="AP35" s="30">
        <v>442.5</v>
      </c>
      <c r="AU35" s="2"/>
      <c r="AV35" s="2"/>
      <c r="AW35" s="2"/>
      <c r="AX35" s="2"/>
      <c r="AY35" s="2"/>
      <c r="AZ35" s="2"/>
      <c r="BA35" s="63" t="s">
        <v>111</v>
      </c>
      <c r="BB35" s="65">
        <v>89.0384989212453</v>
      </c>
      <c r="BC35" s="65">
        <v>91.73038430966469</v>
      </c>
      <c r="BD35" s="65">
        <v>86.31516130842888</v>
      </c>
      <c r="BE35" s="65">
        <v>79.12066812612129</v>
      </c>
      <c r="BF35" s="65">
        <v>82.68652927780205</v>
      </c>
      <c r="BG35" s="65">
        <v>85.9393438751435</v>
      </c>
      <c r="BH35" s="65">
        <v>81.87236534211544</v>
      </c>
      <c r="BI35" s="65">
        <v>75.00932139509574</v>
      </c>
      <c r="BJ35" s="65">
        <v>83.06967927942934</v>
      </c>
      <c r="BK35" s="65">
        <v>75.45176542222723</v>
      </c>
      <c r="BL35" s="65">
        <v>63.99452054182026</v>
      </c>
      <c r="BM35" s="65">
        <v>58.23542666388776</v>
      </c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36"/>
      <c r="CH35" s="2"/>
      <c r="CI35" s="36"/>
      <c r="CJ35" s="2"/>
      <c r="CK35" s="2"/>
      <c r="CL35" s="2"/>
      <c r="CM35" s="2"/>
      <c r="CN35" s="2"/>
    </row>
    <row r="36" spans="1:92" s="3" customFormat="1" ht="12.75" customHeight="1">
      <c r="A36" s="22"/>
      <c r="B36" s="23" t="s">
        <v>95</v>
      </c>
      <c r="C36" s="44" t="s">
        <v>153</v>
      </c>
      <c r="D36" s="46" t="s">
        <v>152</v>
      </c>
      <c r="E36" s="46" t="s">
        <v>153</v>
      </c>
      <c r="F36" s="46" t="s">
        <v>152</v>
      </c>
      <c r="G36" s="46" t="s">
        <v>153</v>
      </c>
      <c r="H36" s="46" t="s">
        <v>154</v>
      </c>
      <c r="I36" s="46" t="s">
        <v>153</v>
      </c>
      <c r="J36" s="47" t="s">
        <v>153</v>
      </c>
      <c r="K36" s="26">
        <v>2.5</v>
      </c>
      <c r="L36" s="27">
        <v>8</v>
      </c>
      <c r="M36" s="40"/>
      <c r="N36" s="28">
        <v>31.3</v>
      </c>
      <c r="O36" s="40" t="s">
        <v>129</v>
      </c>
      <c r="P36" s="30">
        <v>74.70000000000037</v>
      </c>
      <c r="Q36" s="48" t="s">
        <v>152</v>
      </c>
      <c r="R36" s="49" t="s">
        <v>153</v>
      </c>
      <c r="S36" s="49" t="s">
        <v>153</v>
      </c>
      <c r="T36" s="49" t="s">
        <v>152</v>
      </c>
      <c r="U36" s="49" t="s">
        <v>153</v>
      </c>
      <c r="V36" s="49" t="s">
        <v>153</v>
      </c>
      <c r="W36" s="49" t="s">
        <v>152</v>
      </c>
      <c r="X36" s="50" t="s">
        <v>152</v>
      </c>
      <c r="Y36" s="51">
        <v>4</v>
      </c>
      <c r="Z36" s="51">
        <v>8</v>
      </c>
      <c r="AA36" s="40"/>
      <c r="AB36" s="33">
        <v>50</v>
      </c>
      <c r="AC36" s="40"/>
      <c r="AD36" s="33">
        <v>1086.4</v>
      </c>
      <c r="AE36" s="21" t="s">
        <v>153</v>
      </c>
      <c r="AF36" s="13" t="s">
        <v>153</v>
      </c>
      <c r="AG36" s="13" t="s">
        <v>152</v>
      </c>
      <c r="AH36" s="13" t="s">
        <v>153</v>
      </c>
      <c r="AI36" s="13" t="s">
        <v>152</v>
      </c>
      <c r="AJ36" s="34" t="s">
        <v>152</v>
      </c>
      <c r="AK36" s="26">
        <v>3</v>
      </c>
      <c r="AL36" s="26">
        <v>6</v>
      </c>
      <c r="AM36" s="40"/>
      <c r="AN36" s="28">
        <v>50</v>
      </c>
      <c r="AO36" s="40"/>
      <c r="AP36" s="30">
        <v>442.5</v>
      </c>
      <c r="AU36" s="2"/>
      <c r="AV36" s="2"/>
      <c r="AW36" s="2"/>
      <c r="AX36" s="2"/>
      <c r="AY36" s="2"/>
      <c r="AZ36" s="2"/>
      <c r="BA36" s="63" t="s">
        <v>124</v>
      </c>
      <c r="BB36" s="65">
        <v>48.03829836157991</v>
      </c>
      <c r="BC36" s="65">
        <v>38.011516980897916</v>
      </c>
      <c r="BD36" s="65">
        <v>38.91533395421708</v>
      </c>
      <c r="BE36" s="65">
        <v>49.116331917704194</v>
      </c>
      <c r="BF36" s="65">
        <v>46.139320322338726</v>
      </c>
      <c r="BG36" s="65">
        <v>51.397906634406496</v>
      </c>
      <c r="BH36" s="65">
        <v>53.97812639885715</v>
      </c>
      <c r="BI36" s="65">
        <v>56.64434920153853</v>
      </c>
      <c r="BJ36" s="65">
        <v>54.148855387427616</v>
      </c>
      <c r="BK36" s="65">
        <v>58.80041454452696</v>
      </c>
      <c r="BL36" s="65">
        <v>60.922608034150294</v>
      </c>
      <c r="BM36" s="65">
        <v>55.803655438266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36"/>
      <c r="CH36" s="2"/>
      <c r="CI36" s="36"/>
      <c r="CJ36" s="2"/>
      <c r="CK36" s="2"/>
      <c r="CL36" s="2"/>
      <c r="CM36" s="2"/>
      <c r="CN36" s="2"/>
    </row>
    <row r="37" spans="1:92" s="3" customFormat="1" ht="12.75" customHeight="1">
      <c r="A37" s="22"/>
      <c r="B37" s="23" t="s">
        <v>96</v>
      </c>
      <c r="C37" s="44" t="s">
        <v>153</v>
      </c>
      <c r="D37" s="46" t="s">
        <v>152</v>
      </c>
      <c r="E37" s="46" t="s">
        <v>153</v>
      </c>
      <c r="F37" s="46" t="s">
        <v>152</v>
      </c>
      <c r="G37" s="46" t="s">
        <v>153</v>
      </c>
      <c r="H37" s="46" t="s">
        <v>153</v>
      </c>
      <c r="I37" s="46" t="s">
        <v>152</v>
      </c>
      <c r="J37" s="47" t="s">
        <v>153</v>
      </c>
      <c r="K37" s="26">
        <v>3</v>
      </c>
      <c r="L37" s="27">
        <v>8</v>
      </c>
      <c r="M37" s="40"/>
      <c r="N37" s="28">
        <v>37.5</v>
      </c>
      <c r="O37" s="40" t="s">
        <v>129</v>
      </c>
      <c r="P37" s="30">
        <v>62.20000000000037</v>
      </c>
      <c r="Q37" s="48" t="s">
        <v>153</v>
      </c>
      <c r="R37" s="49" t="s">
        <v>153</v>
      </c>
      <c r="S37" s="49" t="s">
        <v>152</v>
      </c>
      <c r="T37" s="49" t="s">
        <v>152</v>
      </c>
      <c r="U37" s="49" t="s">
        <v>152</v>
      </c>
      <c r="V37" s="49" t="s">
        <v>153</v>
      </c>
      <c r="W37" s="49" t="s">
        <v>152</v>
      </c>
      <c r="X37" s="50" t="s">
        <v>153</v>
      </c>
      <c r="Y37" s="51">
        <v>4</v>
      </c>
      <c r="Z37" s="51">
        <v>8</v>
      </c>
      <c r="AA37" s="40"/>
      <c r="AB37" s="33">
        <v>50</v>
      </c>
      <c r="AC37" s="40"/>
      <c r="AD37" s="33">
        <v>1086.4</v>
      </c>
      <c r="AE37" s="21" t="s">
        <v>152</v>
      </c>
      <c r="AF37" s="13" t="s">
        <v>153</v>
      </c>
      <c r="AG37" s="13" t="s">
        <v>152</v>
      </c>
      <c r="AH37" s="13" t="s">
        <v>153</v>
      </c>
      <c r="AI37" s="13" t="s">
        <v>153</v>
      </c>
      <c r="AJ37" s="34" t="s">
        <v>152</v>
      </c>
      <c r="AK37" s="26">
        <v>3</v>
      </c>
      <c r="AL37" s="26">
        <v>6</v>
      </c>
      <c r="AM37" s="40"/>
      <c r="AN37" s="28">
        <v>50</v>
      </c>
      <c r="AO37" s="40"/>
      <c r="AP37" s="30">
        <v>442.5</v>
      </c>
      <c r="AU37" s="2"/>
      <c r="AV37" s="2"/>
      <c r="AW37" s="2"/>
      <c r="AX37" s="2"/>
      <c r="AY37" s="2"/>
      <c r="AZ37" s="2"/>
      <c r="BA37" s="63" t="s">
        <v>130</v>
      </c>
      <c r="BB37" s="65">
        <v>63.27039711880388</v>
      </c>
      <c r="BC37" s="65">
        <v>64.17271128036276</v>
      </c>
      <c r="BD37" s="65" t="s">
        <v>131</v>
      </c>
      <c r="BE37" s="65" t="s">
        <v>131</v>
      </c>
      <c r="BF37" s="65" t="s">
        <v>131</v>
      </c>
      <c r="BG37" s="65" t="s">
        <v>131</v>
      </c>
      <c r="BH37" s="65" t="s">
        <v>131</v>
      </c>
      <c r="BI37" s="65" t="s">
        <v>131</v>
      </c>
      <c r="BJ37" s="65" t="s">
        <v>131</v>
      </c>
      <c r="BK37" s="65" t="s">
        <v>131</v>
      </c>
      <c r="BL37" s="65" t="s">
        <v>131</v>
      </c>
      <c r="BM37" s="65" t="s">
        <v>132</v>
      </c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36"/>
      <c r="CH37" s="2"/>
      <c r="CI37" s="36"/>
      <c r="CJ37" s="2"/>
      <c r="CK37" s="2"/>
      <c r="CL37" s="2"/>
      <c r="CM37" s="2"/>
      <c r="CN37" s="2"/>
    </row>
    <row r="38" spans="1:92" s="3" customFormat="1" ht="12.75" customHeight="1">
      <c r="A38" s="22"/>
      <c r="B38" s="23" t="s">
        <v>97</v>
      </c>
      <c r="C38" s="44" t="s">
        <v>153</v>
      </c>
      <c r="D38" s="46" t="s">
        <v>153</v>
      </c>
      <c r="E38" s="46" t="s">
        <v>153</v>
      </c>
      <c r="F38" s="46" t="s">
        <v>152</v>
      </c>
      <c r="G38" s="46" t="s">
        <v>152</v>
      </c>
      <c r="H38" s="46" t="s">
        <v>153</v>
      </c>
      <c r="I38" s="46" t="s">
        <v>152</v>
      </c>
      <c r="J38" s="47" t="s">
        <v>153</v>
      </c>
      <c r="K38" s="26">
        <v>3</v>
      </c>
      <c r="L38" s="27">
        <v>8</v>
      </c>
      <c r="M38" s="40"/>
      <c r="N38" s="28">
        <v>37.5</v>
      </c>
      <c r="O38" s="40" t="s">
        <v>129</v>
      </c>
      <c r="P38" s="30">
        <v>49.70000000000037</v>
      </c>
      <c r="Q38" s="48" t="s">
        <v>153</v>
      </c>
      <c r="R38" s="49" t="s">
        <v>153</v>
      </c>
      <c r="S38" s="49" t="s">
        <v>153</v>
      </c>
      <c r="T38" s="49" t="s">
        <v>153</v>
      </c>
      <c r="U38" s="49" t="s">
        <v>153</v>
      </c>
      <c r="V38" s="49" t="s">
        <v>152</v>
      </c>
      <c r="W38" s="49" t="s">
        <v>153</v>
      </c>
      <c r="X38" s="50" t="s">
        <v>153</v>
      </c>
      <c r="Y38" s="51">
        <v>1</v>
      </c>
      <c r="Z38" s="51">
        <v>8</v>
      </c>
      <c r="AA38" s="40"/>
      <c r="AB38" s="33">
        <v>12.5</v>
      </c>
      <c r="AC38" s="40"/>
      <c r="AD38" s="33">
        <v>1048.9</v>
      </c>
      <c r="AE38" s="21" t="s">
        <v>152</v>
      </c>
      <c r="AF38" s="13" t="s">
        <v>153</v>
      </c>
      <c r="AG38" s="13" t="s">
        <v>152</v>
      </c>
      <c r="AH38" s="13" t="s">
        <v>152</v>
      </c>
      <c r="AI38" s="13" t="s">
        <v>153</v>
      </c>
      <c r="AJ38" s="34" t="s">
        <v>153</v>
      </c>
      <c r="AK38" s="26">
        <v>3</v>
      </c>
      <c r="AL38" s="26">
        <v>6</v>
      </c>
      <c r="AM38" s="40"/>
      <c r="AN38" s="28">
        <v>50</v>
      </c>
      <c r="AO38" s="40"/>
      <c r="AP38" s="30">
        <v>442.5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36"/>
      <c r="CH38" s="2"/>
      <c r="CI38" s="36"/>
      <c r="CJ38" s="2"/>
      <c r="CK38" s="2"/>
      <c r="CL38" s="2"/>
      <c r="CM38" s="2"/>
      <c r="CN38" s="2"/>
    </row>
    <row r="39" spans="1:92" s="3" customFormat="1" ht="12.75" customHeight="1">
      <c r="A39" s="22"/>
      <c r="B39" s="23" t="s">
        <v>99</v>
      </c>
      <c r="C39" s="44" t="s">
        <v>153</v>
      </c>
      <c r="D39" s="46" t="s">
        <v>153</v>
      </c>
      <c r="E39" s="46" t="s">
        <v>153</v>
      </c>
      <c r="F39" s="46" t="s">
        <v>153</v>
      </c>
      <c r="G39" s="46" t="s">
        <v>152</v>
      </c>
      <c r="H39" s="46" t="s">
        <v>153</v>
      </c>
      <c r="I39" s="46" t="s">
        <v>153</v>
      </c>
      <c r="J39" s="47" t="s">
        <v>152</v>
      </c>
      <c r="K39" s="26">
        <v>2</v>
      </c>
      <c r="L39" s="27">
        <v>8</v>
      </c>
      <c r="M39" s="40"/>
      <c r="N39" s="28">
        <v>25</v>
      </c>
      <c r="O39" s="40" t="s">
        <v>129</v>
      </c>
      <c r="P39" s="30">
        <v>24.700000000000372</v>
      </c>
      <c r="Q39" s="48" t="s">
        <v>153</v>
      </c>
      <c r="R39" s="49" t="s">
        <v>152</v>
      </c>
      <c r="S39" s="49" t="s">
        <v>153</v>
      </c>
      <c r="T39" s="49" t="s">
        <v>153</v>
      </c>
      <c r="U39" s="49" t="s">
        <v>152</v>
      </c>
      <c r="V39" s="49" t="s">
        <v>152</v>
      </c>
      <c r="W39" s="49" t="s">
        <v>152</v>
      </c>
      <c r="X39" s="50" t="s">
        <v>153</v>
      </c>
      <c r="Y39" s="51">
        <v>4</v>
      </c>
      <c r="Z39" s="51">
        <v>8</v>
      </c>
      <c r="AA39" s="40"/>
      <c r="AB39" s="33">
        <v>50</v>
      </c>
      <c r="AC39" s="40"/>
      <c r="AD39" s="33">
        <v>1048.9</v>
      </c>
      <c r="AE39" s="21" t="s">
        <v>153</v>
      </c>
      <c r="AF39" s="13" t="s">
        <v>153</v>
      </c>
      <c r="AG39" s="13" t="s">
        <v>153</v>
      </c>
      <c r="AH39" s="13" t="s">
        <v>152</v>
      </c>
      <c r="AI39" s="13" t="s">
        <v>152</v>
      </c>
      <c r="AJ39" s="34" t="s">
        <v>153</v>
      </c>
      <c r="AK39" s="26">
        <v>2</v>
      </c>
      <c r="AL39" s="26">
        <v>6</v>
      </c>
      <c r="AM39" s="40"/>
      <c r="AN39" s="28">
        <v>33.3</v>
      </c>
      <c r="AO39" s="40"/>
      <c r="AP39" s="30">
        <v>425.8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36"/>
      <c r="CH39" s="2"/>
      <c r="CI39" s="36"/>
      <c r="CJ39" s="2"/>
      <c r="CK39" s="2"/>
      <c r="CL39" s="2"/>
      <c r="CM39" s="2"/>
      <c r="CN39" s="2"/>
    </row>
    <row r="40" spans="1:71" s="3" customFormat="1" ht="12.75" customHeight="1">
      <c r="A40" s="22"/>
      <c r="B40" s="23" t="s">
        <v>103</v>
      </c>
      <c r="C40" s="44" t="s">
        <v>153</v>
      </c>
      <c r="D40" s="46" t="s">
        <v>153</v>
      </c>
      <c r="E40" s="46" t="s">
        <v>152</v>
      </c>
      <c r="F40" s="46" t="s">
        <v>153</v>
      </c>
      <c r="G40" s="46" t="s">
        <v>152</v>
      </c>
      <c r="H40" s="46" t="s">
        <v>153</v>
      </c>
      <c r="I40" s="46" t="s">
        <v>153</v>
      </c>
      <c r="J40" s="47" t="s">
        <v>152</v>
      </c>
      <c r="K40" s="26">
        <v>3</v>
      </c>
      <c r="L40" s="27">
        <v>8</v>
      </c>
      <c r="M40" s="40"/>
      <c r="N40" s="28">
        <v>37.5</v>
      </c>
      <c r="O40" s="40" t="s">
        <v>129</v>
      </c>
      <c r="P40" s="30">
        <v>12.200000000000372</v>
      </c>
      <c r="Q40" s="48" t="s">
        <v>153</v>
      </c>
      <c r="R40" s="49" t="s">
        <v>153</v>
      </c>
      <c r="S40" s="49" t="s">
        <v>153</v>
      </c>
      <c r="T40" s="49" t="s">
        <v>153</v>
      </c>
      <c r="U40" s="49" t="s">
        <v>153</v>
      </c>
      <c r="V40" s="49" t="s">
        <v>153</v>
      </c>
      <c r="W40" s="49" t="s">
        <v>153</v>
      </c>
      <c r="X40" s="50" t="s">
        <v>152</v>
      </c>
      <c r="Y40" s="51">
        <v>1</v>
      </c>
      <c r="Z40" s="51">
        <v>8</v>
      </c>
      <c r="AA40" s="40"/>
      <c r="AB40" s="33">
        <v>12.5</v>
      </c>
      <c r="AC40" s="40"/>
      <c r="AD40" s="33">
        <v>1011.4</v>
      </c>
      <c r="AE40" s="21" t="s">
        <v>153</v>
      </c>
      <c r="AF40" s="13" t="s">
        <v>152</v>
      </c>
      <c r="AG40" s="13" t="s">
        <v>153</v>
      </c>
      <c r="AH40" s="13" t="s">
        <v>153</v>
      </c>
      <c r="AI40" s="13" t="s">
        <v>153</v>
      </c>
      <c r="AJ40" s="34" t="s">
        <v>153</v>
      </c>
      <c r="AK40" s="26">
        <v>1</v>
      </c>
      <c r="AL40" s="26">
        <v>6</v>
      </c>
      <c r="AM40" s="40"/>
      <c r="AN40" s="28">
        <v>16.7</v>
      </c>
      <c r="AO40" s="40"/>
      <c r="AP40" s="30">
        <v>392.5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65" s="3" customFormat="1" ht="12.75" customHeight="1">
      <c r="A41" s="22"/>
      <c r="B41" s="23" t="s">
        <v>104</v>
      </c>
      <c r="C41" s="44" t="s">
        <v>153</v>
      </c>
      <c r="D41" s="46" t="s">
        <v>153</v>
      </c>
      <c r="E41" s="46" t="s">
        <v>153</v>
      </c>
      <c r="F41" s="46" t="s">
        <v>153</v>
      </c>
      <c r="G41" s="46" t="s">
        <v>153</v>
      </c>
      <c r="H41" s="46" t="s">
        <v>153</v>
      </c>
      <c r="I41" s="46" t="s">
        <v>153</v>
      </c>
      <c r="J41" s="47" t="s">
        <v>152</v>
      </c>
      <c r="K41" s="26">
        <v>1</v>
      </c>
      <c r="L41" s="27">
        <v>8</v>
      </c>
      <c r="M41" s="40"/>
      <c r="N41" s="28">
        <v>12.5</v>
      </c>
      <c r="O41" s="40" t="s">
        <v>129</v>
      </c>
      <c r="P41" s="30">
        <v>-25.299999999999628</v>
      </c>
      <c r="Q41" s="48" t="s">
        <v>153</v>
      </c>
      <c r="R41" s="49" t="s">
        <v>152</v>
      </c>
      <c r="S41" s="49" t="s">
        <v>153</v>
      </c>
      <c r="T41" s="49" t="s">
        <v>153</v>
      </c>
      <c r="U41" s="49" t="s">
        <v>153</v>
      </c>
      <c r="V41" s="49" t="s">
        <v>152</v>
      </c>
      <c r="W41" s="49" t="s">
        <v>153</v>
      </c>
      <c r="X41" s="50" t="s">
        <v>153</v>
      </c>
      <c r="Y41" s="51">
        <v>2</v>
      </c>
      <c r="Z41" s="51">
        <v>8</v>
      </c>
      <c r="AA41" s="40"/>
      <c r="AB41" s="33">
        <v>25</v>
      </c>
      <c r="AC41" s="40"/>
      <c r="AD41" s="33">
        <v>986.3999999999978</v>
      </c>
      <c r="AE41" s="21" t="s">
        <v>153</v>
      </c>
      <c r="AF41" s="13" t="s">
        <v>153</v>
      </c>
      <c r="AG41" s="13" t="s">
        <v>153</v>
      </c>
      <c r="AH41" s="13" t="s">
        <v>153</v>
      </c>
      <c r="AI41" s="13" t="s">
        <v>152</v>
      </c>
      <c r="AJ41" s="34" t="s">
        <v>152</v>
      </c>
      <c r="AK41" s="26">
        <v>2</v>
      </c>
      <c r="AL41" s="26">
        <v>6</v>
      </c>
      <c r="AM41" s="40"/>
      <c r="AN41" s="28">
        <v>33.3</v>
      </c>
      <c r="AO41" s="40"/>
      <c r="AP41" s="30">
        <v>375.8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s="3" customFormat="1" ht="12.75" customHeight="1" thickBot="1">
      <c r="A42" s="68"/>
      <c r="B42" s="69" t="s">
        <v>84</v>
      </c>
      <c r="C42" s="70" t="s">
        <v>153</v>
      </c>
      <c r="D42" s="71" t="s">
        <v>153</v>
      </c>
      <c r="E42" s="71" t="s">
        <v>153</v>
      </c>
      <c r="F42" s="71" t="s">
        <v>153</v>
      </c>
      <c r="G42" s="71" t="s">
        <v>152</v>
      </c>
      <c r="H42" s="71" t="s">
        <v>153</v>
      </c>
      <c r="I42" s="71" t="s">
        <v>153</v>
      </c>
      <c r="J42" s="72" t="s">
        <v>153</v>
      </c>
      <c r="K42" s="73">
        <v>1</v>
      </c>
      <c r="L42" s="74">
        <v>8</v>
      </c>
      <c r="M42" s="75"/>
      <c r="N42" s="76">
        <v>12.5</v>
      </c>
      <c r="O42" s="75" t="s">
        <v>129</v>
      </c>
      <c r="P42" s="77">
        <v>-62.79999999999963</v>
      </c>
      <c r="Q42" s="78" t="s">
        <v>153</v>
      </c>
      <c r="R42" s="79" t="s">
        <v>153</v>
      </c>
      <c r="S42" s="79" t="s">
        <v>153</v>
      </c>
      <c r="T42" s="79" t="s">
        <v>153</v>
      </c>
      <c r="U42" s="79" t="s">
        <v>153</v>
      </c>
      <c r="V42" s="79" t="s">
        <v>153</v>
      </c>
      <c r="W42" s="79" t="s">
        <v>153</v>
      </c>
      <c r="X42" s="80" t="s">
        <v>153</v>
      </c>
      <c r="Y42" s="81">
        <v>0</v>
      </c>
      <c r="Z42" s="81">
        <v>8</v>
      </c>
      <c r="AA42" s="75"/>
      <c r="AB42" s="82">
        <v>0</v>
      </c>
      <c r="AC42" s="75"/>
      <c r="AD42" s="82">
        <v>936.3999999999978</v>
      </c>
      <c r="AE42" s="83" t="s">
        <v>154</v>
      </c>
      <c r="AF42" s="84" t="s">
        <v>153</v>
      </c>
      <c r="AG42" s="84" t="s">
        <v>153</v>
      </c>
      <c r="AH42" s="84" t="s">
        <v>153</v>
      </c>
      <c r="AI42" s="84" t="s">
        <v>153</v>
      </c>
      <c r="AJ42" s="85" t="s">
        <v>152</v>
      </c>
      <c r="AK42" s="73">
        <v>1.5</v>
      </c>
      <c r="AL42" s="73">
        <v>6</v>
      </c>
      <c r="AM42" s="75"/>
      <c r="AN42" s="76">
        <v>25</v>
      </c>
      <c r="AO42" s="75"/>
      <c r="AP42" s="77">
        <v>350.8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s="3" customFormat="1" ht="12.75" customHeight="1">
      <c r="A43" s="86" t="s">
        <v>126</v>
      </c>
      <c r="B43" s="87" t="s">
        <v>127</v>
      </c>
      <c r="C43" s="88" t="s">
        <v>153</v>
      </c>
      <c r="D43" s="89" t="s">
        <v>153</v>
      </c>
      <c r="E43" s="89" t="s">
        <v>153</v>
      </c>
      <c r="F43" s="89" t="s">
        <v>153</v>
      </c>
      <c r="G43" s="89" t="s">
        <v>153</v>
      </c>
      <c r="H43" s="89" t="s">
        <v>154</v>
      </c>
      <c r="I43" s="89" t="s">
        <v>153</v>
      </c>
      <c r="J43" s="90" t="s">
        <v>153</v>
      </c>
      <c r="K43" s="91">
        <v>0.5</v>
      </c>
      <c r="L43" s="92">
        <v>8</v>
      </c>
      <c r="M43" s="67"/>
      <c r="N43" s="29">
        <v>6.3</v>
      </c>
      <c r="O43" s="67" t="s">
        <v>129</v>
      </c>
      <c r="P43" s="31">
        <v>-106.5</v>
      </c>
      <c r="Q43" s="93" t="s">
        <v>153</v>
      </c>
      <c r="R43" s="94" t="s">
        <v>153</v>
      </c>
      <c r="S43" s="94" t="s">
        <v>153</v>
      </c>
      <c r="T43" s="94" t="s">
        <v>153</v>
      </c>
      <c r="U43" s="94" t="s">
        <v>153</v>
      </c>
      <c r="V43" s="94" t="s">
        <v>153</v>
      </c>
      <c r="W43" s="94" t="s">
        <v>153</v>
      </c>
      <c r="X43" s="95" t="s">
        <v>153</v>
      </c>
      <c r="Y43" s="96">
        <v>0</v>
      </c>
      <c r="Z43" s="96">
        <v>8</v>
      </c>
      <c r="AA43" s="67"/>
      <c r="AB43" s="32">
        <v>0</v>
      </c>
      <c r="AC43" s="67"/>
      <c r="AD43" s="32">
        <v>886.3999999999978</v>
      </c>
      <c r="AE43" s="97" t="s">
        <v>153</v>
      </c>
      <c r="AF43" s="98" t="s">
        <v>153</v>
      </c>
      <c r="AG43" s="98" t="s">
        <v>153</v>
      </c>
      <c r="AH43" s="98" t="s">
        <v>152</v>
      </c>
      <c r="AI43" s="98" t="s">
        <v>154</v>
      </c>
      <c r="AJ43" s="99" t="s">
        <v>153</v>
      </c>
      <c r="AK43" s="91">
        <v>1.5</v>
      </c>
      <c r="AL43" s="91">
        <v>6</v>
      </c>
      <c r="AM43" s="67"/>
      <c r="AN43" s="29">
        <v>25</v>
      </c>
      <c r="AO43" s="67"/>
      <c r="AP43" s="31">
        <v>325.8</v>
      </c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s="3" customFormat="1" ht="12.75" customHeight="1">
      <c r="A44" s="22"/>
      <c r="B44" s="23" t="s">
        <v>88</v>
      </c>
      <c r="C44" s="44" t="s">
        <v>153</v>
      </c>
      <c r="D44" s="46" t="s">
        <v>153</v>
      </c>
      <c r="E44" s="46" t="s">
        <v>153</v>
      </c>
      <c r="F44" s="46" t="s">
        <v>153</v>
      </c>
      <c r="G44" s="46" t="s">
        <v>153</v>
      </c>
      <c r="H44" s="46" t="s">
        <v>152</v>
      </c>
      <c r="I44" s="46" t="s">
        <v>153</v>
      </c>
      <c r="J44" s="47" t="s">
        <v>153</v>
      </c>
      <c r="K44" s="26">
        <v>1</v>
      </c>
      <c r="L44" s="27">
        <v>8</v>
      </c>
      <c r="M44" s="40"/>
      <c r="N44" s="28">
        <v>12.5</v>
      </c>
      <c r="O44" s="40" t="s">
        <v>129</v>
      </c>
      <c r="P44" s="30">
        <v>-144</v>
      </c>
      <c r="Q44" s="48" t="s">
        <v>153</v>
      </c>
      <c r="R44" s="49" t="s">
        <v>153</v>
      </c>
      <c r="S44" s="49" t="s">
        <v>153</v>
      </c>
      <c r="T44" s="49" t="s">
        <v>153</v>
      </c>
      <c r="U44" s="49" t="s">
        <v>152</v>
      </c>
      <c r="V44" s="49" t="s">
        <v>153</v>
      </c>
      <c r="W44" s="49" t="s">
        <v>153</v>
      </c>
      <c r="X44" s="50" t="s">
        <v>153</v>
      </c>
      <c r="Y44" s="51">
        <v>1</v>
      </c>
      <c r="Z44" s="51">
        <v>8</v>
      </c>
      <c r="AA44" s="40"/>
      <c r="AB44" s="33">
        <v>12.5</v>
      </c>
      <c r="AC44" s="40"/>
      <c r="AD44" s="33">
        <v>848.8999999999978</v>
      </c>
      <c r="AE44" s="21" t="s">
        <v>153</v>
      </c>
      <c r="AF44" s="13" t="s">
        <v>153</v>
      </c>
      <c r="AG44" s="13" t="s">
        <v>153</v>
      </c>
      <c r="AH44" s="13" t="s">
        <v>152</v>
      </c>
      <c r="AI44" s="13" t="s">
        <v>152</v>
      </c>
      <c r="AJ44" s="34" t="s">
        <v>153</v>
      </c>
      <c r="AK44" s="26">
        <v>2</v>
      </c>
      <c r="AL44" s="26">
        <v>6</v>
      </c>
      <c r="AM44" s="40"/>
      <c r="AN44" s="28">
        <v>33.3</v>
      </c>
      <c r="AO44" s="40"/>
      <c r="AP44" s="30">
        <v>309.1</v>
      </c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s="3" customFormat="1" ht="12.75" customHeight="1">
      <c r="A45" s="22"/>
      <c r="B45" s="23" t="s">
        <v>90</v>
      </c>
      <c r="C45" s="44" t="s">
        <v>153</v>
      </c>
      <c r="D45" s="46" t="s">
        <v>153</v>
      </c>
      <c r="E45" s="46" t="s">
        <v>153</v>
      </c>
      <c r="F45" s="46" t="s">
        <v>153</v>
      </c>
      <c r="G45" s="46" t="s">
        <v>153</v>
      </c>
      <c r="H45" s="46" t="s">
        <v>152</v>
      </c>
      <c r="I45" s="46" t="s">
        <v>152</v>
      </c>
      <c r="J45" s="47" t="s">
        <v>153</v>
      </c>
      <c r="K45" s="26">
        <v>2</v>
      </c>
      <c r="L45" s="27">
        <v>8</v>
      </c>
      <c r="M45" s="40"/>
      <c r="N45" s="28">
        <v>25</v>
      </c>
      <c r="O45" s="40" t="s">
        <v>129</v>
      </c>
      <c r="P45" s="30">
        <v>-169</v>
      </c>
      <c r="Q45" s="48" t="s">
        <v>153</v>
      </c>
      <c r="R45" s="49" t="s">
        <v>153</v>
      </c>
      <c r="S45" s="49" t="s">
        <v>153</v>
      </c>
      <c r="T45" s="49" t="s">
        <v>153</v>
      </c>
      <c r="U45" s="49" t="s">
        <v>153</v>
      </c>
      <c r="V45" s="49" t="s">
        <v>152</v>
      </c>
      <c r="W45" s="49" t="s">
        <v>153</v>
      </c>
      <c r="X45" s="50" t="s">
        <v>153</v>
      </c>
      <c r="Y45" s="51">
        <v>1</v>
      </c>
      <c r="Z45" s="51">
        <v>8</v>
      </c>
      <c r="AA45" s="40"/>
      <c r="AB45" s="33">
        <v>12.5</v>
      </c>
      <c r="AC45" s="40"/>
      <c r="AD45" s="33">
        <v>811.3999999999978</v>
      </c>
      <c r="AE45" s="21" t="s">
        <v>153</v>
      </c>
      <c r="AF45" s="13" t="s">
        <v>153</v>
      </c>
      <c r="AG45" s="13" t="s">
        <v>153</v>
      </c>
      <c r="AH45" s="13" t="s">
        <v>152</v>
      </c>
      <c r="AI45" s="13" t="s">
        <v>152</v>
      </c>
      <c r="AJ45" s="34" t="s">
        <v>153</v>
      </c>
      <c r="AK45" s="26">
        <v>2</v>
      </c>
      <c r="AL45" s="26">
        <v>6</v>
      </c>
      <c r="AM45" s="40"/>
      <c r="AN45" s="28">
        <v>33.3</v>
      </c>
      <c r="AO45" s="40"/>
      <c r="AP45" s="30">
        <v>292.4</v>
      </c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s="3" customFormat="1" ht="12.75" customHeight="1">
      <c r="A46" s="22"/>
      <c r="B46" s="23" t="s">
        <v>120</v>
      </c>
      <c r="C46" s="44" t="s">
        <v>153</v>
      </c>
      <c r="D46" s="46" t="s">
        <v>152</v>
      </c>
      <c r="E46" s="46" t="s">
        <v>152</v>
      </c>
      <c r="F46" s="46" t="s">
        <v>153</v>
      </c>
      <c r="G46" s="46" t="s">
        <v>153</v>
      </c>
      <c r="H46" s="46" t="s">
        <v>152</v>
      </c>
      <c r="I46" s="46" t="s">
        <v>152</v>
      </c>
      <c r="J46" s="47" t="s">
        <v>153</v>
      </c>
      <c r="K46" s="26">
        <v>4</v>
      </c>
      <c r="L46" s="27">
        <v>8</v>
      </c>
      <c r="M46" s="40" t="s">
        <v>129</v>
      </c>
      <c r="N46" s="28">
        <v>50</v>
      </c>
      <c r="O46" s="40" t="s">
        <v>129</v>
      </c>
      <c r="P46" s="30">
        <v>-169</v>
      </c>
      <c r="Q46" s="48" t="s">
        <v>153</v>
      </c>
      <c r="R46" s="49" t="s">
        <v>153</v>
      </c>
      <c r="S46" s="49" t="s">
        <v>152</v>
      </c>
      <c r="T46" s="49" t="s">
        <v>152</v>
      </c>
      <c r="U46" s="49" t="s">
        <v>152</v>
      </c>
      <c r="V46" s="49" t="s">
        <v>152</v>
      </c>
      <c r="W46" s="49" t="s">
        <v>152</v>
      </c>
      <c r="X46" s="50" t="s">
        <v>153</v>
      </c>
      <c r="Y46" s="51">
        <v>5</v>
      </c>
      <c r="Z46" s="51">
        <v>8</v>
      </c>
      <c r="AA46" s="40" t="s">
        <v>129</v>
      </c>
      <c r="AB46" s="33">
        <v>62.5</v>
      </c>
      <c r="AC46" s="40" t="s">
        <v>129</v>
      </c>
      <c r="AD46" s="33">
        <v>823.8999999999978</v>
      </c>
      <c r="AE46" s="21" t="s">
        <v>153</v>
      </c>
      <c r="AF46" s="13" t="s">
        <v>153</v>
      </c>
      <c r="AG46" s="13" t="s">
        <v>153</v>
      </c>
      <c r="AH46" s="13" t="s">
        <v>153</v>
      </c>
      <c r="AI46" s="13" t="s">
        <v>153</v>
      </c>
      <c r="AJ46" s="34" t="s">
        <v>153</v>
      </c>
      <c r="AK46" s="26">
        <v>0</v>
      </c>
      <c r="AL46" s="26">
        <v>6</v>
      </c>
      <c r="AM46" s="40"/>
      <c r="AN46" s="28">
        <v>0</v>
      </c>
      <c r="AO46" s="40"/>
      <c r="AP46" s="30">
        <v>242.4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s="3" customFormat="1" ht="12.75" customHeight="1">
      <c r="A47" s="22"/>
      <c r="B47" s="23" t="s">
        <v>114</v>
      </c>
      <c r="C47" s="44" t="s">
        <v>152</v>
      </c>
      <c r="D47" s="46" t="s">
        <v>153</v>
      </c>
      <c r="E47" s="46" t="s">
        <v>152</v>
      </c>
      <c r="F47" s="46" t="s">
        <v>153</v>
      </c>
      <c r="G47" s="46" t="s">
        <v>152</v>
      </c>
      <c r="H47" s="46" t="s">
        <v>152</v>
      </c>
      <c r="I47" s="46" t="s">
        <v>152</v>
      </c>
      <c r="J47" s="47" t="s">
        <v>152</v>
      </c>
      <c r="K47" s="26">
        <v>6</v>
      </c>
      <c r="L47" s="27">
        <v>8</v>
      </c>
      <c r="M47" s="40"/>
      <c r="N47" s="28">
        <v>75</v>
      </c>
      <c r="O47" s="40" t="s">
        <v>129</v>
      </c>
      <c r="P47" s="30">
        <v>-144</v>
      </c>
      <c r="Q47" s="48" t="s">
        <v>154</v>
      </c>
      <c r="R47" s="49" t="s">
        <v>154</v>
      </c>
      <c r="S47" s="49" t="s">
        <v>152</v>
      </c>
      <c r="T47" s="49" t="s">
        <v>152</v>
      </c>
      <c r="U47" s="49" t="s">
        <v>153</v>
      </c>
      <c r="V47" s="49" t="s">
        <v>152</v>
      </c>
      <c r="W47" s="49" t="s">
        <v>152</v>
      </c>
      <c r="X47" s="50" t="s">
        <v>152</v>
      </c>
      <c r="Y47" s="51">
        <v>6</v>
      </c>
      <c r="Z47" s="51">
        <v>8</v>
      </c>
      <c r="AA47" s="40" t="s">
        <v>129</v>
      </c>
      <c r="AB47" s="33">
        <v>75</v>
      </c>
      <c r="AC47" s="40" t="s">
        <v>129</v>
      </c>
      <c r="AD47" s="33">
        <v>848.8999999999978</v>
      </c>
      <c r="AE47" s="21" t="s">
        <v>153</v>
      </c>
      <c r="AF47" s="13" t="s">
        <v>153</v>
      </c>
      <c r="AG47" s="13" t="s">
        <v>153</v>
      </c>
      <c r="AH47" s="13" t="s">
        <v>153</v>
      </c>
      <c r="AI47" s="13" t="s">
        <v>153</v>
      </c>
      <c r="AJ47" s="34" t="s">
        <v>152</v>
      </c>
      <c r="AK47" s="26">
        <v>1</v>
      </c>
      <c r="AL47" s="26">
        <v>6</v>
      </c>
      <c r="AM47" s="40" t="s">
        <v>129</v>
      </c>
      <c r="AN47" s="28">
        <v>16.7</v>
      </c>
      <c r="AO47" s="40" t="s">
        <v>129</v>
      </c>
      <c r="AP47" s="30">
        <v>209.1</v>
      </c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s="3" customFormat="1" ht="12.75" customHeight="1">
      <c r="A48" s="22"/>
      <c r="B48" s="23" t="s">
        <v>95</v>
      </c>
      <c r="C48" s="44" t="s">
        <v>152</v>
      </c>
      <c r="D48" s="46" t="s">
        <v>153</v>
      </c>
      <c r="E48" s="46" t="s">
        <v>152</v>
      </c>
      <c r="F48" s="46" t="s">
        <v>153</v>
      </c>
      <c r="G48" s="46" t="s">
        <v>152</v>
      </c>
      <c r="H48" s="46" t="s">
        <v>152</v>
      </c>
      <c r="I48" s="46" t="s">
        <v>152</v>
      </c>
      <c r="J48" s="47" t="s">
        <v>152</v>
      </c>
      <c r="K48" s="26">
        <v>6</v>
      </c>
      <c r="L48" s="27">
        <v>8</v>
      </c>
      <c r="M48" s="40" t="s">
        <v>129</v>
      </c>
      <c r="N48" s="28">
        <v>75</v>
      </c>
      <c r="O48" s="40" t="s">
        <v>129</v>
      </c>
      <c r="P48" s="30">
        <v>-119</v>
      </c>
      <c r="Q48" s="48" t="s">
        <v>152</v>
      </c>
      <c r="R48" s="49" t="s">
        <v>152</v>
      </c>
      <c r="S48" s="49" t="s">
        <v>152</v>
      </c>
      <c r="T48" s="49" t="s">
        <v>152</v>
      </c>
      <c r="U48" s="49" t="s">
        <v>152</v>
      </c>
      <c r="V48" s="49" t="s">
        <v>152</v>
      </c>
      <c r="W48" s="49" t="s">
        <v>152</v>
      </c>
      <c r="X48" s="50" t="s">
        <v>152</v>
      </c>
      <c r="Y48" s="51">
        <v>8</v>
      </c>
      <c r="Z48" s="51">
        <v>8</v>
      </c>
      <c r="AA48" s="40"/>
      <c r="AB48" s="33">
        <v>100</v>
      </c>
      <c r="AC48" s="40" t="s">
        <v>129</v>
      </c>
      <c r="AD48" s="33">
        <v>898.8999999999978</v>
      </c>
      <c r="AE48" s="21" t="s">
        <v>152</v>
      </c>
      <c r="AF48" s="13" t="s">
        <v>152</v>
      </c>
      <c r="AG48" s="13" t="s">
        <v>153</v>
      </c>
      <c r="AH48" s="13" t="s">
        <v>153</v>
      </c>
      <c r="AI48" s="13" t="s">
        <v>153</v>
      </c>
      <c r="AJ48" s="34" t="s">
        <v>153</v>
      </c>
      <c r="AK48" s="26">
        <v>2</v>
      </c>
      <c r="AL48" s="26">
        <v>6</v>
      </c>
      <c r="AM48" s="40" t="s">
        <v>129</v>
      </c>
      <c r="AN48" s="28">
        <v>33.3</v>
      </c>
      <c r="AO48" s="40" t="s">
        <v>129</v>
      </c>
      <c r="AP48" s="30">
        <v>192.4</v>
      </c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s="3" customFormat="1" ht="12.75" customHeight="1">
      <c r="A49" s="22"/>
      <c r="B49" s="23" t="s">
        <v>96</v>
      </c>
      <c r="C49" s="44" t="s">
        <v>152</v>
      </c>
      <c r="D49" s="46" t="s">
        <v>153</v>
      </c>
      <c r="E49" s="46" t="s">
        <v>152</v>
      </c>
      <c r="F49" s="46" t="s">
        <v>153</v>
      </c>
      <c r="G49" s="46" t="s">
        <v>152</v>
      </c>
      <c r="H49" s="46" t="s">
        <v>152</v>
      </c>
      <c r="I49" s="46" t="s">
        <v>152</v>
      </c>
      <c r="J49" s="47" t="s">
        <v>152</v>
      </c>
      <c r="K49" s="26">
        <v>6</v>
      </c>
      <c r="L49" s="27">
        <v>8</v>
      </c>
      <c r="M49" s="40" t="s">
        <v>129</v>
      </c>
      <c r="N49" s="28">
        <v>75</v>
      </c>
      <c r="O49" s="40" t="s">
        <v>129</v>
      </c>
      <c r="P49" s="30">
        <v>-93.99999999999963</v>
      </c>
      <c r="Q49" s="48" t="s">
        <v>154</v>
      </c>
      <c r="R49" s="49" t="s">
        <v>152</v>
      </c>
      <c r="S49" s="49" t="s">
        <v>152</v>
      </c>
      <c r="T49" s="49" t="s">
        <v>152</v>
      </c>
      <c r="U49" s="49" t="s">
        <v>152</v>
      </c>
      <c r="V49" s="49" t="s">
        <v>153</v>
      </c>
      <c r="W49" s="49" t="s">
        <v>152</v>
      </c>
      <c r="X49" s="50" t="s">
        <v>152</v>
      </c>
      <c r="Y49" s="51">
        <v>6.5</v>
      </c>
      <c r="Z49" s="51">
        <v>8</v>
      </c>
      <c r="AA49" s="40" t="s">
        <v>129</v>
      </c>
      <c r="AB49" s="33">
        <v>81.3</v>
      </c>
      <c r="AC49" s="40" t="s">
        <v>129</v>
      </c>
      <c r="AD49" s="33">
        <v>930.1999999999978</v>
      </c>
      <c r="AE49" s="21" t="s">
        <v>153</v>
      </c>
      <c r="AF49" s="13" t="s">
        <v>152</v>
      </c>
      <c r="AG49" s="13" t="s">
        <v>153</v>
      </c>
      <c r="AH49" s="13" t="s">
        <v>152</v>
      </c>
      <c r="AI49" s="13" t="s">
        <v>152</v>
      </c>
      <c r="AJ49" s="34" t="s">
        <v>153</v>
      </c>
      <c r="AK49" s="26">
        <v>3</v>
      </c>
      <c r="AL49" s="26">
        <v>6</v>
      </c>
      <c r="AM49" s="40"/>
      <c r="AN49" s="28">
        <v>50</v>
      </c>
      <c r="AO49" s="40" t="s">
        <v>129</v>
      </c>
      <c r="AP49" s="30">
        <v>192.4</v>
      </c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3" customFormat="1" ht="12.75" customHeight="1">
      <c r="A50" s="22"/>
      <c r="B50" s="23" t="s">
        <v>121</v>
      </c>
      <c r="C50" s="44" t="s">
        <v>152</v>
      </c>
      <c r="D50" s="46" t="s">
        <v>152</v>
      </c>
      <c r="E50" s="46" t="s">
        <v>152</v>
      </c>
      <c r="F50" s="46" t="s">
        <v>152</v>
      </c>
      <c r="G50" s="46" t="s">
        <v>152</v>
      </c>
      <c r="H50" s="46" t="s">
        <v>152</v>
      </c>
      <c r="I50" s="46" t="s">
        <v>152</v>
      </c>
      <c r="J50" s="47" t="s">
        <v>153</v>
      </c>
      <c r="K50" s="26">
        <v>7</v>
      </c>
      <c r="L50" s="27">
        <v>8</v>
      </c>
      <c r="M50" s="40"/>
      <c r="N50" s="28">
        <v>87.5</v>
      </c>
      <c r="O50" s="40" t="s">
        <v>129</v>
      </c>
      <c r="P50" s="30">
        <v>-56.49999999999963</v>
      </c>
      <c r="Q50" s="48" t="s">
        <v>152</v>
      </c>
      <c r="R50" s="49" t="s">
        <v>152</v>
      </c>
      <c r="S50" s="49" t="s">
        <v>152</v>
      </c>
      <c r="T50" s="49" t="s">
        <v>152</v>
      </c>
      <c r="U50" s="49" t="s">
        <v>152</v>
      </c>
      <c r="V50" s="49" t="s">
        <v>152</v>
      </c>
      <c r="W50" s="49" t="s">
        <v>152</v>
      </c>
      <c r="X50" s="50" t="s">
        <v>152</v>
      </c>
      <c r="Y50" s="51">
        <v>8</v>
      </c>
      <c r="Z50" s="51">
        <v>8</v>
      </c>
      <c r="AA50" s="40"/>
      <c r="AB50" s="33">
        <v>100</v>
      </c>
      <c r="AC50" s="40" t="s">
        <v>129</v>
      </c>
      <c r="AD50" s="33">
        <v>980.1999999999978</v>
      </c>
      <c r="AE50" s="21" t="s">
        <v>153</v>
      </c>
      <c r="AF50" s="13" t="s">
        <v>152</v>
      </c>
      <c r="AG50" s="13" t="s">
        <v>153</v>
      </c>
      <c r="AH50" s="13" t="s">
        <v>152</v>
      </c>
      <c r="AI50" s="13" t="s">
        <v>152</v>
      </c>
      <c r="AJ50" s="34" t="s">
        <v>153</v>
      </c>
      <c r="AK50" s="26">
        <v>3</v>
      </c>
      <c r="AL50" s="26">
        <v>6</v>
      </c>
      <c r="AM50" s="40"/>
      <c r="AN50" s="28">
        <v>50</v>
      </c>
      <c r="AO50" s="40" t="s">
        <v>129</v>
      </c>
      <c r="AP50" s="30">
        <v>192.4</v>
      </c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s="3" customFormat="1" ht="12.75" customHeight="1">
      <c r="A51" s="22"/>
      <c r="B51" s="23" t="s">
        <v>122</v>
      </c>
      <c r="C51" s="44" t="s">
        <v>152</v>
      </c>
      <c r="D51" s="46" t="s">
        <v>152</v>
      </c>
      <c r="E51" s="46" t="s">
        <v>152</v>
      </c>
      <c r="F51" s="46" t="s">
        <v>152</v>
      </c>
      <c r="G51" s="46" t="s">
        <v>153</v>
      </c>
      <c r="H51" s="46" t="s">
        <v>153</v>
      </c>
      <c r="I51" s="46" t="s">
        <v>152</v>
      </c>
      <c r="J51" s="47" t="s">
        <v>152</v>
      </c>
      <c r="K51" s="26">
        <v>6</v>
      </c>
      <c r="L51" s="27">
        <v>8</v>
      </c>
      <c r="M51" s="40"/>
      <c r="N51" s="28">
        <v>75</v>
      </c>
      <c r="O51" s="40" t="s">
        <v>129</v>
      </c>
      <c r="P51" s="30">
        <v>-31.49999999999963</v>
      </c>
      <c r="Q51" s="48" t="s">
        <v>152</v>
      </c>
      <c r="R51" s="49" t="s">
        <v>152</v>
      </c>
      <c r="S51" s="49" t="s">
        <v>152</v>
      </c>
      <c r="T51" s="49" t="s">
        <v>152</v>
      </c>
      <c r="U51" s="49" t="s">
        <v>153</v>
      </c>
      <c r="V51" s="49" t="s">
        <v>153</v>
      </c>
      <c r="W51" s="49" t="s">
        <v>152</v>
      </c>
      <c r="X51" s="50" t="s">
        <v>153</v>
      </c>
      <c r="Y51" s="51">
        <v>5</v>
      </c>
      <c r="Z51" s="51">
        <v>8</v>
      </c>
      <c r="AA51" s="40"/>
      <c r="AB51" s="33">
        <v>62.5</v>
      </c>
      <c r="AC51" s="40" t="s">
        <v>129</v>
      </c>
      <c r="AD51" s="33">
        <v>992.6999999999978</v>
      </c>
      <c r="AE51" s="21" t="s">
        <v>153</v>
      </c>
      <c r="AF51" s="13" t="s">
        <v>152</v>
      </c>
      <c r="AG51" s="13" t="s">
        <v>153</v>
      </c>
      <c r="AH51" s="13" t="s">
        <v>152</v>
      </c>
      <c r="AI51" s="13" t="s">
        <v>153</v>
      </c>
      <c r="AJ51" s="34" t="s">
        <v>153</v>
      </c>
      <c r="AK51" s="26">
        <v>2</v>
      </c>
      <c r="AL51" s="26">
        <v>6</v>
      </c>
      <c r="AM51" s="40"/>
      <c r="AN51" s="28">
        <v>33.3</v>
      </c>
      <c r="AO51" s="40" t="s">
        <v>129</v>
      </c>
      <c r="AP51" s="30">
        <v>175.7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s="3" customFormat="1" ht="12.75" customHeight="1">
      <c r="A52" s="104"/>
      <c r="B52" s="105" t="s">
        <v>123</v>
      </c>
      <c r="C52" s="106" t="s">
        <v>152</v>
      </c>
      <c r="D52" s="107" t="s">
        <v>153</v>
      </c>
      <c r="E52" s="107" t="s">
        <v>152</v>
      </c>
      <c r="F52" s="107" t="s">
        <v>152</v>
      </c>
      <c r="G52" s="107" t="s">
        <v>152</v>
      </c>
      <c r="H52" s="107" t="s">
        <v>153</v>
      </c>
      <c r="I52" s="107" t="s">
        <v>153</v>
      </c>
      <c r="J52" s="45" t="s">
        <v>152</v>
      </c>
      <c r="K52" s="108">
        <v>5</v>
      </c>
      <c r="L52" s="17">
        <v>8</v>
      </c>
      <c r="M52" s="109" t="s">
        <v>129</v>
      </c>
      <c r="N52" s="110">
        <v>62.5</v>
      </c>
      <c r="O52" s="109" t="s">
        <v>129</v>
      </c>
      <c r="P52" s="111">
        <v>-18.99999999999963</v>
      </c>
      <c r="Q52" s="112" t="s">
        <v>152</v>
      </c>
      <c r="R52" s="113" t="s">
        <v>152</v>
      </c>
      <c r="S52" s="113" t="s">
        <v>152</v>
      </c>
      <c r="T52" s="113" t="s">
        <v>152</v>
      </c>
      <c r="U52" s="113" t="s">
        <v>152</v>
      </c>
      <c r="V52" s="113" t="s">
        <v>153</v>
      </c>
      <c r="W52" s="113" t="s">
        <v>152</v>
      </c>
      <c r="X52" s="114" t="s">
        <v>152</v>
      </c>
      <c r="Y52" s="115">
        <v>7</v>
      </c>
      <c r="Z52" s="115">
        <v>8</v>
      </c>
      <c r="AA52" s="109"/>
      <c r="AB52" s="56">
        <v>87.5</v>
      </c>
      <c r="AC52" s="109" t="s">
        <v>129</v>
      </c>
      <c r="AD52" s="56">
        <v>1030.2</v>
      </c>
      <c r="AE52" s="116" t="s">
        <v>153</v>
      </c>
      <c r="AF52" s="117" t="s">
        <v>152</v>
      </c>
      <c r="AG52" s="117" t="s">
        <v>152</v>
      </c>
      <c r="AH52" s="117" t="s">
        <v>152</v>
      </c>
      <c r="AI52" s="117" t="s">
        <v>153</v>
      </c>
      <c r="AJ52" s="118" t="s">
        <v>153</v>
      </c>
      <c r="AK52" s="108">
        <v>3</v>
      </c>
      <c r="AL52" s="108">
        <v>6</v>
      </c>
      <c r="AM52" s="109" t="s">
        <v>129</v>
      </c>
      <c r="AN52" s="110">
        <v>50</v>
      </c>
      <c r="AO52" s="109" t="s">
        <v>129</v>
      </c>
      <c r="AP52" s="111">
        <v>175.7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s="3" customFormat="1" ht="12.75" customHeight="1">
      <c r="A53" s="22"/>
      <c r="B53" s="23" t="s">
        <v>104</v>
      </c>
      <c r="C53" s="44" t="s">
        <v>152</v>
      </c>
      <c r="D53" s="46" t="s">
        <v>153</v>
      </c>
      <c r="E53" s="46" t="s">
        <v>152</v>
      </c>
      <c r="F53" s="46" t="s">
        <v>152</v>
      </c>
      <c r="G53" s="46" t="s">
        <v>152</v>
      </c>
      <c r="H53" s="46" t="s">
        <v>153</v>
      </c>
      <c r="I53" s="46" t="s">
        <v>153</v>
      </c>
      <c r="J53" s="47" t="s">
        <v>152</v>
      </c>
      <c r="K53" s="26">
        <v>5</v>
      </c>
      <c r="L53" s="27">
        <v>8</v>
      </c>
      <c r="M53" s="40"/>
      <c r="N53" s="28">
        <v>62.5</v>
      </c>
      <c r="O53" s="40" t="s">
        <v>129</v>
      </c>
      <c r="P53" s="30">
        <v>-6.4999999999996305</v>
      </c>
      <c r="Q53" s="48" t="s">
        <v>152</v>
      </c>
      <c r="R53" s="49" t="s">
        <v>152</v>
      </c>
      <c r="S53" s="49" t="s">
        <v>152</v>
      </c>
      <c r="T53" s="49" t="s">
        <v>152</v>
      </c>
      <c r="U53" s="49" t="s">
        <v>152</v>
      </c>
      <c r="V53" s="49" t="s">
        <v>153</v>
      </c>
      <c r="W53" s="49" t="s">
        <v>152</v>
      </c>
      <c r="X53" s="50" t="s">
        <v>152</v>
      </c>
      <c r="Y53" s="51">
        <v>7</v>
      </c>
      <c r="Z53" s="51">
        <v>8</v>
      </c>
      <c r="AA53" s="40"/>
      <c r="AB53" s="33">
        <v>87.5</v>
      </c>
      <c r="AC53" s="40" t="s">
        <v>129</v>
      </c>
      <c r="AD53" s="33">
        <v>1067.7</v>
      </c>
      <c r="AE53" s="21" t="s">
        <v>153</v>
      </c>
      <c r="AF53" s="13" t="s">
        <v>152</v>
      </c>
      <c r="AG53" s="13" t="s">
        <v>152</v>
      </c>
      <c r="AH53" s="13" t="s">
        <v>152</v>
      </c>
      <c r="AI53" s="13" t="s">
        <v>153</v>
      </c>
      <c r="AJ53" s="34" t="s">
        <v>153</v>
      </c>
      <c r="AK53" s="26">
        <v>3</v>
      </c>
      <c r="AL53" s="26">
        <v>6</v>
      </c>
      <c r="AM53" s="40" t="s">
        <v>129</v>
      </c>
      <c r="AN53" s="28">
        <v>50</v>
      </c>
      <c r="AO53" s="40" t="s">
        <v>129</v>
      </c>
      <c r="AP53" s="30">
        <v>175.7</v>
      </c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s="3" customFormat="1" ht="12.75" customHeight="1" thickBot="1">
      <c r="A54" s="68"/>
      <c r="B54" s="69" t="s">
        <v>84</v>
      </c>
      <c r="C54" s="70" t="s">
        <v>152</v>
      </c>
      <c r="D54" s="71" t="s">
        <v>153</v>
      </c>
      <c r="E54" s="71" t="s">
        <v>152</v>
      </c>
      <c r="F54" s="71" t="s">
        <v>152</v>
      </c>
      <c r="G54" s="71" t="s">
        <v>152</v>
      </c>
      <c r="H54" s="71" t="s">
        <v>154</v>
      </c>
      <c r="I54" s="71" t="s">
        <v>153</v>
      </c>
      <c r="J54" s="72" t="s">
        <v>152</v>
      </c>
      <c r="K54" s="73">
        <v>5.5</v>
      </c>
      <c r="L54" s="74">
        <v>8</v>
      </c>
      <c r="M54" s="75"/>
      <c r="N54" s="76">
        <v>68.8</v>
      </c>
      <c r="O54" s="75" t="s">
        <v>129</v>
      </c>
      <c r="P54" s="77">
        <v>12.300000000000367</v>
      </c>
      <c r="Q54" s="78" t="s">
        <v>152</v>
      </c>
      <c r="R54" s="79" t="s">
        <v>152</v>
      </c>
      <c r="S54" s="79" t="s">
        <v>153</v>
      </c>
      <c r="T54" s="79" t="s">
        <v>152</v>
      </c>
      <c r="U54" s="79" t="s">
        <v>152</v>
      </c>
      <c r="V54" s="79" t="s">
        <v>153</v>
      </c>
      <c r="W54" s="79" t="s">
        <v>152</v>
      </c>
      <c r="X54" s="80" t="s">
        <v>152</v>
      </c>
      <c r="Y54" s="81">
        <v>6</v>
      </c>
      <c r="Z54" s="81">
        <v>8</v>
      </c>
      <c r="AA54" s="75" t="s">
        <v>129</v>
      </c>
      <c r="AB54" s="82">
        <v>75</v>
      </c>
      <c r="AC54" s="75" t="s">
        <v>129</v>
      </c>
      <c r="AD54" s="82">
        <v>1092.7</v>
      </c>
      <c r="AE54" s="83" t="s">
        <v>153</v>
      </c>
      <c r="AF54" s="84" t="s">
        <v>152</v>
      </c>
      <c r="AG54" s="84" t="s">
        <v>152</v>
      </c>
      <c r="AH54" s="84" t="s">
        <v>152</v>
      </c>
      <c r="AI54" s="84" t="s">
        <v>152</v>
      </c>
      <c r="AJ54" s="85" t="s">
        <v>153</v>
      </c>
      <c r="AK54" s="73">
        <v>4</v>
      </c>
      <c r="AL54" s="73">
        <v>6</v>
      </c>
      <c r="AM54" s="75" t="s">
        <v>129</v>
      </c>
      <c r="AN54" s="76">
        <v>66.7</v>
      </c>
      <c r="AO54" s="75" t="s">
        <v>129</v>
      </c>
      <c r="AP54" s="77">
        <v>192.4</v>
      </c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s="3" customFormat="1" ht="12.75" customHeight="1">
      <c r="A55" s="122" t="s">
        <v>128</v>
      </c>
      <c r="B55" s="123" t="s">
        <v>127</v>
      </c>
      <c r="C55" s="124" t="s">
        <v>152</v>
      </c>
      <c r="D55" s="125" t="s">
        <v>153</v>
      </c>
      <c r="E55" s="125" t="s">
        <v>152</v>
      </c>
      <c r="F55" s="125" t="s">
        <v>152</v>
      </c>
      <c r="G55" s="125" t="s">
        <v>153</v>
      </c>
      <c r="H55" s="125" t="s">
        <v>154</v>
      </c>
      <c r="I55" s="125" t="s">
        <v>152</v>
      </c>
      <c r="J55" s="126" t="s">
        <v>152</v>
      </c>
      <c r="K55" s="127">
        <v>5.5</v>
      </c>
      <c r="L55" s="128">
        <v>8</v>
      </c>
      <c r="M55" s="129" t="s">
        <v>129</v>
      </c>
      <c r="N55" s="130">
        <v>68.8</v>
      </c>
      <c r="O55" s="129" t="s">
        <v>129</v>
      </c>
      <c r="P55" s="131">
        <v>31.100000000000364</v>
      </c>
      <c r="Q55" s="132" t="s">
        <v>153</v>
      </c>
      <c r="R55" s="133" t="s">
        <v>152</v>
      </c>
      <c r="S55" s="133" t="s">
        <v>153</v>
      </c>
      <c r="T55" s="133" t="s">
        <v>152</v>
      </c>
      <c r="U55" s="133" t="s">
        <v>152</v>
      </c>
      <c r="V55" s="133" t="s">
        <v>152</v>
      </c>
      <c r="W55" s="133" t="s">
        <v>153</v>
      </c>
      <c r="X55" s="134" t="s">
        <v>152</v>
      </c>
      <c r="Y55" s="135">
        <v>5</v>
      </c>
      <c r="Z55" s="135">
        <v>8</v>
      </c>
      <c r="AA55" s="129" t="s">
        <v>129</v>
      </c>
      <c r="AB55" s="136">
        <v>62.5</v>
      </c>
      <c r="AC55" s="129" t="s">
        <v>129</v>
      </c>
      <c r="AD55" s="136">
        <v>1105.2</v>
      </c>
      <c r="AE55" s="137" t="s">
        <v>153</v>
      </c>
      <c r="AF55" s="138" t="s">
        <v>152</v>
      </c>
      <c r="AG55" s="138" t="s">
        <v>152</v>
      </c>
      <c r="AH55" s="138" t="s">
        <v>155</v>
      </c>
      <c r="AI55" s="138" t="s">
        <v>152</v>
      </c>
      <c r="AJ55" s="139" t="s">
        <v>152</v>
      </c>
      <c r="AK55" s="127">
        <v>4</v>
      </c>
      <c r="AL55" s="127">
        <v>5</v>
      </c>
      <c r="AM55" s="129"/>
      <c r="AN55" s="130">
        <v>80</v>
      </c>
      <c r="AO55" s="129" t="s">
        <v>129</v>
      </c>
      <c r="AP55" s="131">
        <v>222.4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s="3" customFormat="1" ht="12.75" customHeight="1" thickBot="1">
      <c r="A56" s="140"/>
      <c r="B56" s="141" t="s">
        <v>133</v>
      </c>
      <c r="C56" s="142" t="s">
        <v>152</v>
      </c>
      <c r="D56" s="143" t="s">
        <v>152</v>
      </c>
      <c r="E56" s="143" t="s">
        <v>152</v>
      </c>
      <c r="F56" s="143" t="s">
        <v>152</v>
      </c>
      <c r="G56" s="143" t="s">
        <v>153</v>
      </c>
      <c r="H56" s="143" t="s">
        <v>153</v>
      </c>
      <c r="I56" s="143" t="s">
        <v>152</v>
      </c>
      <c r="J56" s="144" t="s">
        <v>152</v>
      </c>
      <c r="K56" s="145">
        <v>6</v>
      </c>
      <c r="L56" s="146">
        <v>8</v>
      </c>
      <c r="M56" s="147"/>
      <c r="N56" s="148">
        <v>75</v>
      </c>
      <c r="O56" s="147"/>
      <c r="P56" s="149">
        <v>56.100000000000364</v>
      </c>
      <c r="Q56" s="150" t="s">
        <v>152</v>
      </c>
      <c r="R56" s="151" t="s">
        <v>152</v>
      </c>
      <c r="S56" s="151" t="s">
        <v>153</v>
      </c>
      <c r="T56" s="151" t="s">
        <v>152</v>
      </c>
      <c r="U56" s="151" t="s">
        <v>152</v>
      </c>
      <c r="V56" s="151" t="s">
        <v>153</v>
      </c>
      <c r="W56" s="151" t="s">
        <v>153</v>
      </c>
      <c r="X56" s="152" t="s">
        <v>153</v>
      </c>
      <c r="Y56" s="153">
        <v>4</v>
      </c>
      <c r="Z56" s="153">
        <v>8</v>
      </c>
      <c r="AA56" s="147"/>
      <c r="AB56" s="154">
        <v>50</v>
      </c>
      <c r="AC56" s="147"/>
      <c r="AD56" s="154">
        <v>1105.2</v>
      </c>
      <c r="AE56" s="155" t="s">
        <v>153</v>
      </c>
      <c r="AF56" s="156" t="s">
        <v>152</v>
      </c>
      <c r="AG56" s="156" t="s">
        <v>152</v>
      </c>
      <c r="AH56" s="156" t="s">
        <v>155</v>
      </c>
      <c r="AI56" s="156" t="s">
        <v>153</v>
      </c>
      <c r="AJ56" s="157" t="s">
        <v>153</v>
      </c>
      <c r="AK56" s="145">
        <v>2</v>
      </c>
      <c r="AL56" s="145">
        <v>5</v>
      </c>
      <c r="AM56" s="147"/>
      <c r="AN56" s="148">
        <v>40</v>
      </c>
      <c r="AO56" s="147"/>
      <c r="AP56" s="149">
        <v>212.4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s="3" customFormat="1" ht="12.75" customHeight="1">
      <c r="A57" s="1"/>
      <c r="B57" s="1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K57" s="1"/>
      <c r="AL57" s="1"/>
      <c r="AN57" s="1"/>
      <c r="AO57" s="35"/>
      <c r="AP57" s="1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4:26" ht="12.7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</sheetData>
  <mergeCells count="68">
    <mergeCell ref="B17:F18"/>
    <mergeCell ref="O21:P31"/>
    <mergeCell ref="Q21:X21"/>
    <mergeCell ref="Q30:Q31"/>
    <mergeCell ref="U30:U31"/>
    <mergeCell ref="K21:K31"/>
    <mergeCell ref="L21:L31"/>
    <mergeCell ref="M21:N31"/>
    <mergeCell ref="G30:G31"/>
    <mergeCell ref="A21:B31"/>
    <mergeCell ref="AK21:AK31"/>
    <mergeCell ref="AL21:AL31"/>
    <mergeCell ref="R30:R31"/>
    <mergeCell ref="S30:S31"/>
    <mergeCell ref="T30:T31"/>
    <mergeCell ref="W29:W31"/>
    <mergeCell ref="V29:V31"/>
    <mergeCell ref="AE29:AE31"/>
    <mergeCell ref="AE23:AE28"/>
    <mergeCell ref="AG23:AG28"/>
    <mergeCell ref="AM21:AN31"/>
    <mergeCell ref="AF30:AF31"/>
    <mergeCell ref="AG30:AG31"/>
    <mergeCell ref="AH30:AH31"/>
    <mergeCell ref="AI30:AI31"/>
    <mergeCell ref="AH23:AH28"/>
    <mergeCell ref="AI23:AI28"/>
    <mergeCell ref="AJ30:AJ31"/>
    <mergeCell ref="AJ23:AJ28"/>
    <mergeCell ref="AF23:AF28"/>
    <mergeCell ref="Y21:Y31"/>
    <mergeCell ref="Z21:Z31"/>
    <mergeCell ref="AA21:AB31"/>
    <mergeCell ref="AC21:AD31"/>
    <mergeCell ref="C23:C28"/>
    <mergeCell ref="G9:R9"/>
    <mergeCell ref="S9:AD9"/>
    <mergeCell ref="X30:X31"/>
    <mergeCell ref="J23:J28"/>
    <mergeCell ref="H30:H31"/>
    <mergeCell ref="I30:I31"/>
    <mergeCell ref="J30:J31"/>
    <mergeCell ref="H23:H28"/>
    <mergeCell ref="I23:I28"/>
    <mergeCell ref="AE9:AP9"/>
    <mergeCell ref="Q23:Q28"/>
    <mergeCell ref="R23:R28"/>
    <mergeCell ref="S23:S28"/>
    <mergeCell ref="T23:T28"/>
    <mergeCell ref="U23:U28"/>
    <mergeCell ref="V23:V28"/>
    <mergeCell ref="W23:W28"/>
    <mergeCell ref="X23:X28"/>
    <mergeCell ref="AE21:AJ21"/>
    <mergeCell ref="AO21:AP31"/>
    <mergeCell ref="D23:D28"/>
    <mergeCell ref="D30:D31"/>
    <mergeCell ref="C21:J21"/>
    <mergeCell ref="E23:E28"/>
    <mergeCell ref="E30:E31"/>
    <mergeCell ref="F23:F28"/>
    <mergeCell ref="F30:F31"/>
    <mergeCell ref="C29:C31"/>
    <mergeCell ref="G23:G28"/>
    <mergeCell ref="B9:F9"/>
    <mergeCell ref="B13:F14"/>
    <mergeCell ref="B15:F16"/>
    <mergeCell ref="B10:F12"/>
  </mergeCells>
  <printOptions/>
  <pageMargins left="0.6299212598425197" right="0.6299212598425197" top="0.35433070866141736" bottom="0.31496062992125984" header="0.2755905511811024" footer="0.2362204724409449"/>
  <pageSetup firstPageNumber="16" useFirstPageNumber="1" horizontalDpi="600" verticalDpi="600" orientation="landscape" paperSize="9" scale="61" r:id="rId1"/>
  <headerFooter alignWithMargins="0">
    <oddFooter>&amp;C&amp;20&amp;P</oddFooter>
  </headerFooter>
  <colBreaks count="1" manualBreakCount="1">
    <brk id="46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508"/>
  <sheetViews>
    <sheetView showOutlineSymbols="0" zoomScale="50" zoomScaleNormal="50" workbookViewId="0" topLeftCell="A1">
      <pane ySplit="2" topLeftCell="BM303" activePane="bottomLeft" state="frozen"/>
      <selection pane="topLeft" activeCell="B1" sqref="B1"/>
      <selection pane="bottomLeft" activeCell="D508" sqref="D508"/>
    </sheetView>
  </sheetViews>
  <sheetFormatPr defaultColWidth="9.00390625" defaultRowHeight="13.5"/>
  <cols>
    <col min="1" max="1" width="10.75390625" style="53" customWidth="1"/>
    <col min="2" max="2" width="6.75390625" style="53" customWidth="1"/>
    <col min="3" max="3" width="7.75390625" style="53" customWidth="1"/>
    <col min="4" max="10" width="15.75390625" style="54" customWidth="1"/>
    <col min="11" max="11" width="19.125" style="54" customWidth="1"/>
    <col min="12" max="15" width="15.75390625" style="54" customWidth="1"/>
    <col min="16" max="17" width="15.75390625" style="53" customWidth="1"/>
    <col min="18" max="18" width="15.75390625" style="54" customWidth="1"/>
    <col min="19" max="16384" width="15.75390625" style="53" customWidth="1"/>
  </cols>
  <sheetData>
    <row r="2" spans="4:20" ht="27.75">
      <c r="D2" s="119" t="s">
        <v>11</v>
      </c>
      <c r="E2" s="120" t="s">
        <v>14</v>
      </c>
      <c r="F2" s="120" t="s">
        <v>15</v>
      </c>
      <c r="G2" s="119" t="s">
        <v>12</v>
      </c>
      <c r="H2" s="119" t="s">
        <v>13</v>
      </c>
      <c r="I2" s="120" t="s">
        <v>14</v>
      </c>
      <c r="J2" s="120" t="s">
        <v>15</v>
      </c>
      <c r="K2" s="119" t="s">
        <v>16</v>
      </c>
      <c r="L2" s="119" t="s">
        <v>17</v>
      </c>
      <c r="M2" s="120" t="s">
        <v>14</v>
      </c>
      <c r="N2" s="120" t="s">
        <v>15</v>
      </c>
      <c r="O2" s="119" t="s">
        <v>18</v>
      </c>
      <c r="P2" s="121" t="s">
        <v>112</v>
      </c>
      <c r="Q2" s="121" t="s">
        <v>110</v>
      </c>
      <c r="R2" s="119" t="s">
        <v>107</v>
      </c>
      <c r="S2" s="119" t="s">
        <v>108</v>
      </c>
      <c r="T2" s="121" t="s">
        <v>112</v>
      </c>
    </row>
    <row r="3" spans="1:17" ht="27.75">
      <c r="A3" s="53">
        <v>1968</v>
      </c>
      <c r="B3" s="53">
        <v>43</v>
      </c>
      <c r="C3" s="55" t="s">
        <v>19</v>
      </c>
      <c r="D3" s="54">
        <f>'[1]変化方向表'!O81</f>
        <v>66.7</v>
      </c>
      <c r="G3" s="54">
        <f>'[1]変化方向表'!P81</f>
        <v>0</v>
      </c>
      <c r="H3" s="54">
        <f>'[1]変化方向表'!AB81</f>
        <v>57.1</v>
      </c>
      <c r="K3" s="54">
        <f>'[1]変化方向表'!AC81</f>
        <v>0</v>
      </c>
      <c r="L3" s="54">
        <f>'[1]変化方向表'!AM81</f>
        <v>75</v>
      </c>
      <c r="O3" s="54">
        <f>'[1]変化方向表'!AN81</f>
        <v>0</v>
      </c>
      <c r="Q3" s="53">
        <v>50</v>
      </c>
    </row>
    <row r="4" spans="1:17" ht="27.75">
      <c r="A4" s="53">
        <v>43</v>
      </c>
      <c r="C4" s="55" t="s">
        <v>20</v>
      </c>
      <c r="D4" s="54">
        <f>'[1]変化方向表'!O82</f>
        <v>50</v>
      </c>
      <c r="G4" s="54">
        <f>'[1]変化方向表'!P82</f>
        <v>0</v>
      </c>
      <c r="H4" s="54">
        <f>'[1]変化方向表'!AB82</f>
        <v>57.1</v>
      </c>
      <c r="K4" s="54">
        <f>'[1]変化方向表'!AC82</f>
        <v>7.100000000000001</v>
      </c>
      <c r="L4" s="54">
        <f>'[1]変化方向表'!AM82</f>
        <v>62.5</v>
      </c>
      <c r="O4" s="54">
        <f>'[1]変化方向表'!AN82</f>
        <v>12.5</v>
      </c>
      <c r="Q4" s="53">
        <v>50</v>
      </c>
    </row>
    <row r="5" spans="3:17" ht="27.75">
      <c r="C5" s="55" t="s">
        <v>21</v>
      </c>
      <c r="D5" s="54">
        <f>'[1]変化方向表'!O83</f>
        <v>16.7</v>
      </c>
      <c r="E5" s="54">
        <f aca="true" t="shared" si="0" ref="E5:F24">AVERAGE(D3:D7)</f>
        <v>55.239999999999995</v>
      </c>
      <c r="F5" s="54">
        <f t="shared" si="0"/>
        <v>51.586666666666666</v>
      </c>
      <c r="G5" s="54">
        <f>'[1]変化方向表'!P83</f>
        <v>-33.3</v>
      </c>
      <c r="H5" s="54">
        <f>'[1]変化方向表'!AB83</f>
        <v>57.1</v>
      </c>
      <c r="I5" s="54">
        <f aca="true" t="shared" si="1" ref="I5:J24">AVERAGE(H3:H7)</f>
        <v>51.42</v>
      </c>
      <c r="J5" s="54">
        <f t="shared" si="1"/>
        <v>49.52</v>
      </c>
      <c r="K5" s="54">
        <f>'[1]変化方向表'!AC83</f>
        <v>14.200000000000003</v>
      </c>
      <c r="L5" s="54">
        <f>'[1]変化方向表'!AM83</f>
        <v>75</v>
      </c>
      <c r="M5" s="54">
        <f aca="true" t="shared" si="2" ref="M5:N24">AVERAGE(L3:L7)</f>
        <v>57.5</v>
      </c>
      <c r="N5" s="54">
        <f t="shared" si="2"/>
        <v>60</v>
      </c>
      <c r="O5" s="54">
        <f>'[1]変化方向表'!AN83</f>
        <v>37.5</v>
      </c>
      <c r="Q5" s="53">
        <v>50</v>
      </c>
    </row>
    <row r="6" spans="3:17" ht="27.75">
      <c r="C6" s="55" t="s">
        <v>22</v>
      </c>
      <c r="D6" s="54">
        <f>'[1]変化方向表'!O84</f>
        <v>57.1</v>
      </c>
      <c r="E6" s="54">
        <f t="shared" si="0"/>
        <v>51.9</v>
      </c>
      <c r="F6" s="54">
        <f t="shared" si="0"/>
        <v>52.614999999999995</v>
      </c>
      <c r="G6" s="54">
        <f>'[1]変化方向表'!P84</f>
        <v>-26.199999999999996</v>
      </c>
      <c r="H6" s="54">
        <f>'[1]変化方向表'!AB84</f>
        <v>42.9</v>
      </c>
      <c r="I6" s="54">
        <f t="shared" si="1"/>
        <v>47.14</v>
      </c>
      <c r="J6" s="54">
        <f t="shared" si="1"/>
        <v>50.355000000000004</v>
      </c>
      <c r="K6" s="54">
        <f>'[1]変化方向表'!AC84</f>
        <v>7.100000000000001</v>
      </c>
      <c r="L6" s="54">
        <f>'[1]変化方向表'!AM84</f>
        <v>25</v>
      </c>
      <c r="M6" s="54">
        <f t="shared" si="2"/>
        <v>57.5</v>
      </c>
      <c r="N6" s="54">
        <f t="shared" si="2"/>
        <v>61.25</v>
      </c>
      <c r="O6" s="54">
        <f>'[1]変化方向表'!AN84</f>
        <v>12.5</v>
      </c>
      <c r="Q6" s="53">
        <v>50</v>
      </c>
    </row>
    <row r="7" spans="3:17" ht="27.75">
      <c r="C7" s="55" t="s">
        <v>23</v>
      </c>
      <c r="D7" s="54">
        <f>'[1]変化方向表'!O85</f>
        <v>85.7</v>
      </c>
      <c r="E7" s="54">
        <f t="shared" si="0"/>
        <v>47.62</v>
      </c>
      <c r="F7" s="54">
        <f t="shared" si="0"/>
        <v>52.376</v>
      </c>
      <c r="G7" s="54">
        <f>'[1]変化方向表'!P85</f>
        <v>9.500000000000007</v>
      </c>
      <c r="H7" s="54">
        <f>'[1]変化方向表'!AB85</f>
        <v>42.9</v>
      </c>
      <c r="I7" s="54">
        <f t="shared" si="1"/>
        <v>50.00000000000001</v>
      </c>
      <c r="J7" s="54">
        <f t="shared" si="1"/>
        <v>51.424</v>
      </c>
      <c r="K7" s="54">
        <f>'[1]変化方向表'!AC85</f>
        <v>0</v>
      </c>
      <c r="L7" s="54">
        <f>'[1]変化方向表'!AM85</f>
        <v>50</v>
      </c>
      <c r="M7" s="54">
        <f t="shared" si="2"/>
        <v>65</v>
      </c>
      <c r="N7" s="54">
        <f t="shared" si="2"/>
        <v>65</v>
      </c>
      <c r="O7" s="54">
        <f>'[1]変化方向表'!AN85</f>
        <v>12.5</v>
      </c>
      <c r="Q7" s="53">
        <v>50</v>
      </c>
    </row>
    <row r="8" spans="3:17" ht="27.75">
      <c r="C8" s="55" t="s">
        <v>24</v>
      </c>
      <c r="D8" s="54">
        <f>'[1]変化方向表'!O86</f>
        <v>50</v>
      </c>
      <c r="E8" s="54">
        <f t="shared" si="0"/>
        <v>55.7</v>
      </c>
      <c r="F8" s="54">
        <f t="shared" si="0"/>
        <v>50.467999999999996</v>
      </c>
      <c r="G8" s="54">
        <f>'[1]変化方向表'!P86</f>
        <v>9.500000000000007</v>
      </c>
      <c r="H8" s="54">
        <f>'[1]変化方向表'!AB86</f>
        <v>35.7</v>
      </c>
      <c r="I8" s="54">
        <f t="shared" si="1"/>
        <v>52.86</v>
      </c>
      <c r="J8" s="54">
        <f t="shared" si="1"/>
        <v>52.564</v>
      </c>
      <c r="K8" s="54">
        <f>'[1]変化方向表'!AC86</f>
        <v>-14.299999999999997</v>
      </c>
      <c r="L8" s="54">
        <f>'[1]変化方向表'!AM86</f>
        <v>75</v>
      </c>
      <c r="M8" s="54">
        <f t="shared" si="2"/>
        <v>65</v>
      </c>
      <c r="N8" s="54">
        <f t="shared" si="2"/>
        <v>70.5</v>
      </c>
      <c r="O8" s="54">
        <f>'[1]変化方向表'!AN86</f>
        <v>37.5</v>
      </c>
      <c r="Q8" s="53">
        <v>50</v>
      </c>
    </row>
    <row r="9" spans="3:17" ht="27.75">
      <c r="C9" s="55" t="s">
        <v>25</v>
      </c>
      <c r="D9" s="54">
        <f>'[1]変化方向表'!O87</f>
        <v>28.6</v>
      </c>
      <c r="E9" s="54">
        <f t="shared" si="0"/>
        <v>51.419999999999995</v>
      </c>
      <c r="F9" s="54">
        <f t="shared" si="0"/>
        <v>49.8</v>
      </c>
      <c r="G9" s="54">
        <f>'[1]変化方向表'!P87</f>
        <v>-11.899999999999991</v>
      </c>
      <c r="H9" s="54">
        <f>'[1]変化方向表'!AB87</f>
        <v>71.4</v>
      </c>
      <c r="I9" s="54">
        <f t="shared" si="1"/>
        <v>55.7</v>
      </c>
      <c r="J9" s="54">
        <f t="shared" si="1"/>
        <v>54.848</v>
      </c>
      <c r="K9" s="54">
        <f>'[1]変化方向表'!AC87</f>
        <v>7.1000000000000085</v>
      </c>
      <c r="L9" s="54">
        <f>'[1]変化方向表'!AM87</f>
        <v>100</v>
      </c>
      <c r="M9" s="54">
        <f t="shared" si="2"/>
        <v>80</v>
      </c>
      <c r="N9" s="54">
        <f t="shared" si="2"/>
        <v>77</v>
      </c>
      <c r="O9" s="54">
        <f>'[1]変化方向表'!AN87</f>
        <v>87.5</v>
      </c>
      <c r="Q9" s="53">
        <v>50</v>
      </c>
    </row>
    <row r="10" spans="3:17" ht="27.75">
      <c r="C10" s="55" t="s">
        <v>26</v>
      </c>
      <c r="D10" s="54">
        <f>'[1]変化方向表'!O88</f>
        <v>57.1</v>
      </c>
      <c r="E10" s="54">
        <f t="shared" si="0"/>
        <v>45.699999999999996</v>
      </c>
      <c r="F10" s="54">
        <f t="shared" si="0"/>
        <v>51.128</v>
      </c>
      <c r="G10" s="54">
        <f>'[1]変化方向表'!P88</f>
        <v>-4.79999999999999</v>
      </c>
      <c r="H10" s="54">
        <f>'[1]変化方向表'!AB88</f>
        <v>71.4</v>
      </c>
      <c r="I10" s="54">
        <f t="shared" si="1"/>
        <v>57.120000000000005</v>
      </c>
      <c r="J10" s="54">
        <f t="shared" si="1"/>
        <v>56.56</v>
      </c>
      <c r="K10" s="54">
        <f>'[1]変化方向表'!AC88</f>
        <v>28.500000000000014</v>
      </c>
      <c r="L10" s="54">
        <f>'[1]変化方向表'!AM88</f>
        <v>75</v>
      </c>
      <c r="M10" s="54">
        <f t="shared" si="2"/>
        <v>85</v>
      </c>
      <c r="N10" s="54">
        <f t="shared" si="2"/>
        <v>80</v>
      </c>
      <c r="O10" s="54">
        <f>'[1]変化方向表'!AN88</f>
        <v>112.5</v>
      </c>
      <c r="Q10" s="53">
        <v>50</v>
      </c>
    </row>
    <row r="11" spans="3:17" ht="27.75">
      <c r="C11" s="55" t="s">
        <v>27</v>
      </c>
      <c r="D11" s="54">
        <f>'[1]変化方向表'!O89</f>
        <v>35.7</v>
      </c>
      <c r="E11" s="54">
        <f t="shared" si="0"/>
        <v>48.56</v>
      </c>
      <c r="F11" s="54">
        <f t="shared" si="0"/>
        <v>49.128</v>
      </c>
      <c r="G11" s="54">
        <f>'[1]変化方向表'!P89</f>
        <v>-19.099999999999987</v>
      </c>
      <c r="H11" s="54">
        <f>'[1]変化方向表'!AB89</f>
        <v>57.1</v>
      </c>
      <c r="I11" s="54">
        <f t="shared" si="1"/>
        <v>58.56</v>
      </c>
      <c r="J11" s="54">
        <f t="shared" si="1"/>
        <v>57.128</v>
      </c>
      <c r="K11" s="54">
        <f>'[1]変化方向表'!AC89</f>
        <v>35.60000000000002</v>
      </c>
      <c r="L11" s="54">
        <f>'[1]変化方向表'!AM89</f>
        <v>100</v>
      </c>
      <c r="M11" s="54">
        <f t="shared" si="2"/>
        <v>90</v>
      </c>
      <c r="N11" s="54">
        <f t="shared" si="2"/>
        <v>82.5</v>
      </c>
      <c r="O11" s="54">
        <f>'[1]変化方向表'!AN89</f>
        <v>162.5</v>
      </c>
      <c r="Q11" s="53">
        <v>50</v>
      </c>
    </row>
    <row r="12" spans="3:17" ht="27.75">
      <c r="C12" s="55" t="s">
        <v>28</v>
      </c>
      <c r="D12" s="54">
        <f>'[1]変化方向表'!O90</f>
        <v>57.1</v>
      </c>
      <c r="E12" s="54">
        <f t="shared" si="0"/>
        <v>54.260000000000005</v>
      </c>
      <c r="F12" s="54">
        <f t="shared" si="0"/>
        <v>48.556</v>
      </c>
      <c r="G12" s="54">
        <f>'[1]変化方向表'!P90</f>
        <v>-11.999999999999986</v>
      </c>
      <c r="H12" s="54">
        <f>'[1]変化方向表'!AB90</f>
        <v>50</v>
      </c>
      <c r="I12" s="54">
        <f t="shared" si="1"/>
        <v>58.56</v>
      </c>
      <c r="J12" s="54">
        <f t="shared" si="1"/>
        <v>56.843999999999994</v>
      </c>
      <c r="K12" s="54">
        <f>'[1]変化方向表'!AC90</f>
        <v>35.60000000000002</v>
      </c>
      <c r="L12" s="54">
        <f>'[1]変化方向表'!AM90</f>
        <v>75</v>
      </c>
      <c r="M12" s="54">
        <f t="shared" si="2"/>
        <v>80</v>
      </c>
      <c r="N12" s="54">
        <f t="shared" si="2"/>
        <v>80</v>
      </c>
      <c r="O12" s="54">
        <f>'[1]変化方向表'!AN90</f>
        <v>187.5</v>
      </c>
      <c r="Q12" s="53">
        <v>50</v>
      </c>
    </row>
    <row r="13" spans="3:17" ht="27.75">
      <c r="C13" s="55" t="s">
        <v>29</v>
      </c>
      <c r="D13" s="54">
        <f>'[1]変化方向表'!O91</f>
        <v>64.3</v>
      </c>
      <c r="E13" s="54">
        <f t="shared" si="0"/>
        <v>45.7</v>
      </c>
      <c r="F13" s="54">
        <f t="shared" si="0"/>
        <v>48.56</v>
      </c>
      <c r="G13" s="54">
        <f>'[1]変化方向表'!P91</f>
        <v>2.3000000000000114</v>
      </c>
      <c r="H13" s="54">
        <f>'[1]変化方向表'!AB91</f>
        <v>42.9</v>
      </c>
      <c r="I13" s="54">
        <f t="shared" si="1"/>
        <v>55.7</v>
      </c>
      <c r="J13" s="54">
        <f t="shared" si="1"/>
        <v>56.56</v>
      </c>
      <c r="K13" s="54">
        <f>'[1]変化方向表'!AC91</f>
        <v>28.50000000000003</v>
      </c>
      <c r="L13" s="54">
        <f>'[1]変化方向表'!AM91</f>
        <v>100</v>
      </c>
      <c r="M13" s="54">
        <f t="shared" si="2"/>
        <v>77.5</v>
      </c>
      <c r="N13" s="54">
        <f t="shared" si="2"/>
        <v>76.5</v>
      </c>
      <c r="O13" s="54">
        <f>'[1]変化方向表'!AN91</f>
        <v>237.5</v>
      </c>
      <c r="Q13" s="53">
        <v>50</v>
      </c>
    </row>
    <row r="14" spans="3:17" ht="27.75">
      <c r="C14" s="55" t="s">
        <v>30</v>
      </c>
      <c r="D14" s="54">
        <f>'[1]変化方向表'!O92</f>
        <v>57.1</v>
      </c>
      <c r="E14" s="54">
        <f t="shared" si="0"/>
        <v>48.56</v>
      </c>
      <c r="F14" s="54">
        <f t="shared" si="0"/>
        <v>48.275999999999996</v>
      </c>
      <c r="G14" s="54">
        <f>'[1]変化方向表'!P92</f>
        <v>9.400000000000013</v>
      </c>
      <c r="H14" s="54">
        <f>'[1]変化方向表'!AB92</f>
        <v>71.4</v>
      </c>
      <c r="I14" s="54">
        <f t="shared" si="1"/>
        <v>54.279999999999994</v>
      </c>
      <c r="J14" s="54">
        <f t="shared" si="1"/>
        <v>57.128</v>
      </c>
      <c r="K14" s="54">
        <f>'[1]変化方向表'!AC92</f>
        <v>49.900000000000034</v>
      </c>
      <c r="L14" s="54">
        <f>'[1]変化方向表'!AM92</f>
        <v>50</v>
      </c>
      <c r="M14" s="54">
        <f t="shared" si="2"/>
        <v>67.5</v>
      </c>
      <c r="N14" s="54">
        <f t="shared" si="2"/>
        <v>71</v>
      </c>
      <c r="O14" s="54">
        <f>'[1]変化方向表'!AN92</f>
        <v>237.5</v>
      </c>
      <c r="Q14" s="53">
        <v>50</v>
      </c>
    </row>
    <row r="15" spans="1:17" ht="27.75">
      <c r="A15" s="53">
        <v>1969</v>
      </c>
      <c r="B15" s="53">
        <v>44</v>
      </c>
      <c r="C15" s="55" t="s">
        <v>19</v>
      </c>
      <c r="D15" s="54">
        <f>'[1]変化方向表'!O93</f>
        <v>14.3</v>
      </c>
      <c r="E15" s="54">
        <f t="shared" si="0"/>
        <v>45.720000000000006</v>
      </c>
      <c r="F15" s="54">
        <f t="shared" si="0"/>
        <v>45.996</v>
      </c>
      <c r="G15" s="54">
        <f>'[1]変化方向表'!P93</f>
        <v>-26.299999999999986</v>
      </c>
      <c r="H15" s="54">
        <f>'[1]変化方向表'!AB93</f>
        <v>57.1</v>
      </c>
      <c r="I15" s="54">
        <f t="shared" si="1"/>
        <v>55.7</v>
      </c>
      <c r="J15" s="54">
        <f t="shared" si="1"/>
        <v>55.984</v>
      </c>
      <c r="K15" s="54">
        <f>'[1]変化方向表'!AC93</f>
        <v>57.00000000000003</v>
      </c>
      <c r="L15" s="54">
        <f>'[1]変化方向表'!AM93</f>
        <v>62.5</v>
      </c>
      <c r="M15" s="54">
        <f t="shared" si="2"/>
        <v>67.5</v>
      </c>
      <c r="N15" s="54">
        <f t="shared" si="2"/>
        <v>66.5</v>
      </c>
      <c r="O15" s="54">
        <f>'[1]変化方向表'!AN93</f>
        <v>250</v>
      </c>
      <c r="Q15" s="53">
        <v>50</v>
      </c>
    </row>
    <row r="16" spans="1:17" ht="27.75">
      <c r="A16" s="53">
        <v>44</v>
      </c>
      <c r="C16" s="55" t="s">
        <v>20</v>
      </c>
      <c r="D16" s="54">
        <f>'[1]変化方向表'!O94</f>
        <v>50</v>
      </c>
      <c r="E16" s="54">
        <f t="shared" si="0"/>
        <v>47.14</v>
      </c>
      <c r="F16" s="54">
        <f t="shared" si="0"/>
        <v>48.85600000000001</v>
      </c>
      <c r="G16" s="54">
        <f>'[1]変化方向表'!P94</f>
        <v>-26.299999999999986</v>
      </c>
      <c r="H16" s="54">
        <f>'[1]変化方向表'!AB94</f>
        <v>50</v>
      </c>
      <c r="I16" s="54">
        <f t="shared" si="1"/>
        <v>61.4</v>
      </c>
      <c r="J16" s="54">
        <f t="shared" si="1"/>
        <v>55.984</v>
      </c>
      <c r="K16" s="54">
        <f>'[1]変化方向表'!AC94</f>
        <v>57.00000000000003</v>
      </c>
      <c r="L16" s="54">
        <f>'[1]変化方向表'!AM94</f>
        <v>50</v>
      </c>
      <c r="M16" s="54">
        <f t="shared" si="2"/>
        <v>62.5</v>
      </c>
      <c r="N16" s="54">
        <f t="shared" si="2"/>
        <v>63</v>
      </c>
      <c r="O16" s="54">
        <f>'[1]変化方向表'!AN94</f>
        <v>250</v>
      </c>
      <c r="Q16" s="53">
        <v>50</v>
      </c>
    </row>
    <row r="17" spans="3:17" ht="27.75">
      <c r="C17" s="55" t="s">
        <v>21</v>
      </c>
      <c r="D17" s="54">
        <f>'[1]変化方向表'!O95</f>
        <v>42.9</v>
      </c>
      <c r="E17" s="54">
        <f t="shared" si="0"/>
        <v>42.86</v>
      </c>
      <c r="F17" s="54">
        <f t="shared" si="0"/>
        <v>51.42800000000001</v>
      </c>
      <c r="G17" s="54">
        <f>'[1]変化方向表'!P95</f>
        <v>-33.39999999999999</v>
      </c>
      <c r="H17" s="54">
        <f>'[1]変化方向表'!AB95</f>
        <v>57.1</v>
      </c>
      <c r="I17" s="54">
        <f t="shared" si="1"/>
        <v>52.839999999999996</v>
      </c>
      <c r="J17" s="54">
        <f t="shared" si="1"/>
        <v>55.983999999999995</v>
      </c>
      <c r="K17" s="54">
        <f>'[1]変化方向表'!AC95</f>
        <v>64.10000000000002</v>
      </c>
      <c r="L17" s="54">
        <f>'[1]変化方向表'!AM95</f>
        <v>75</v>
      </c>
      <c r="M17" s="54">
        <f t="shared" si="2"/>
        <v>57.5</v>
      </c>
      <c r="N17" s="54">
        <f t="shared" si="2"/>
        <v>61.5</v>
      </c>
      <c r="O17" s="54">
        <f>'[1]変化方向表'!AN95</f>
        <v>275</v>
      </c>
      <c r="Q17" s="53">
        <v>50</v>
      </c>
    </row>
    <row r="18" spans="3:17" ht="27.75">
      <c r="C18" s="55" t="s">
        <v>22</v>
      </c>
      <c r="D18" s="54">
        <f>'[1]変化方向表'!O96</f>
        <v>71.4</v>
      </c>
      <c r="E18" s="54">
        <f t="shared" si="0"/>
        <v>60</v>
      </c>
      <c r="F18" s="54">
        <f t="shared" si="0"/>
        <v>54.568000000000005</v>
      </c>
      <c r="G18" s="54">
        <f>'[1]変化方向表'!P96</f>
        <v>-11.999999999999986</v>
      </c>
      <c r="H18" s="54">
        <f>'[1]変化方向表'!AB96</f>
        <v>71.4</v>
      </c>
      <c r="I18" s="54">
        <f t="shared" si="1"/>
        <v>55.7</v>
      </c>
      <c r="J18" s="54">
        <f t="shared" si="1"/>
        <v>55.7</v>
      </c>
      <c r="K18" s="54">
        <f>'[1]変化方向表'!AC96</f>
        <v>85.50000000000003</v>
      </c>
      <c r="L18" s="54">
        <f>'[1]変化方向表'!AM96</f>
        <v>75</v>
      </c>
      <c r="M18" s="54">
        <f t="shared" si="2"/>
        <v>60</v>
      </c>
      <c r="N18" s="54">
        <f t="shared" si="2"/>
        <v>60</v>
      </c>
      <c r="O18" s="54">
        <f>'[1]変化方向表'!AN96</f>
        <v>300</v>
      </c>
      <c r="Q18" s="53">
        <v>50</v>
      </c>
    </row>
    <row r="19" spans="3:17" ht="27.75">
      <c r="C19" s="55" t="s">
        <v>23</v>
      </c>
      <c r="D19" s="54">
        <f>'[1]変化方向表'!O97</f>
        <v>35.7</v>
      </c>
      <c r="E19" s="54">
        <f t="shared" si="0"/>
        <v>61.42</v>
      </c>
      <c r="F19" s="54">
        <f t="shared" si="0"/>
        <v>55.712</v>
      </c>
      <c r="G19" s="54">
        <f>'[1]変化方向表'!P97</f>
        <v>-26.299999999999983</v>
      </c>
      <c r="H19" s="54">
        <f>'[1]変化方向表'!AB97</f>
        <v>28.6</v>
      </c>
      <c r="I19" s="54">
        <f t="shared" si="1"/>
        <v>54.279999999999994</v>
      </c>
      <c r="J19" s="54">
        <f t="shared" si="1"/>
        <v>52.564</v>
      </c>
      <c r="K19" s="54">
        <f>'[1]変化方向表'!AC97</f>
        <v>64.10000000000002</v>
      </c>
      <c r="L19" s="54">
        <f>'[1]変化方向表'!AM97</f>
        <v>25</v>
      </c>
      <c r="M19" s="54">
        <f t="shared" si="2"/>
        <v>60</v>
      </c>
      <c r="N19" s="54">
        <f t="shared" si="2"/>
        <v>59.5</v>
      </c>
      <c r="O19" s="54">
        <f>'[1]変化方向表'!AN97</f>
        <v>275</v>
      </c>
      <c r="Q19" s="53">
        <v>50</v>
      </c>
    </row>
    <row r="20" spans="3:17" ht="27.75">
      <c r="C20" s="55" t="s">
        <v>24</v>
      </c>
      <c r="D20" s="54">
        <f>'[1]変化方向表'!O98</f>
        <v>100</v>
      </c>
      <c r="E20" s="54">
        <f t="shared" si="0"/>
        <v>61.42</v>
      </c>
      <c r="F20" s="54">
        <f t="shared" si="0"/>
        <v>57.428</v>
      </c>
      <c r="G20" s="54">
        <f>'[1]変化方向表'!P98</f>
        <v>23.700000000000017</v>
      </c>
      <c r="H20" s="54">
        <f>'[1]変化方向表'!AB98</f>
        <v>71.4</v>
      </c>
      <c r="I20" s="54">
        <f t="shared" si="1"/>
        <v>54.28000000000001</v>
      </c>
      <c r="J20" s="54">
        <f t="shared" si="1"/>
        <v>52.568</v>
      </c>
      <c r="K20" s="54">
        <f>'[1]変化方向表'!AC98</f>
        <v>85.50000000000003</v>
      </c>
      <c r="L20" s="54">
        <f>'[1]変化方向表'!AM98</f>
        <v>75</v>
      </c>
      <c r="M20" s="54">
        <f t="shared" si="2"/>
        <v>60</v>
      </c>
      <c r="N20" s="54">
        <f t="shared" si="2"/>
        <v>62</v>
      </c>
      <c r="O20" s="54">
        <f>'[1]変化方向表'!AN98</f>
        <v>300</v>
      </c>
      <c r="Q20" s="53">
        <v>50</v>
      </c>
    </row>
    <row r="21" spans="3:17" ht="27.75">
      <c r="C21" s="55" t="s">
        <v>25</v>
      </c>
      <c r="D21" s="54">
        <f>'[1]変化方向表'!O99</f>
        <v>57.1</v>
      </c>
      <c r="E21" s="54">
        <f t="shared" si="0"/>
        <v>52.86</v>
      </c>
      <c r="F21" s="54">
        <f t="shared" si="0"/>
        <v>54</v>
      </c>
      <c r="G21" s="54">
        <f>'[1]変化方向表'!P99</f>
        <v>30.80000000000001</v>
      </c>
      <c r="H21" s="54">
        <f>'[1]変化方向表'!AB99</f>
        <v>42.9</v>
      </c>
      <c r="I21" s="54">
        <f t="shared" si="1"/>
        <v>45.72</v>
      </c>
      <c r="J21" s="54">
        <f t="shared" si="1"/>
        <v>50.86</v>
      </c>
      <c r="K21" s="54">
        <f>'[1]変化方向表'!AC99</f>
        <v>78.40000000000003</v>
      </c>
      <c r="L21" s="54">
        <f>'[1]変化方向表'!AM99</f>
        <v>50</v>
      </c>
      <c r="M21" s="54">
        <f t="shared" si="2"/>
        <v>60</v>
      </c>
      <c r="N21" s="54">
        <f t="shared" si="2"/>
        <v>64</v>
      </c>
      <c r="O21" s="54">
        <f>'[1]変化方向表'!AN99</f>
        <v>300</v>
      </c>
      <c r="Q21" s="53">
        <v>50</v>
      </c>
    </row>
    <row r="22" spans="3:17" ht="27.75">
      <c r="C22" s="55" t="s">
        <v>26</v>
      </c>
      <c r="D22" s="54">
        <f>'[1]変化方向表'!O100</f>
        <v>42.9</v>
      </c>
      <c r="E22" s="54">
        <f t="shared" si="0"/>
        <v>51.44</v>
      </c>
      <c r="F22" s="54">
        <f t="shared" si="0"/>
        <v>50.288</v>
      </c>
      <c r="G22" s="54">
        <f>'[1]変化方向表'!P100</f>
        <v>23.700000000000017</v>
      </c>
      <c r="H22" s="54">
        <f>'[1]変化方向表'!AB100</f>
        <v>57.1</v>
      </c>
      <c r="I22" s="54">
        <f t="shared" si="1"/>
        <v>52.86</v>
      </c>
      <c r="J22" s="54">
        <f t="shared" si="1"/>
        <v>51.720000000000006</v>
      </c>
      <c r="K22" s="54">
        <f>'[1]変化方向表'!AC100</f>
        <v>85.50000000000003</v>
      </c>
      <c r="L22" s="54">
        <f>'[1]変化方向表'!AM100</f>
        <v>75</v>
      </c>
      <c r="M22" s="54">
        <f t="shared" si="2"/>
        <v>70</v>
      </c>
      <c r="N22" s="54">
        <f t="shared" si="2"/>
        <v>67</v>
      </c>
      <c r="O22" s="54">
        <f>'[1]変化方向表'!AN100</f>
        <v>325</v>
      </c>
      <c r="Q22" s="53">
        <v>50</v>
      </c>
    </row>
    <row r="23" spans="3:17" ht="27.75">
      <c r="C23" s="55" t="s">
        <v>27</v>
      </c>
      <c r="D23" s="54">
        <f>'[1]変化方向表'!O101</f>
        <v>28.6</v>
      </c>
      <c r="E23" s="54">
        <f t="shared" si="0"/>
        <v>42.86</v>
      </c>
      <c r="F23" s="54">
        <f t="shared" si="0"/>
        <v>47.715999999999994</v>
      </c>
      <c r="G23" s="54">
        <f>'[1]変化方向表'!P101</f>
        <v>2.3000000000000185</v>
      </c>
      <c r="H23" s="54">
        <f>'[1]変化方向表'!AB101</f>
        <v>28.6</v>
      </c>
      <c r="I23" s="54">
        <f t="shared" si="1"/>
        <v>47.16</v>
      </c>
      <c r="J23" s="54">
        <f t="shared" si="1"/>
        <v>52.58</v>
      </c>
      <c r="K23" s="54">
        <f>'[1]変化方向表'!AC101</f>
        <v>64.10000000000002</v>
      </c>
      <c r="L23" s="54">
        <f>'[1]変化方向表'!AM101</f>
        <v>75</v>
      </c>
      <c r="M23" s="54">
        <f t="shared" si="2"/>
        <v>70</v>
      </c>
      <c r="N23" s="54">
        <f t="shared" si="2"/>
        <v>70</v>
      </c>
      <c r="O23" s="54">
        <f>'[1]変化方向表'!AN101</f>
        <v>350</v>
      </c>
      <c r="Q23" s="53">
        <v>50</v>
      </c>
    </row>
    <row r="24" spans="3:17" ht="27.75">
      <c r="C24" s="55" t="s">
        <v>28</v>
      </c>
      <c r="D24" s="54">
        <f>'[1]変化方向表'!O102</f>
        <v>28.6</v>
      </c>
      <c r="E24" s="54">
        <f t="shared" si="0"/>
        <v>42.86</v>
      </c>
      <c r="F24" s="54">
        <f t="shared" si="0"/>
        <v>47.996</v>
      </c>
      <c r="G24" s="54">
        <f>'[1]変化方向表'!P102</f>
        <v>-19.09999999999998</v>
      </c>
      <c r="H24" s="54">
        <f>'[1]変化方向表'!AB102</f>
        <v>64.3</v>
      </c>
      <c r="I24" s="54">
        <f t="shared" si="1"/>
        <v>58.58</v>
      </c>
      <c r="J24" s="54">
        <f t="shared" si="1"/>
        <v>56.86400000000001</v>
      </c>
      <c r="K24" s="54">
        <f>'[1]変化方向表'!AC102</f>
        <v>78.40000000000003</v>
      </c>
      <c r="L24" s="54">
        <f>'[1]変化方向表'!AM102</f>
        <v>75</v>
      </c>
      <c r="M24" s="54">
        <f t="shared" si="2"/>
        <v>75</v>
      </c>
      <c r="N24" s="54">
        <f t="shared" si="2"/>
        <v>72</v>
      </c>
      <c r="O24" s="54">
        <f>'[1]変化方向表'!AN102</f>
        <v>375</v>
      </c>
      <c r="Q24" s="53">
        <v>50</v>
      </c>
    </row>
    <row r="25" spans="3:17" ht="27.75">
      <c r="C25" s="55" t="s">
        <v>29</v>
      </c>
      <c r="D25" s="54">
        <f>'[1]変化方向表'!O103</f>
        <v>57.1</v>
      </c>
      <c r="E25" s="54">
        <f aca="true" t="shared" si="3" ref="E25:F44">AVERAGE(D23:D27)</f>
        <v>48.56</v>
      </c>
      <c r="F25" s="54">
        <f t="shared" si="3"/>
        <v>51.41600000000001</v>
      </c>
      <c r="G25" s="54">
        <f>'[1]変化方向表'!P103</f>
        <v>-11.999999999999979</v>
      </c>
      <c r="H25" s="54">
        <f>'[1]変化方向表'!AB103</f>
        <v>42.9</v>
      </c>
      <c r="I25" s="54">
        <f aca="true" t="shared" si="4" ref="I25:J44">AVERAGE(H23:H27)</f>
        <v>58.580000000000005</v>
      </c>
      <c r="J25" s="54">
        <f t="shared" si="4"/>
        <v>60.004</v>
      </c>
      <c r="K25" s="54">
        <f>'[1]変化方向表'!AC103</f>
        <v>71.30000000000004</v>
      </c>
      <c r="L25" s="54">
        <f>'[1]変化方向表'!AM103</f>
        <v>75</v>
      </c>
      <c r="M25" s="54">
        <f aca="true" t="shared" si="5" ref="M25:N44">AVERAGE(L23:L27)</f>
        <v>75</v>
      </c>
      <c r="N25" s="54">
        <f t="shared" si="5"/>
        <v>72</v>
      </c>
      <c r="O25" s="54">
        <f>'[1]変化方向表'!AN103</f>
        <v>400</v>
      </c>
      <c r="Q25" s="53">
        <v>50</v>
      </c>
    </row>
    <row r="26" spans="3:17" ht="27.75">
      <c r="C26" s="55" t="s">
        <v>30</v>
      </c>
      <c r="D26" s="54">
        <f>'[1]変化方向表'!O104</f>
        <v>57.1</v>
      </c>
      <c r="E26" s="54">
        <f t="shared" si="3"/>
        <v>54.260000000000005</v>
      </c>
      <c r="F26" s="54">
        <f t="shared" si="3"/>
        <v>55.984</v>
      </c>
      <c r="G26" s="54">
        <f>'[1]変化方向表'!P104</f>
        <v>-4.899999999999977</v>
      </c>
      <c r="H26" s="54">
        <f>'[1]変化方向表'!AB104</f>
        <v>100</v>
      </c>
      <c r="I26" s="54">
        <f t="shared" si="4"/>
        <v>67.14000000000001</v>
      </c>
      <c r="J26" s="54">
        <f t="shared" si="4"/>
        <v>65.99600000000001</v>
      </c>
      <c r="K26" s="54">
        <f>'[1]変化方向表'!AC104</f>
        <v>121.30000000000004</v>
      </c>
      <c r="L26" s="54">
        <f>'[1]変化方向表'!AM104</f>
        <v>75</v>
      </c>
      <c r="M26" s="54">
        <f t="shared" si="5"/>
        <v>70</v>
      </c>
      <c r="N26" s="54">
        <f t="shared" si="5"/>
        <v>72.2</v>
      </c>
      <c r="O26" s="54">
        <f>'[1]変化方向表'!AN104</f>
        <v>425</v>
      </c>
      <c r="Q26" s="53">
        <v>50</v>
      </c>
    </row>
    <row r="27" spans="1:17" ht="27.75">
      <c r="A27" s="53">
        <v>1970</v>
      </c>
      <c r="B27" s="53">
        <v>45</v>
      </c>
      <c r="C27" s="55" t="s">
        <v>19</v>
      </c>
      <c r="D27" s="54">
        <f>'[1]変化方向表'!O105</f>
        <v>71.4</v>
      </c>
      <c r="E27" s="54">
        <f t="shared" si="3"/>
        <v>68.54</v>
      </c>
      <c r="F27" s="54">
        <f t="shared" si="3"/>
        <v>60.26800000000001</v>
      </c>
      <c r="G27" s="54">
        <f>'[1]変化方向表'!P105</f>
        <v>16.50000000000003</v>
      </c>
      <c r="H27" s="54">
        <f>'[1]変化方向表'!AB105</f>
        <v>57.1</v>
      </c>
      <c r="I27" s="54">
        <f t="shared" si="4"/>
        <v>68.55999999999999</v>
      </c>
      <c r="J27" s="54">
        <f t="shared" si="4"/>
        <v>68.56000000000002</v>
      </c>
      <c r="K27" s="54">
        <f>'[1]変化方向表'!AC105</f>
        <v>128.40000000000003</v>
      </c>
      <c r="L27" s="54">
        <f>'[1]変化方向表'!AM105</f>
        <v>75</v>
      </c>
      <c r="M27" s="54">
        <f t="shared" si="5"/>
        <v>70</v>
      </c>
      <c r="N27" s="54">
        <f t="shared" si="5"/>
        <v>71.6</v>
      </c>
      <c r="O27" s="54">
        <f>'[1]変化方向表'!AN105</f>
        <v>450</v>
      </c>
      <c r="Q27" s="53">
        <v>50</v>
      </c>
    </row>
    <row r="28" spans="1:17" ht="27.75">
      <c r="A28" s="53">
        <v>45</v>
      </c>
      <c r="C28" s="55" t="s">
        <v>20</v>
      </c>
      <c r="D28" s="54">
        <f>'[1]変化方向表'!O106</f>
        <v>57.1</v>
      </c>
      <c r="E28" s="54">
        <f t="shared" si="3"/>
        <v>65.7</v>
      </c>
      <c r="F28" s="54">
        <f t="shared" si="3"/>
        <v>62.272000000000006</v>
      </c>
      <c r="G28" s="54">
        <f>'[1]変化方向表'!P106</f>
        <v>23.600000000000023</v>
      </c>
      <c r="H28" s="54">
        <f>'[1]変化方向表'!AB106</f>
        <v>71.4</v>
      </c>
      <c r="I28" s="54">
        <f t="shared" si="4"/>
        <v>77.11999999999999</v>
      </c>
      <c r="J28" s="54">
        <f t="shared" si="4"/>
        <v>71.124</v>
      </c>
      <c r="K28" s="54">
        <f>'[1]変化方向表'!AC106</f>
        <v>149.80000000000004</v>
      </c>
      <c r="L28" s="54">
        <f>'[1]変化方向表'!AM106</f>
        <v>50</v>
      </c>
      <c r="M28" s="54">
        <f t="shared" si="5"/>
        <v>71</v>
      </c>
      <c r="N28" s="54">
        <f t="shared" si="5"/>
        <v>69.6</v>
      </c>
      <c r="O28" s="54">
        <f>'[1]変化方向表'!AN106</f>
        <v>450</v>
      </c>
      <c r="Q28" s="53">
        <v>50</v>
      </c>
    </row>
    <row r="29" spans="3:17" ht="27.75">
      <c r="C29" s="55" t="s">
        <v>21</v>
      </c>
      <c r="D29" s="54">
        <f>'[1]変化方向表'!O107</f>
        <v>100</v>
      </c>
      <c r="E29" s="54">
        <f t="shared" si="3"/>
        <v>64.28</v>
      </c>
      <c r="F29" s="54">
        <f t="shared" si="3"/>
        <v>63.708000000000006</v>
      </c>
      <c r="G29" s="54">
        <f>'[1]変化方向表'!P107</f>
        <v>73.60000000000002</v>
      </c>
      <c r="H29" s="54">
        <f>'[1]変化方向表'!AB107</f>
        <v>71.4</v>
      </c>
      <c r="I29" s="54">
        <f t="shared" si="4"/>
        <v>71.4</v>
      </c>
      <c r="J29" s="54">
        <f t="shared" si="4"/>
        <v>71.40400000000001</v>
      </c>
      <c r="K29" s="54">
        <f>'[1]変化方向表'!AC107</f>
        <v>171.20000000000005</v>
      </c>
      <c r="L29" s="54">
        <f>'[1]変化方向表'!AM107</f>
        <v>75</v>
      </c>
      <c r="M29" s="54">
        <f t="shared" si="5"/>
        <v>72</v>
      </c>
      <c r="N29" s="54">
        <f t="shared" si="5"/>
        <v>67.4</v>
      </c>
      <c r="O29" s="54">
        <f>'[1]変化方向表'!AN107</f>
        <v>475</v>
      </c>
      <c r="Q29" s="53">
        <v>50</v>
      </c>
    </row>
    <row r="30" spans="3:17" ht="27.75">
      <c r="C30" s="55" t="s">
        <v>22</v>
      </c>
      <c r="D30" s="54">
        <f>'[1]変化方向表'!O108</f>
        <v>42.9</v>
      </c>
      <c r="E30" s="54">
        <f t="shared" si="3"/>
        <v>58.58</v>
      </c>
      <c r="F30" s="54">
        <f t="shared" si="3"/>
        <v>60.572</v>
      </c>
      <c r="G30" s="54">
        <f>'[1]変化方向表'!P108</f>
        <v>66.50000000000003</v>
      </c>
      <c r="H30" s="54">
        <f>'[1]変化方向表'!AB108</f>
        <v>85.7</v>
      </c>
      <c r="I30" s="54">
        <f t="shared" si="4"/>
        <v>71.4</v>
      </c>
      <c r="J30" s="54">
        <f t="shared" si="4"/>
        <v>70.828</v>
      </c>
      <c r="K30" s="54">
        <f>'[1]変化方向表'!AC108</f>
        <v>206.90000000000003</v>
      </c>
      <c r="L30" s="54">
        <f>'[1]変化方向表'!AM108</f>
        <v>80</v>
      </c>
      <c r="M30" s="54">
        <f t="shared" si="5"/>
        <v>65</v>
      </c>
      <c r="N30" s="54">
        <f t="shared" si="5"/>
        <v>64.6</v>
      </c>
      <c r="O30" s="54">
        <f>'[1]変化方向表'!AN108</f>
        <v>505</v>
      </c>
      <c r="Q30" s="53">
        <v>50</v>
      </c>
    </row>
    <row r="31" spans="3:17" ht="27.75">
      <c r="C31" s="55" t="s">
        <v>23</v>
      </c>
      <c r="D31" s="54">
        <f>'[1]変化方向表'!O109</f>
        <v>50</v>
      </c>
      <c r="E31" s="54">
        <f t="shared" si="3"/>
        <v>61.44000000000001</v>
      </c>
      <c r="F31" s="54">
        <f t="shared" si="3"/>
        <v>58.004000000000005</v>
      </c>
      <c r="G31" s="54">
        <f>'[1]変化方向表'!P109</f>
        <v>66.50000000000003</v>
      </c>
      <c r="H31" s="54">
        <f>'[1]変化方向表'!AB109</f>
        <v>71.4</v>
      </c>
      <c r="I31" s="54">
        <f t="shared" si="4"/>
        <v>68.54</v>
      </c>
      <c r="J31" s="54">
        <f t="shared" si="4"/>
        <v>67.968</v>
      </c>
      <c r="K31" s="54">
        <f>'[1]変化方向表'!AC109</f>
        <v>228.30000000000007</v>
      </c>
      <c r="L31" s="54">
        <f>'[1]変化方向表'!AM109</f>
        <v>80</v>
      </c>
      <c r="M31" s="54">
        <f t="shared" si="5"/>
        <v>59</v>
      </c>
      <c r="N31" s="54">
        <f t="shared" si="5"/>
        <v>60.8</v>
      </c>
      <c r="O31" s="54">
        <f>'[1]変化方向表'!AN109</f>
        <v>535</v>
      </c>
      <c r="Q31" s="53">
        <v>50</v>
      </c>
    </row>
    <row r="32" spans="3:17" ht="27.75">
      <c r="C32" s="55" t="s">
        <v>24</v>
      </c>
      <c r="D32" s="54">
        <f>'[1]変化方向表'!O110</f>
        <v>42.9</v>
      </c>
      <c r="E32" s="54">
        <f t="shared" si="3"/>
        <v>52.86</v>
      </c>
      <c r="F32" s="54">
        <f t="shared" si="3"/>
        <v>54.864</v>
      </c>
      <c r="G32" s="54">
        <f>'[1]変化方向表'!P110</f>
        <v>59.400000000000034</v>
      </c>
      <c r="H32" s="54">
        <f>'[1]変化方向表'!AB110</f>
        <v>57.1</v>
      </c>
      <c r="I32" s="54">
        <f t="shared" si="4"/>
        <v>65.68</v>
      </c>
      <c r="J32" s="54">
        <f t="shared" si="4"/>
        <v>65.396</v>
      </c>
      <c r="K32" s="54">
        <f>'[1]変化方向表'!AC110</f>
        <v>235.4000000000001</v>
      </c>
      <c r="L32" s="54">
        <f>'[1]変化方向表'!AM110</f>
        <v>40</v>
      </c>
      <c r="M32" s="54">
        <f t="shared" si="5"/>
        <v>56</v>
      </c>
      <c r="N32" s="54">
        <f t="shared" si="5"/>
        <v>57.6</v>
      </c>
      <c r="O32" s="54">
        <f>'[1]変化方向表'!AN110</f>
        <v>525</v>
      </c>
      <c r="Q32" s="53">
        <v>50</v>
      </c>
    </row>
    <row r="33" spans="3:17" ht="27.75">
      <c r="C33" s="55" t="s">
        <v>25</v>
      </c>
      <c r="D33" s="54">
        <f>'[1]変化方向表'!O111</f>
        <v>71.4</v>
      </c>
      <c r="E33" s="54">
        <f t="shared" si="3"/>
        <v>52.86</v>
      </c>
      <c r="F33" s="54">
        <f t="shared" si="3"/>
        <v>54.004</v>
      </c>
      <c r="G33" s="54">
        <f>'[1]変化方向表'!P111</f>
        <v>80.80000000000004</v>
      </c>
      <c r="H33" s="54">
        <f>'[1]変化方向表'!AB111</f>
        <v>57.1</v>
      </c>
      <c r="I33" s="54">
        <f t="shared" si="4"/>
        <v>62.82000000000001</v>
      </c>
      <c r="J33" s="54">
        <f t="shared" si="4"/>
        <v>63.396</v>
      </c>
      <c r="K33" s="54">
        <f>'[1]変化方向表'!AC111</f>
        <v>242.5000000000001</v>
      </c>
      <c r="L33" s="54">
        <f>'[1]変化方向表'!AM111</f>
        <v>20</v>
      </c>
      <c r="M33" s="54">
        <f t="shared" si="5"/>
        <v>52</v>
      </c>
      <c r="N33" s="54">
        <f t="shared" si="5"/>
        <v>57.4</v>
      </c>
      <c r="O33" s="54">
        <f>'[1]変化方向表'!AN111</f>
        <v>495</v>
      </c>
      <c r="Q33" s="53">
        <v>50</v>
      </c>
    </row>
    <row r="34" spans="3:17" ht="27.75">
      <c r="C34" s="55" t="s">
        <v>26</v>
      </c>
      <c r="D34" s="54">
        <f>'[1]変化方向表'!O112</f>
        <v>57.1</v>
      </c>
      <c r="E34" s="54">
        <f t="shared" si="3"/>
        <v>48.58</v>
      </c>
      <c r="F34" s="54">
        <f t="shared" si="3"/>
        <v>52</v>
      </c>
      <c r="G34" s="54">
        <f>'[1]変化方向表'!P112</f>
        <v>87.90000000000003</v>
      </c>
      <c r="H34" s="54">
        <f>'[1]変化方向表'!AB112</f>
        <v>57.1</v>
      </c>
      <c r="I34" s="54">
        <f t="shared" si="4"/>
        <v>58.540000000000006</v>
      </c>
      <c r="J34" s="54">
        <f t="shared" si="4"/>
        <v>61.968</v>
      </c>
      <c r="K34" s="54">
        <f>'[1]変化方向表'!AC112</f>
        <v>249.60000000000014</v>
      </c>
      <c r="L34" s="54">
        <f>'[1]変化方向表'!AM112</f>
        <v>60</v>
      </c>
      <c r="M34" s="54">
        <f t="shared" si="5"/>
        <v>56</v>
      </c>
      <c r="N34" s="54">
        <f t="shared" si="5"/>
        <v>60.8</v>
      </c>
      <c r="O34" s="54">
        <f>'[1]変化方向表'!AN112</f>
        <v>505</v>
      </c>
      <c r="Q34" s="53">
        <v>50</v>
      </c>
    </row>
    <row r="35" spans="3:17" ht="27.75">
      <c r="C35" s="55" t="s">
        <v>27</v>
      </c>
      <c r="D35" s="54">
        <f>'[1]変化方向表'!O113</f>
        <v>42.9</v>
      </c>
      <c r="E35" s="54">
        <f t="shared" si="3"/>
        <v>54.279999999999994</v>
      </c>
      <c r="F35" s="54">
        <f t="shared" si="3"/>
        <v>51.712</v>
      </c>
      <c r="G35" s="54">
        <f>'[1]変化方向表'!P113</f>
        <v>80.80000000000004</v>
      </c>
      <c r="H35" s="54">
        <f>'[1]変化方向表'!AB113</f>
        <v>71.4</v>
      </c>
      <c r="I35" s="54">
        <f t="shared" si="4"/>
        <v>61.4</v>
      </c>
      <c r="J35" s="54">
        <f t="shared" si="4"/>
        <v>59.4</v>
      </c>
      <c r="K35" s="54">
        <f>'[1]変化方向表'!AC113</f>
        <v>271.0000000000001</v>
      </c>
      <c r="L35" s="54">
        <f>'[1]変化方向表'!AM113</f>
        <v>60</v>
      </c>
      <c r="M35" s="54">
        <f t="shared" si="5"/>
        <v>64</v>
      </c>
      <c r="N35" s="54">
        <f t="shared" si="5"/>
        <v>64.8</v>
      </c>
      <c r="O35" s="54">
        <f>'[1]変化方向表'!AN113</f>
        <v>515</v>
      </c>
      <c r="Q35" s="53">
        <v>50</v>
      </c>
    </row>
    <row r="36" spans="3:17" ht="27.75">
      <c r="C36" s="55" t="s">
        <v>28</v>
      </c>
      <c r="D36" s="54">
        <f>'[1]変化方向表'!O114</f>
        <v>28.6</v>
      </c>
      <c r="E36" s="54">
        <f t="shared" si="3"/>
        <v>51.42</v>
      </c>
      <c r="F36" s="54">
        <f t="shared" si="3"/>
        <v>50.279999999999994</v>
      </c>
      <c r="G36" s="54">
        <f>'[1]変化方向表'!P114</f>
        <v>59.400000000000034</v>
      </c>
      <c r="H36" s="54">
        <f>'[1]変化方向表'!AB114</f>
        <v>50</v>
      </c>
      <c r="I36" s="54">
        <f t="shared" si="4"/>
        <v>61.4</v>
      </c>
      <c r="J36" s="54">
        <f t="shared" si="4"/>
        <v>55.69200000000001</v>
      </c>
      <c r="K36" s="54">
        <f>'[1]変化方向表'!AC114</f>
        <v>271.0000000000001</v>
      </c>
      <c r="L36" s="54">
        <f>'[1]変化方向表'!AM114</f>
        <v>100</v>
      </c>
      <c r="M36" s="54">
        <f t="shared" si="5"/>
        <v>76</v>
      </c>
      <c r="N36" s="54">
        <f t="shared" si="5"/>
        <v>68.8</v>
      </c>
      <c r="O36" s="54">
        <f>'[1]変化方向表'!AN114</f>
        <v>565</v>
      </c>
      <c r="Q36" s="53">
        <v>50</v>
      </c>
    </row>
    <row r="37" spans="3:17" ht="27.75">
      <c r="C37" s="55" t="s">
        <v>29</v>
      </c>
      <c r="D37" s="54">
        <f>'[1]変化方向表'!O115</f>
        <v>71.4</v>
      </c>
      <c r="E37" s="54">
        <f t="shared" si="3"/>
        <v>51.42</v>
      </c>
      <c r="F37" s="54">
        <f t="shared" si="3"/>
        <v>48.56</v>
      </c>
      <c r="G37" s="54">
        <f>'[1]変化方向表'!P115</f>
        <v>80.80000000000004</v>
      </c>
      <c r="H37" s="54">
        <f>'[1]変化方向表'!AB115</f>
        <v>71.4</v>
      </c>
      <c r="I37" s="54">
        <f t="shared" si="4"/>
        <v>52.839999999999996</v>
      </c>
      <c r="J37" s="54">
        <f t="shared" si="4"/>
        <v>51.983999999999995</v>
      </c>
      <c r="K37" s="54">
        <f>'[1]変化方向表'!AC115</f>
        <v>292.4000000000001</v>
      </c>
      <c r="L37" s="54">
        <f>'[1]変化方向表'!AM115</f>
        <v>80</v>
      </c>
      <c r="M37" s="54">
        <f t="shared" si="5"/>
        <v>76</v>
      </c>
      <c r="N37" s="54">
        <f t="shared" si="5"/>
        <v>70.4</v>
      </c>
      <c r="O37" s="54">
        <f>'[1]変化方向表'!AN115</f>
        <v>595</v>
      </c>
      <c r="Q37" s="53">
        <v>50</v>
      </c>
    </row>
    <row r="38" spans="3:17" ht="27.75">
      <c r="C38" s="55" t="s">
        <v>30</v>
      </c>
      <c r="D38" s="54">
        <f>'[1]変化方向表'!O116</f>
        <v>57.1</v>
      </c>
      <c r="E38" s="54">
        <f t="shared" si="3"/>
        <v>45.7</v>
      </c>
      <c r="F38" s="54">
        <f t="shared" si="3"/>
        <v>43.84400000000001</v>
      </c>
      <c r="G38" s="54">
        <f>'[1]変化方向表'!P116</f>
        <v>87.90000000000003</v>
      </c>
      <c r="H38" s="54">
        <f>'[1]変化方向表'!AB116</f>
        <v>57.1</v>
      </c>
      <c r="I38" s="54">
        <f t="shared" si="4"/>
        <v>44.28</v>
      </c>
      <c r="J38" s="54">
        <f t="shared" si="4"/>
        <v>46.848</v>
      </c>
      <c r="K38" s="54">
        <f>'[1]変化方向表'!AC116</f>
        <v>299.5000000000001</v>
      </c>
      <c r="L38" s="54">
        <f>'[1]変化方向表'!AM116</f>
        <v>80</v>
      </c>
      <c r="M38" s="54">
        <f t="shared" si="5"/>
        <v>72</v>
      </c>
      <c r="N38" s="54">
        <f t="shared" si="5"/>
        <v>68.2</v>
      </c>
      <c r="O38" s="54">
        <f>'[1]変化方向表'!AN116</f>
        <v>625</v>
      </c>
      <c r="Q38" s="53">
        <v>50</v>
      </c>
    </row>
    <row r="39" spans="1:17" ht="27.75">
      <c r="A39" s="53">
        <v>1971</v>
      </c>
      <c r="B39" s="53">
        <v>46</v>
      </c>
      <c r="C39" s="55" t="s">
        <v>19</v>
      </c>
      <c r="D39" s="54">
        <f>'[1]変化方向表'!O117</f>
        <v>57.1</v>
      </c>
      <c r="E39" s="54">
        <f t="shared" si="3"/>
        <v>39.980000000000004</v>
      </c>
      <c r="F39" s="54">
        <f t="shared" si="3"/>
        <v>40.416000000000004</v>
      </c>
      <c r="G39" s="54">
        <f>'[1]変化方向表'!P117</f>
        <v>95.00000000000003</v>
      </c>
      <c r="H39" s="54">
        <f>'[1]変化方向表'!AB117</f>
        <v>14.3</v>
      </c>
      <c r="I39" s="54">
        <f t="shared" si="4"/>
        <v>40</v>
      </c>
      <c r="J39" s="54">
        <f t="shared" si="4"/>
        <v>40.428000000000004</v>
      </c>
      <c r="K39" s="54">
        <f>'[1]変化方向表'!AC117</f>
        <v>263.8000000000001</v>
      </c>
      <c r="L39" s="54">
        <f>'[1]変化方向表'!AM117</f>
        <v>60</v>
      </c>
      <c r="M39" s="54">
        <f t="shared" si="5"/>
        <v>64</v>
      </c>
      <c r="N39" s="54">
        <f t="shared" si="5"/>
        <v>61.068</v>
      </c>
      <c r="O39" s="54">
        <f>'[1]変化方向表'!AN117</f>
        <v>635</v>
      </c>
      <c r="Q39" s="53">
        <v>50</v>
      </c>
    </row>
    <row r="40" spans="1:17" ht="27.75">
      <c r="A40" s="53">
        <v>46</v>
      </c>
      <c r="C40" s="55" t="s">
        <v>20</v>
      </c>
      <c r="D40" s="54">
        <f>'[1]変化方向表'!O118</f>
        <v>14.3</v>
      </c>
      <c r="E40" s="54">
        <f t="shared" si="3"/>
        <v>30.7</v>
      </c>
      <c r="F40" s="54">
        <f t="shared" si="3"/>
        <v>37.20400000000001</v>
      </c>
      <c r="G40" s="54">
        <f>'[1]変化方向表'!P118</f>
        <v>59.300000000000026</v>
      </c>
      <c r="H40" s="54">
        <f>'[1]変化方向表'!AB118</f>
        <v>28.6</v>
      </c>
      <c r="I40" s="54">
        <f t="shared" si="4"/>
        <v>35.72</v>
      </c>
      <c r="J40" s="54">
        <f t="shared" si="4"/>
        <v>36.648</v>
      </c>
      <c r="K40" s="54">
        <f>'[1]変化方向表'!AC118</f>
        <v>242.40000000000015</v>
      </c>
      <c r="L40" s="54">
        <f>'[1]変化方向表'!AM118</f>
        <v>40</v>
      </c>
      <c r="M40" s="54">
        <f t="shared" si="5"/>
        <v>53</v>
      </c>
      <c r="N40" s="54">
        <f t="shared" si="5"/>
        <v>53.536</v>
      </c>
      <c r="O40" s="54">
        <f>'[1]変化方向表'!AN118</f>
        <v>625</v>
      </c>
      <c r="Q40" s="53">
        <v>50</v>
      </c>
    </row>
    <row r="41" spans="3:17" ht="27.75">
      <c r="C41" s="55" t="s">
        <v>21</v>
      </c>
      <c r="D41" s="54">
        <f>'[1]変化方向表'!O119</f>
        <v>0</v>
      </c>
      <c r="E41" s="54">
        <f t="shared" si="3"/>
        <v>34.28</v>
      </c>
      <c r="F41" s="54">
        <f t="shared" si="3"/>
        <v>36.064</v>
      </c>
      <c r="G41" s="54">
        <f>'[1]変化方向表'!P119</f>
        <v>9.300000000000026</v>
      </c>
      <c r="H41" s="54">
        <f>'[1]変化方向表'!AB119</f>
        <v>28.6</v>
      </c>
      <c r="I41" s="54">
        <f t="shared" si="4"/>
        <v>29.3</v>
      </c>
      <c r="J41" s="54">
        <f t="shared" si="4"/>
        <v>35.43599999999999</v>
      </c>
      <c r="K41" s="54">
        <f>'[1]変化方向表'!AC119</f>
        <v>221.00000000000017</v>
      </c>
      <c r="L41" s="54">
        <f>'[1]変化方向表'!AM119</f>
        <v>60</v>
      </c>
      <c r="M41" s="54">
        <f t="shared" si="5"/>
        <v>40.339999999999996</v>
      </c>
      <c r="N41" s="54">
        <f t="shared" si="5"/>
        <v>47.536</v>
      </c>
      <c r="O41" s="54">
        <f>'[1]変化方向表'!AN119</f>
        <v>635</v>
      </c>
      <c r="Q41" s="53">
        <v>50</v>
      </c>
    </row>
    <row r="42" spans="3:17" ht="27.75">
      <c r="C42" s="55" t="s">
        <v>22</v>
      </c>
      <c r="D42" s="54">
        <f>'[1]変化方向表'!O120</f>
        <v>25</v>
      </c>
      <c r="E42" s="54">
        <f t="shared" si="3"/>
        <v>35.36</v>
      </c>
      <c r="F42" s="54">
        <f t="shared" si="3"/>
        <v>39.068</v>
      </c>
      <c r="G42" s="54">
        <f>'[1]変化方向表'!P120</f>
        <v>-15.699999999999974</v>
      </c>
      <c r="H42" s="54">
        <f>'[1]変化方向表'!AB120</f>
        <v>50</v>
      </c>
      <c r="I42" s="54">
        <f t="shared" si="4"/>
        <v>33.94</v>
      </c>
      <c r="J42" s="54">
        <f t="shared" si="4"/>
        <v>35.436</v>
      </c>
      <c r="K42" s="54">
        <f>'[1]変化方向表'!AC120</f>
        <v>221.00000000000017</v>
      </c>
      <c r="L42" s="54">
        <f>'[1]変化方向表'!AM120</f>
        <v>25</v>
      </c>
      <c r="M42" s="54">
        <f t="shared" si="5"/>
        <v>38.339999999999996</v>
      </c>
      <c r="N42" s="54">
        <f t="shared" si="5"/>
        <v>42.068</v>
      </c>
      <c r="O42" s="54">
        <f>'[1]変化方向表'!AN120</f>
        <v>610</v>
      </c>
      <c r="Q42" s="53">
        <v>50</v>
      </c>
    </row>
    <row r="43" spans="3:17" ht="27.75">
      <c r="C43" s="55" t="s">
        <v>23</v>
      </c>
      <c r="D43" s="54">
        <f>'[1]変化方向表'!O121</f>
        <v>75</v>
      </c>
      <c r="E43" s="54">
        <f t="shared" si="3"/>
        <v>40</v>
      </c>
      <c r="F43" s="54">
        <f t="shared" si="3"/>
        <v>45.428</v>
      </c>
      <c r="G43" s="54">
        <f>'[1]変化方向表'!P121</f>
        <v>9.300000000000026</v>
      </c>
      <c r="H43" s="54">
        <f>'[1]変化方向表'!AB121</f>
        <v>25</v>
      </c>
      <c r="I43" s="54">
        <f t="shared" si="4"/>
        <v>38.22</v>
      </c>
      <c r="J43" s="54">
        <f t="shared" si="4"/>
        <v>36.291999999999994</v>
      </c>
      <c r="K43" s="54">
        <f>'[1]変化方向表'!AC121</f>
        <v>196.00000000000017</v>
      </c>
      <c r="L43" s="54">
        <f>'[1]変化方向表'!AM121</f>
        <v>16.7</v>
      </c>
      <c r="M43" s="54">
        <f t="shared" si="5"/>
        <v>42</v>
      </c>
      <c r="N43" s="54">
        <f t="shared" si="5"/>
        <v>41.132000000000005</v>
      </c>
      <c r="O43" s="54">
        <f>'[1]変化方向表'!AN121</f>
        <v>576.7</v>
      </c>
      <c r="Q43" s="53">
        <v>50</v>
      </c>
    </row>
    <row r="44" spans="3:17" ht="27.75">
      <c r="C44" s="55" t="s">
        <v>24</v>
      </c>
      <c r="D44" s="54">
        <f>'[1]変化方向表'!O122</f>
        <v>62.5</v>
      </c>
      <c r="E44" s="54">
        <f t="shared" si="3"/>
        <v>55</v>
      </c>
      <c r="F44" s="54">
        <f t="shared" si="3"/>
        <v>49.072</v>
      </c>
      <c r="G44" s="54">
        <f>'[1]変化方向表'!P122</f>
        <v>21.800000000000026</v>
      </c>
      <c r="H44" s="54">
        <f>'[1]変化方向表'!AB122</f>
        <v>37.5</v>
      </c>
      <c r="I44" s="54">
        <f t="shared" si="4"/>
        <v>40</v>
      </c>
      <c r="J44" s="54">
        <f t="shared" si="4"/>
        <v>39.432</v>
      </c>
      <c r="K44" s="54">
        <f>'[1]変化方向表'!AC122</f>
        <v>183.50000000000017</v>
      </c>
      <c r="L44" s="54">
        <f>'[1]変化方向表'!AM122</f>
        <v>50</v>
      </c>
      <c r="M44" s="54">
        <f t="shared" si="5"/>
        <v>36.660000000000004</v>
      </c>
      <c r="N44" s="54">
        <f t="shared" si="5"/>
        <v>42.727999999999994</v>
      </c>
      <c r="O44" s="54">
        <f>'[1]変化方向表'!AN122</f>
        <v>576.7</v>
      </c>
      <c r="Q44" s="53">
        <v>50</v>
      </c>
    </row>
    <row r="45" spans="3:17" ht="27.75">
      <c r="C45" s="55" t="s">
        <v>25</v>
      </c>
      <c r="D45" s="54">
        <f>'[1]変化方向表'!O123</f>
        <v>37.5</v>
      </c>
      <c r="E45" s="54">
        <f aca="true" t="shared" si="6" ref="E45:F64">AVERAGE(D43:D47)</f>
        <v>62.5</v>
      </c>
      <c r="F45" s="54">
        <f t="shared" si="6"/>
        <v>50.5</v>
      </c>
      <c r="G45" s="54">
        <f>'[1]変化方向表'!P123</f>
        <v>9.300000000000026</v>
      </c>
      <c r="H45" s="54">
        <f>'[1]変化方向表'!AB123</f>
        <v>50</v>
      </c>
      <c r="I45" s="54">
        <f aca="true" t="shared" si="7" ref="I45:J64">AVERAGE(H43:H47)</f>
        <v>40</v>
      </c>
      <c r="J45" s="54">
        <f t="shared" si="7"/>
        <v>42.144</v>
      </c>
      <c r="K45" s="54">
        <f>'[1]変化方向表'!AC123</f>
        <v>183.50000000000017</v>
      </c>
      <c r="L45" s="54">
        <f>'[1]変化方向表'!AM123</f>
        <v>58.3</v>
      </c>
      <c r="M45" s="54">
        <f aca="true" t="shared" si="8" ref="M45:N64">AVERAGE(L43:L47)</f>
        <v>48.32000000000001</v>
      </c>
      <c r="N45" s="54">
        <f t="shared" si="8"/>
        <v>44.056</v>
      </c>
      <c r="O45" s="54">
        <f>'[1]変化方向表'!AN123</f>
        <v>585</v>
      </c>
      <c r="Q45" s="53">
        <v>50</v>
      </c>
    </row>
    <row r="46" spans="3:17" ht="27.75">
      <c r="C46" s="55" t="s">
        <v>26</v>
      </c>
      <c r="D46" s="54">
        <f>'[1]変化方向表'!O124</f>
        <v>75</v>
      </c>
      <c r="E46" s="54">
        <f t="shared" si="6"/>
        <v>52.5</v>
      </c>
      <c r="F46" s="54">
        <f t="shared" si="6"/>
        <v>50.5</v>
      </c>
      <c r="G46" s="54">
        <f>'[1]変化方向表'!P124</f>
        <v>34.300000000000026</v>
      </c>
      <c r="H46" s="54">
        <f>'[1]変化方向表'!AB124</f>
        <v>37.5</v>
      </c>
      <c r="I46" s="54">
        <f t="shared" si="7"/>
        <v>45</v>
      </c>
      <c r="J46" s="54">
        <f t="shared" si="7"/>
        <v>43</v>
      </c>
      <c r="K46" s="54">
        <f>'[1]変化方向表'!AC124</f>
        <v>171.00000000000017</v>
      </c>
      <c r="L46" s="54">
        <f>'[1]変化方向表'!AM124</f>
        <v>33.3</v>
      </c>
      <c r="M46" s="54">
        <f t="shared" si="8"/>
        <v>48.31999999999999</v>
      </c>
      <c r="N46" s="54">
        <f t="shared" si="8"/>
        <v>42.32</v>
      </c>
      <c r="O46" s="54">
        <f>'[1]変化方向表'!AN124</f>
        <v>568.3</v>
      </c>
      <c r="Q46" s="53">
        <v>50</v>
      </c>
    </row>
    <row r="47" spans="3:17" ht="27.75">
      <c r="C47" s="55" t="s">
        <v>27</v>
      </c>
      <c r="D47" s="54">
        <f>'[1]変化方向表'!O125</f>
        <v>62.5</v>
      </c>
      <c r="E47" s="54">
        <f t="shared" si="6"/>
        <v>42.5</v>
      </c>
      <c r="F47" s="54">
        <f t="shared" si="6"/>
        <v>47</v>
      </c>
      <c r="G47" s="54">
        <f>'[1]変化方向表'!P125</f>
        <v>46.800000000000026</v>
      </c>
      <c r="H47" s="54">
        <f>'[1]変化方向表'!AB125</f>
        <v>50</v>
      </c>
      <c r="I47" s="54">
        <f t="shared" si="7"/>
        <v>47.5</v>
      </c>
      <c r="J47" s="54">
        <f t="shared" si="7"/>
        <v>44</v>
      </c>
      <c r="K47" s="54">
        <f>'[1]変化方向表'!AC125</f>
        <v>171.00000000000017</v>
      </c>
      <c r="L47" s="54">
        <f>'[1]変化方向表'!AM125</f>
        <v>83.3</v>
      </c>
      <c r="M47" s="54">
        <f t="shared" si="8"/>
        <v>44.98</v>
      </c>
      <c r="N47" s="54">
        <f t="shared" si="8"/>
        <v>40.988</v>
      </c>
      <c r="O47" s="54">
        <f>'[1]変化方向表'!AN125</f>
        <v>601.5999999999999</v>
      </c>
      <c r="Q47" s="53">
        <v>50</v>
      </c>
    </row>
    <row r="48" spans="3:17" ht="27.75">
      <c r="C48" s="55" t="s">
        <v>28</v>
      </c>
      <c r="D48" s="54">
        <f>'[1]変化方向表'!O126</f>
        <v>25</v>
      </c>
      <c r="E48" s="54">
        <f t="shared" si="6"/>
        <v>40</v>
      </c>
      <c r="F48" s="54">
        <f t="shared" si="6"/>
        <v>43</v>
      </c>
      <c r="G48" s="54">
        <f>'[1]変化方向表'!P126</f>
        <v>21.800000000000026</v>
      </c>
      <c r="H48" s="54">
        <f>'[1]変化方向表'!AB126</f>
        <v>50</v>
      </c>
      <c r="I48" s="54">
        <f t="shared" si="7"/>
        <v>42.5</v>
      </c>
      <c r="J48" s="54">
        <f t="shared" si="7"/>
        <v>45.5</v>
      </c>
      <c r="K48" s="54">
        <f>'[1]変化方向表'!AC126</f>
        <v>171.00000000000017</v>
      </c>
      <c r="L48" s="54">
        <f>'[1]変化方向表'!AM126</f>
        <v>16.7</v>
      </c>
      <c r="M48" s="54">
        <f t="shared" si="8"/>
        <v>33.31999999999999</v>
      </c>
      <c r="N48" s="54">
        <f t="shared" si="8"/>
        <v>34.66</v>
      </c>
      <c r="O48" s="54">
        <f>'[1]変化方向表'!AN126</f>
        <v>568.3</v>
      </c>
      <c r="Q48" s="53">
        <v>50</v>
      </c>
    </row>
    <row r="49" spans="3:17" ht="27.75">
      <c r="C49" s="55" t="s">
        <v>29</v>
      </c>
      <c r="D49" s="54">
        <f>'[1]変化方向表'!O127</f>
        <v>12.5</v>
      </c>
      <c r="E49" s="54">
        <f t="shared" si="6"/>
        <v>37.5</v>
      </c>
      <c r="F49" s="54">
        <f t="shared" si="6"/>
        <v>43.5</v>
      </c>
      <c r="G49" s="54">
        <f>'[1]変化方向表'!P127</f>
        <v>-15.699999999999974</v>
      </c>
      <c r="H49" s="54">
        <f>'[1]変化方向表'!AB127</f>
        <v>50</v>
      </c>
      <c r="I49" s="54">
        <f t="shared" si="7"/>
        <v>45</v>
      </c>
      <c r="J49" s="54">
        <f t="shared" si="7"/>
        <v>46</v>
      </c>
      <c r="K49" s="54">
        <f>'[1]変化方向表'!AC127</f>
        <v>171.00000000000017</v>
      </c>
      <c r="L49" s="54">
        <f>'[1]変化方向表'!AM127</f>
        <v>33.3</v>
      </c>
      <c r="M49" s="54">
        <f t="shared" si="8"/>
        <v>30</v>
      </c>
      <c r="N49" s="54">
        <f t="shared" si="8"/>
        <v>28.996</v>
      </c>
      <c r="O49" s="54">
        <f>'[1]変化方向表'!AN127</f>
        <v>551.5999999999999</v>
      </c>
      <c r="Q49" s="53">
        <v>50</v>
      </c>
    </row>
    <row r="50" spans="3:17" ht="27.75">
      <c r="C50" s="55" t="s">
        <v>30</v>
      </c>
      <c r="D50" s="54">
        <f>'[1]変化方向表'!O128</f>
        <v>25</v>
      </c>
      <c r="E50" s="54">
        <f t="shared" si="6"/>
        <v>42.5</v>
      </c>
      <c r="F50" s="54">
        <f t="shared" si="6"/>
        <v>48</v>
      </c>
      <c r="G50" s="54">
        <f>'[1]変化方向表'!P128</f>
        <v>-40.699999999999974</v>
      </c>
      <c r="H50" s="54">
        <f>'[1]変化方向表'!AB128</f>
        <v>25</v>
      </c>
      <c r="I50" s="54">
        <f t="shared" si="7"/>
        <v>47.5</v>
      </c>
      <c r="J50" s="54">
        <f t="shared" si="7"/>
        <v>44.751999999999995</v>
      </c>
      <c r="K50" s="54">
        <f>'[1]変化方向表'!AC128</f>
        <v>146.00000000000017</v>
      </c>
      <c r="L50" s="54">
        <f>'[1]変化方向表'!AM128</f>
        <v>0</v>
      </c>
      <c r="M50" s="54">
        <f t="shared" si="8"/>
        <v>16.68</v>
      </c>
      <c r="N50" s="54">
        <f t="shared" si="8"/>
        <v>24</v>
      </c>
      <c r="O50" s="54">
        <f>'[1]変化方向表'!AN128</f>
        <v>501.5999999999999</v>
      </c>
      <c r="Q50" s="53">
        <v>50</v>
      </c>
    </row>
    <row r="51" spans="1:18" ht="27.75">
      <c r="A51" s="53">
        <v>1972</v>
      </c>
      <c r="B51" s="53">
        <v>47</v>
      </c>
      <c r="C51" s="55" t="s">
        <v>19</v>
      </c>
      <c r="D51" s="54">
        <f>'[1]変化方向表'!O129</f>
        <v>62.5</v>
      </c>
      <c r="E51" s="54">
        <f t="shared" si="6"/>
        <v>55</v>
      </c>
      <c r="F51" s="54">
        <f t="shared" si="6"/>
        <v>55.5</v>
      </c>
      <c r="G51" s="54">
        <f>'[1]変化方向表'!P129</f>
        <v>-28.199999999999974</v>
      </c>
      <c r="H51" s="54">
        <f>'[1]変化方向表'!AB129</f>
        <v>50</v>
      </c>
      <c r="I51" s="54">
        <f t="shared" si="7"/>
        <v>47.5</v>
      </c>
      <c r="J51" s="54">
        <f t="shared" si="7"/>
        <v>46.504</v>
      </c>
      <c r="K51" s="54">
        <f>'[1]変化方向表'!AC129</f>
        <v>146.00000000000017</v>
      </c>
      <c r="L51" s="54">
        <f>'[1]変化方向表'!AM129</f>
        <v>16.7</v>
      </c>
      <c r="M51" s="54">
        <f t="shared" si="8"/>
        <v>20</v>
      </c>
      <c r="N51" s="54">
        <f t="shared" si="8"/>
        <v>23.336000000000002</v>
      </c>
      <c r="O51" s="54">
        <f>'[1]変化方向表'!AN129</f>
        <v>468.29999999999995</v>
      </c>
      <c r="Q51" s="53">
        <v>50</v>
      </c>
      <c r="R51" s="54">
        <f>'[1]CI一致'!E129</f>
        <v>86.75900761618685</v>
      </c>
    </row>
    <row r="52" spans="1:19" ht="27.75">
      <c r="A52" s="53">
        <v>47</v>
      </c>
      <c r="C52" s="55" t="s">
        <v>20</v>
      </c>
      <c r="D52" s="54">
        <f>'[1]変化方向表'!O130</f>
        <v>87.5</v>
      </c>
      <c r="E52" s="54">
        <f t="shared" si="6"/>
        <v>65</v>
      </c>
      <c r="F52" s="54">
        <f t="shared" si="6"/>
        <v>63.751999999999995</v>
      </c>
      <c r="G52" s="54">
        <f>'[1]変化方向表'!P130</f>
        <v>9.300000000000026</v>
      </c>
      <c r="H52" s="54">
        <f>'[1]変化方向表'!AB130</f>
        <v>62.5</v>
      </c>
      <c r="I52" s="54">
        <f t="shared" si="7"/>
        <v>41.260000000000005</v>
      </c>
      <c r="J52" s="54">
        <f t="shared" si="7"/>
        <v>49.007999999999996</v>
      </c>
      <c r="K52" s="54">
        <f>'[1]変化方向表'!AC130</f>
        <v>158.50000000000017</v>
      </c>
      <c r="L52" s="54">
        <f>'[1]変化方向表'!AM130</f>
        <v>16.7</v>
      </c>
      <c r="M52" s="54">
        <f t="shared" si="8"/>
        <v>19.999999999999996</v>
      </c>
      <c r="N52" s="54">
        <f t="shared" si="8"/>
        <v>25.336</v>
      </c>
      <c r="O52" s="54">
        <f>'[1]変化方向表'!AN130</f>
        <v>434.99999999999994</v>
      </c>
      <c r="Q52" s="53">
        <v>50</v>
      </c>
      <c r="R52" s="54">
        <f>'[1]CI一致'!E130</f>
        <v>82.97395025003468</v>
      </c>
      <c r="S52" s="54"/>
    </row>
    <row r="53" spans="3:19" ht="27.75">
      <c r="C53" s="55" t="s">
        <v>21</v>
      </c>
      <c r="D53" s="54">
        <f>'[1]変化方向表'!O131</f>
        <v>87.5</v>
      </c>
      <c r="E53" s="54">
        <f t="shared" si="6"/>
        <v>77.5</v>
      </c>
      <c r="F53" s="54">
        <f t="shared" si="6"/>
        <v>70.00399999999999</v>
      </c>
      <c r="G53" s="54">
        <f>'[1]変化方向表'!P131</f>
        <v>46.800000000000026</v>
      </c>
      <c r="H53" s="54">
        <f>'[1]変化方向表'!AB131</f>
        <v>50</v>
      </c>
      <c r="I53" s="54">
        <f t="shared" si="7"/>
        <v>51.260000000000005</v>
      </c>
      <c r="J53" s="54">
        <f t="shared" si="7"/>
        <v>51.512</v>
      </c>
      <c r="K53" s="54">
        <f>'[1]変化方向表'!AC131</f>
        <v>158.50000000000017</v>
      </c>
      <c r="L53" s="54">
        <f>'[1]変化方向表'!AM131</f>
        <v>33.3</v>
      </c>
      <c r="M53" s="54">
        <f t="shared" si="8"/>
        <v>30</v>
      </c>
      <c r="N53" s="54">
        <f t="shared" si="8"/>
        <v>33.332</v>
      </c>
      <c r="O53" s="54">
        <f>'[1]変化方向表'!AN131</f>
        <v>418.29999999999995</v>
      </c>
      <c r="Q53" s="53">
        <v>50</v>
      </c>
      <c r="R53" s="54">
        <f>'[1]CI一致'!E131</f>
        <v>81.47377090921111</v>
      </c>
      <c r="S53" s="54">
        <f>'[1]CI一致'!F131</f>
        <v>0</v>
      </c>
    </row>
    <row r="54" spans="3:19" ht="27.75">
      <c r="C54" s="55" t="s">
        <v>22</v>
      </c>
      <c r="D54" s="54">
        <f>'[1]変化方向表'!O132</f>
        <v>62.5</v>
      </c>
      <c r="E54" s="54">
        <f t="shared" si="6"/>
        <v>78.76</v>
      </c>
      <c r="F54" s="54">
        <f t="shared" si="6"/>
        <v>73.008</v>
      </c>
      <c r="G54" s="54">
        <f>'[1]変化方向表'!P132</f>
        <v>59.300000000000026</v>
      </c>
      <c r="H54" s="54">
        <f>'[1]変化方向表'!AB132</f>
        <v>18.8</v>
      </c>
      <c r="I54" s="54">
        <f t="shared" si="7"/>
        <v>57.52</v>
      </c>
      <c r="J54" s="54">
        <f t="shared" si="7"/>
        <v>54.016000000000005</v>
      </c>
      <c r="K54" s="54">
        <f>'[1]変化方向表'!AC132</f>
        <v>127.30000000000018</v>
      </c>
      <c r="L54" s="54">
        <f>'[1]変化方向表'!AM132</f>
        <v>33.3</v>
      </c>
      <c r="M54" s="54">
        <f t="shared" si="8"/>
        <v>40</v>
      </c>
      <c r="N54" s="54">
        <f t="shared" si="8"/>
        <v>42.332</v>
      </c>
      <c r="O54" s="54">
        <f>'[1]変化方向表'!AN132</f>
        <v>401.59999999999997</v>
      </c>
      <c r="Q54" s="53">
        <v>50</v>
      </c>
      <c r="R54" s="54">
        <f>'[1]CI一致'!E132</f>
        <v>84.69199406831181</v>
      </c>
      <c r="S54" s="54">
        <f>'[1]CI一致'!F132</f>
        <v>0</v>
      </c>
    </row>
    <row r="55" spans="3:19" ht="27.75">
      <c r="C55" s="55" t="s">
        <v>23</v>
      </c>
      <c r="D55" s="54">
        <f>'[1]変化方向表'!O133</f>
        <v>87.5</v>
      </c>
      <c r="E55" s="54">
        <f t="shared" si="6"/>
        <v>73.76</v>
      </c>
      <c r="F55" s="54">
        <f t="shared" si="6"/>
        <v>74.51199999999999</v>
      </c>
      <c r="G55" s="54">
        <f>'[1]変化方向表'!P133</f>
        <v>96.80000000000001</v>
      </c>
      <c r="H55" s="54">
        <f>'[1]変化方向表'!AB133</f>
        <v>75</v>
      </c>
      <c r="I55" s="54">
        <f t="shared" si="7"/>
        <v>60.02</v>
      </c>
      <c r="J55" s="54">
        <f t="shared" si="7"/>
        <v>60.016000000000005</v>
      </c>
      <c r="K55" s="54">
        <f>'[1]変化方向表'!AC133</f>
        <v>152.30000000000018</v>
      </c>
      <c r="L55" s="54">
        <f>'[1]変化方向表'!AM133</f>
        <v>50</v>
      </c>
      <c r="M55" s="54">
        <f t="shared" si="8"/>
        <v>56.660000000000004</v>
      </c>
      <c r="N55" s="54">
        <f t="shared" si="8"/>
        <v>52.66799999999999</v>
      </c>
      <c r="O55" s="54">
        <f>'[1]変化方向表'!AN133</f>
        <v>401.59999999999997</v>
      </c>
      <c r="Q55" s="53">
        <v>50</v>
      </c>
      <c r="R55" s="54">
        <f>'[1]CI一致'!E133</f>
        <v>86.43078860246955</v>
      </c>
      <c r="S55" s="54">
        <f>'[1]CI一致'!F133</f>
        <v>0</v>
      </c>
    </row>
    <row r="56" spans="3:19" ht="27.75">
      <c r="C56" s="55" t="s">
        <v>24</v>
      </c>
      <c r="D56" s="54">
        <f>'[1]変化方向表'!O134</f>
        <v>68.8</v>
      </c>
      <c r="E56" s="54">
        <f t="shared" si="6"/>
        <v>70.02000000000001</v>
      </c>
      <c r="F56" s="54">
        <f t="shared" si="6"/>
        <v>74.016</v>
      </c>
      <c r="G56" s="54">
        <f>'[1]変化方向表'!P134</f>
        <v>115.60000000000002</v>
      </c>
      <c r="H56" s="54">
        <f>'[1]変化方向表'!AB134</f>
        <v>81.3</v>
      </c>
      <c r="I56" s="54">
        <f t="shared" si="7"/>
        <v>60.02</v>
      </c>
      <c r="J56" s="54">
        <f t="shared" si="7"/>
        <v>63.016</v>
      </c>
      <c r="K56" s="54">
        <f>'[1]変化方向表'!AC134</f>
        <v>183.6000000000002</v>
      </c>
      <c r="L56" s="54">
        <f>'[1]変化方向表'!AM134</f>
        <v>66.7</v>
      </c>
      <c r="M56" s="54">
        <f t="shared" si="8"/>
        <v>65</v>
      </c>
      <c r="N56" s="54">
        <f t="shared" si="8"/>
        <v>60.33599999999999</v>
      </c>
      <c r="O56" s="54">
        <f>'[1]変化方向表'!AN134</f>
        <v>418.29999999999995</v>
      </c>
      <c r="Q56" s="53">
        <v>50</v>
      </c>
      <c r="R56" s="54">
        <f>'[1]CI一致'!E134</f>
        <v>89.29077933937782</v>
      </c>
      <c r="S56" s="54">
        <f>'[1]CI一致'!F134</f>
        <v>0</v>
      </c>
    </row>
    <row r="57" spans="3:19" ht="27.75">
      <c r="C57" s="55" t="s">
        <v>25</v>
      </c>
      <c r="D57" s="54">
        <f>'[1]変化方向表'!O135</f>
        <v>62.5</v>
      </c>
      <c r="E57" s="54">
        <f t="shared" si="6"/>
        <v>72.52000000000001</v>
      </c>
      <c r="F57" s="54">
        <f t="shared" si="6"/>
        <v>74.516</v>
      </c>
      <c r="G57" s="54">
        <f>'[1]変化方向表'!P135</f>
        <v>128.10000000000002</v>
      </c>
      <c r="H57" s="54">
        <f>'[1]変化方向表'!AB135</f>
        <v>75</v>
      </c>
      <c r="I57" s="54">
        <f t="shared" si="7"/>
        <v>71.26</v>
      </c>
      <c r="J57" s="54">
        <f t="shared" si="7"/>
        <v>65.012</v>
      </c>
      <c r="K57" s="54">
        <f>'[1]変化方向表'!AC135</f>
        <v>208.6000000000002</v>
      </c>
      <c r="L57" s="54">
        <f>'[1]変化方向表'!AM135</f>
        <v>100</v>
      </c>
      <c r="M57" s="54">
        <f t="shared" si="8"/>
        <v>71.67999999999999</v>
      </c>
      <c r="N57" s="54">
        <f t="shared" si="8"/>
        <v>65.33599999999998</v>
      </c>
      <c r="O57" s="54">
        <f>'[1]変化方向表'!AN135</f>
        <v>468.29999999999995</v>
      </c>
      <c r="Q57" s="53">
        <v>50</v>
      </c>
      <c r="R57" s="54">
        <f>'[1]CI一致'!E135</f>
        <v>89.76579619377809</v>
      </c>
      <c r="S57" s="54">
        <f>'[1]CI一致'!F135</f>
        <v>0</v>
      </c>
    </row>
    <row r="58" spans="3:19" ht="27.75">
      <c r="C58" s="55" t="s">
        <v>26</v>
      </c>
      <c r="D58" s="54">
        <f>'[1]変化方向表'!O136</f>
        <v>68.8</v>
      </c>
      <c r="E58" s="54">
        <f t="shared" si="6"/>
        <v>75.02000000000001</v>
      </c>
      <c r="F58" s="54">
        <f t="shared" si="6"/>
        <v>76.516</v>
      </c>
      <c r="G58" s="54">
        <f>'[1]変化方向表'!P136</f>
        <v>146.90000000000003</v>
      </c>
      <c r="H58" s="54">
        <f>'[1]変化方向表'!AB136</f>
        <v>50</v>
      </c>
      <c r="I58" s="54">
        <f t="shared" si="7"/>
        <v>66.26</v>
      </c>
      <c r="J58" s="54">
        <f t="shared" si="7"/>
        <v>66.50800000000001</v>
      </c>
      <c r="K58" s="54">
        <f>'[1]変化方向表'!AC136</f>
        <v>208.6000000000002</v>
      </c>
      <c r="L58" s="54">
        <f>'[1]変化方向表'!AM136</f>
        <v>75</v>
      </c>
      <c r="M58" s="54">
        <f t="shared" si="8"/>
        <v>68.34</v>
      </c>
      <c r="N58" s="54">
        <f t="shared" si="8"/>
        <v>67.00399999999999</v>
      </c>
      <c r="O58" s="54">
        <f>'[1]変化方向表'!AN136</f>
        <v>493.29999999999995</v>
      </c>
      <c r="Q58" s="53">
        <v>50</v>
      </c>
      <c r="R58" s="54">
        <f>'[1]CI一致'!E136</f>
        <v>86.32076542819411</v>
      </c>
      <c r="S58" s="54">
        <f>'[1]CI一致'!F136</f>
        <v>0</v>
      </c>
    </row>
    <row r="59" spans="3:19" ht="27.75">
      <c r="C59" s="55" t="s">
        <v>27</v>
      </c>
      <c r="D59" s="54">
        <f>'[1]変化方向表'!O137</f>
        <v>75</v>
      </c>
      <c r="E59" s="54">
        <f t="shared" si="6"/>
        <v>81.26</v>
      </c>
      <c r="F59" s="54">
        <f t="shared" si="6"/>
        <v>78.512</v>
      </c>
      <c r="G59" s="54">
        <f>'[1]変化方向表'!P137</f>
        <v>171.90000000000003</v>
      </c>
      <c r="H59" s="54">
        <f>'[1]変化方向表'!AB137</f>
        <v>75</v>
      </c>
      <c r="I59" s="54">
        <f t="shared" si="7"/>
        <v>67.5</v>
      </c>
      <c r="J59" s="54">
        <f t="shared" si="7"/>
        <v>70.00399999999999</v>
      </c>
      <c r="K59" s="54">
        <f>'[1]変化方向表'!AC137</f>
        <v>233.6000000000002</v>
      </c>
      <c r="L59" s="54">
        <f>'[1]変化方向表'!AM137</f>
        <v>66.7</v>
      </c>
      <c r="M59" s="54">
        <f t="shared" si="8"/>
        <v>65</v>
      </c>
      <c r="N59" s="54">
        <f t="shared" si="8"/>
        <v>66.672</v>
      </c>
      <c r="O59" s="54">
        <f>'[1]変化方向表'!AN137</f>
        <v>510</v>
      </c>
      <c r="Q59" s="53">
        <v>50</v>
      </c>
      <c r="R59" s="54">
        <f>'[1]CI一致'!E137</f>
        <v>96.42930798272288</v>
      </c>
      <c r="S59" s="54">
        <f>'[1]CI一致'!F137</f>
        <v>0</v>
      </c>
    </row>
    <row r="60" spans="3:19" ht="27.75">
      <c r="C60" s="55" t="s">
        <v>28</v>
      </c>
      <c r="D60" s="54">
        <f>'[1]変化方向表'!O138</f>
        <v>100</v>
      </c>
      <c r="E60" s="54">
        <f t="shared" si="6"/>
        <v>83.76</v>
      </c>
      <c r="F60" s="54">
        <f t="shared" si="6"/>
        <v>80.00800000000001</v>
      </c>
      <c r="G60" s="54">
        <f>'[1]変化方向表'!P138</f>
        <v>221.90000000000003</v>
      </c>
      <c r="H60" s="54">
        <f>'[1]変化方向表'!AB138</f>
        <v>50</v>
      </c>
      <c r="I60" s="54">
        <f t="shared" si="7"/>
        <v>67.5</v>
      </c>
      <c r="J60" s="54">
        <f t="shared" si="7"/>
        <v>71.252</v>
      </c>
      <c r="K60" s="54">
        <f>'[1]変化方向表'!AC138</f>
        <v>233.6000000000002</v>
      </c>
      <c r="L60" s="54">
        <f>'[1]変化方向表'!AM138</f>
        <v>33.3</v>
      </c>
      <c r="M60" s="54">
        <f t="shared" si="8"/>
        <v>65</v>
      </c>
      <c r="N60" s="54">
        <f t="shared" si="8"/>
        <v>65.00399999999999</v>
      </c>
      <c r="O60" s="54">
        <f>'[1]変化方向表'!AN138</f>
        <v>493.29999999999995</v>
      </c>
      <c r="Q60" s="53">
        <v>50</v>
      </c>
      <c r="R60" s="54">
        <f>'[1]CI一致'!E138</f>
        <v>97.11694417375726</v>
      </c>
      <c r="S60" s="54">
        <f>'[1]CI一致'!F138</f>
        <v>0</v>
      </c>
    </row>
    <row r="61" spans="3:19" ht="27.75">
      <c r="C61" s="55" t="s">
        <v>29</v>
      </c>
      <c r="D61" s="54">
        <f>'[1]変化方向表'!O139</f>
        <v>100</v>
      </c>
      <c r="E61" s="54">
        <f t="shared" si="6"/>
        <v>80</v>
      </c>
      <c r="F61" s="54">
        <f t="shared" si="6"/>
        <v>78.756</v>
      </c>
      <c r="G61" s="54">
        <f>'[1]変化方向表'!P139</f>
        <v>271.90000000000003</v>
      </c>
      <c r="H61" s="54">
        <f>'[1]変化方向表'!AB139</f>
        <v>87.5</v>
      </c>
      <c r="I61" s="54">
        <f t="shared" si="7"/>
        <v>77.5</v>
      </c>
      <c r="J61" s="54">
        <f t="shared" si="7"/>
        <v>74</v>
      </c>
      <c r="K61" s="54">
        <f>'[1]変化方向表'!AC139</f>
        <v>271.1000000000002</v>
      </c>
      <c r="L61" s="54">
        <f>'[1]変化方向表'!AM139</f>
        <v>50</v>
      </c>
      <c r="M61" s="54">
        <f t="shared" si="8"/>
        <v>63.339999999999996</v>
      </c>
      <c r="N61" s="54">
        <f t="shared" si="8"/>
        <v>64.672</v>
      </c>
      <c r="O61" s="54">
        <f>'[1]変化方向表'!AN139</f>
        <v>493.29999999999995</v>
      </c>
      <c r="Q61" s="53">
        <v>50</v>
      </c>
      <c r="R61" s="54">
        <f>'[1]CI一致'!E139</f>
        <v>99.16567196286061</v>
      </c>
      <c r="S61" s="54">
        <f>'[1]CI一致'!F139</f>
        <v>0</v>
      </c>
    </row>
    <row r="62" spans="3:19" ht="27.75">
      <c r="C62" s="55" t="s">
        <v>30</v>
      </c>
      <c r="D62" s="54">
        <f>'[1]変化方向表'!O140</f>
        <v>75</v>
      </c>
      <c r="E62" s="54">
        <f t="shared" si="6"/>
        <v>80</v>
      </c>
      <c r="F62" s="54">
        <f t="shared" si="6"/>
        <v>74.256</v>
      </c>
      <c r="G62" s="54">
        <f>'[1]変化方向表'!P140</f>
        <v>296.90000000000003</v>
      </c>
      <c r="H62" s="54">
        <f>'[1]変化方向表'!AB140</f>
        <v>75</v>
      </c>
      <c r="I62" s="54">
        <f t="shared" si="7"/>
        <v>77.5</v>
      </c>
      <c r="J62" s="54">
        <f t="shared" si="7"/>
        <v>75</v>
      </c>
      <c r="K62" s="54">
        <f>'[1]変化方向表'!AC140</f>
        <v>296.1000000000002</v>
      </c>
      <c r="L62" s="54">
        <f>'[1]変化方向表'!AM140</f>
        <v>100</v>
      </c>
      <c r="M62" s="54">
        <f t="shared" si="8"/>
        <v>63.339999999999996</v>
      </c>
      <c r="N62" s="54">
        <f t="shared" si="8"/>
        <v>65.00800000000001</v>
      </c>
      <c r="O62" s="54">
        <f>'[1]変化方向表'!AN140</f>
        <v>543.3</v>
      </c>
      <c r="Q62" s="53">
        <v>50</v>
      </c>
      <c r="R62" s="54">
        <f>'[1]CI一致'!E140</f>
        <v>112.87143029557849</v>
      </c>
      <c r="S62" s="54">
        <f>'[1]CI一致'!F140</f>
        <v>0</v>
      </c>
    </row>
    <row r="63" spans="1:19" ht="27.75">
      <c r="A63" s="53">
        <v>1973</v>
      </c>
      <c r="B63" s="53">
        <v>48</v>
      </c>
      <c r="C63" s="55" t="s">
        <v>19</v>
      </c>
      <c r="D63" s="54">
        <f>'[1]変化方向表'!O141</f>
        <v>50</v>
      </c>
      <c r="E63" s="54">
        <f t="shared" si="6"/>
        <v>68.76</v>
      </c>
      <c r="F63" s="54">
        <f t="shared" si="6"/>
        <v>66.756</v>
      </c>
      <c r="G63" s="54">
        <f>'[1]変化方向表'!P141</f>
        <v>296.90000000000003</v>
      </c>
      <c r="H63" s="54">
        <f>'[1]変化方向表'!AB141</f>
        <v>100</v>
      </c>
      <c r="I63" s="54">
        <f t="shared" si="7"/>
        <v>80</v>
      </c>
      <c r="J63" s="54">
        <f t="shared" si="7"/>
        <v>75</v>
      </c>
      <c r="K63" s="54">
        <f>'[1]変化方向表'!AC141</f>
        <v>346.1000000000002</v>
      </c>
      <c r="L63" s="54">
        <f>'[1]変化方向表'!AM141</f>
        <v>66.7</v>
      </c>
      <c r="M63" s="54">
        <f t="shared" si="8"/>
        <v>66.67999999999999</v>
      </c>
      <c r="N63" s="54">
        <f t="shared" si="8"/>
        <v>63.343999999999994</v>
      </c>
      <c r="O63" s="54">
        <f>'[1]変化方向表'!AN141</f>
        <v>560</v>
      </c>
      <c r="Q63" s="53">
        <v>50</v>
      </c>
      <c r="R63" s="54">
        <f>'[1]CI一致'!E141</f>
        <v>125.80145598883563</v>
      </c>
      <c r="S63" s="54">
        <f>'[1]CI一致'!F141</f>
        <v>0</v>
      </c>
    </row>
    <row r="64" spans="1:19" ht="27.75">
      <c r="A64" s="53">
        <v>48</v>
      </c>
      <c r="C64" s="55" t="s">
        <v>20</v>
      </c>
      <c r="D64" s="54">
        <f>'[1]変化方向表'!O142</f>
        <v>75</v>
      </c>
      <c r="E64" s="54">
        <f t="shared" si="6"/>
        <v>58.760000000000005</v>
      </c>
      <c r="F64" s="54">
        <f t="shared" si="6"/>
        <v>60.007999999999996</v>
      </c>
      <c r="G64" s="54">
        <f>'[1]変化方向表'!P142</f>
        <v>321.90000000000003</v>
      </c>
      <c r="H64" s="54">
        <f>'[1]変化方向表'!AB142</f>
        <v>75</v>
      </c>
      <c r="I64" s="54">
        <f t="shared" si="7"/>
        <v>72.5</v>
      </c>
      <c r="J64" s="54">
        <f t="shared" si="7"/>
        <v>72</v>
      </c>
      <c r="K64" s="54">
        <f>'[1]変化方向表'!AC142</f>
        <v>371.1000000000002</v>
      </c>
      <c r="L64" s="54">
        <f>'[1]変化方向表'!AM142</f>
        <v>66.7</v>
      </c>
      <c r="M64" s="54">
        <f t="shared" si="8"/>
        <v>66.67999999999999</v>
      </c>
      <c r="N64" s="54">
        <f t="shared" si="8"/>
        <v>61.343999999999994</v>
      </c>
      <c r="O64" s="54">
        <f>'[1]変化方向表'!AN142</f>
        <v>576.7</v>
      </c>
      <c r="Q64" s="53">
        <v>50</v>
      </c>
      <c r="R64" s="54">
        <f>'[1]CI一致'!E142</f>
        <v>116.5973889617332</v>
      </c>
      <c r="S64" s="54">
        <f>'[1]CI一致'!F142</f>
        <v>0</v>
      </c>
    </row>
    <row r="65" spans="3:19" ht="27.75">
      <c r="C65" s="55" t="s">
        <v>21</v>
      </c>
      <c r="D65" s="54">
        <f>'[1]変化方向表'!O143</f>
        <v>43.8</v>
      </c>
      <c r="E65" s="54">
        <f aca="true" t="shared" si="9" ref="E65:F84">AVERAGE(D63:D67)</f>
        <v>46.260000000000005</v>
      </c>
      <c r="F65" s="54">
        <f t="shared" si="9"/>
        <v>51.760000000000005</v>
      </c>
      <c r="G65" s="54">
        <f>'[1]変化方向表'!P143</f>
        <v>315.70000000000005</v>
      </c>
      <c r="H65" s="54">
        <f>'[1]変化方向表'!AB143</f>
        <v>62.5</v>
      </c>
      <c r="I65" s="54">
        <f aca="true" t="shared" si="10" ref="I65:J84">AVERAGE(H63:H67)</f>
        <v>67.5</v>
      </c>
      <c r="J65" s="54">
        <f t="shared" si="10"/>
        <v>69</v>
      </c>
      <c r="K65" s="54">
        <f>'[1]変化方向表'!AC143</f>
        <v>383.6000000000002</v>
      </c>
      <c r="L65" s="54">
        <f>'[1]変化方向表'!AM143</f>
        <v>50</v>
      </c>
      <c r="M65" s="54">
        <f aca="true" t="shared" si="11" ref="M65:N84">AVERAGE(L63:L67)</f>
        <v>56.67999999999999</v>
      </c>
      <c r="N65" s="54">
        <f t="shared" si="11"/>
        <v>59.343999999999994</v>
      </c>
      <c r="O65" s="54">
        <f>'[1]変化方向表'!AN143</f>
        <v>576.7</v>
      </c>
      <c r="Q65" s="53">
        <v>50</v>
      </c>
      <c r="R65" s="54">
        <f>'[1]CI一致'!E143</f>
        <v>116.86917245739181</v>
      </c>
      <c r="S65" s="54">
        <f>'[1]CI一致'!F143</f>
        <v>0</v>
      </c>
    </row>
    <row r="66" spans="3:19" ht="27.75">
      <c r="C66" s="55" t="s">
        <v>22</v>
      </c>
      <c r="D66" s="54">
        <f>'[1]変化方向表'!O144</f>
        <v>50</v>
      </c>
      <c r="E66" s="54">
        <f t="shared" si="9"/>
        <v>46.260000000000005</v>
      </c>
      <c r="F66" s="54">
        <f t="shared" si="9"/>
        <v>46.508</v>
      </c>
      <c r="G66" s="54">
        <f>'[1]変化方向表'!P144</f>
        <v>315.70000000000005</v>
      </c>
      <c r="H66" s="54">
        <f>'[1]変化方向表'!AB144</f>
        <v>50</v>
      </c>
      <c r="I66" s="54">
        <f t="shared" si="10"/>
        <v>62.5</v>
      </c>
      <c r="J66" s="54">
        <f t="shared" si="10"/>
        <v>66.5</v>
      </c>
      <c r="K66" s="54">
        <f>'[1]変化方向表'!AC144</f>
        <v>383.6000000000002</v>
      </c>
      <c r="L66" s="54">
        <f>'[1]変化方向表'!AM144</f>
        <v>50</v>
      </c>
      <c r="M66" s="54">
        <f t="shared" si="11"/>
        <v>53.339999999999996</v>
      </c>
      <c r="N66" s="54">
        <f t="shared" si="11"/>
        <v>58.343999999999994</v>
      </c>
      <c r="O66" s="54">
        <f>'[1]変化方向表'!AN144</f>
        <v>576.7</v>
      </c>
      <c r="Q66" s="53">
        <v>50</v>
      </c>
      <c r="R66" s="54">
        <f>'[1]CI一致'!E144</f>
        <v>116.78734947728941</v>
      </c>
      <c r="S66" s="54">
        <f>'[1]CI一致'!F144</f>
        <v>0</v>
      </c>
    </row>
    <row r="67" spans="3:19" ht="27.75">
      <c r="C67" s="55" t="s">
        <v>23</v>
      </c>
      <c r="D67" s="54">
        <f>'[1]変化方向表'!O145</f>
        <v>12.5</v>
      </c>
      <c r="E67" s="54">
        <f t="shared" si="9"/>
        <v>38.760000000000005</v>
      </c>
      <c r="F67" s="54">
        <f t="shared" si="9"/>
        <v>42.75600000000001</v>
      </c>
      <c r="G67" s="54">
        <f>'[1]変化方向表'!P145</f>
        <v>278.20000000000005</v>
      </c>
      <c r="H67" s="54">
        <f>'[1]変化方向表'!AB145</f>
        <v>50</v>
      </c>
      <c r="I67" s="54">
        <f t="shared" si="10"/>
        <v>62.5</v>
      </c>
      <c r="J67" s="54">
        <f t="shared" si="10"/>
        <v>65</v>
      </c>
      <c r="K67" s="54">
        <f>'[1]変化方向表'!AC145</f>
        <v>383.6000000000002</v>
      </c>
      <c r="L67" s="54">
        <f>'[1]変化方向表'!AM145</f>
        <v>50</v>
      </c>
      <c r="M67" s="54">
        <f t="shared" si="11"/>
        <v>53.339999999999996</v>
      </c>
      <c r="N67" s="54">
        <f t="shared" si="11"/>
        <v>58.676</v>
      </c>
      <c r="O67" s="54">
        <f>'[1]変化方向表'!AN145</f>
        <v>576.7</v>
      </c>
      <c r="Q67" s="53">
        <v>50</v>
      </c>
      <c r="R67" s="54">
        <f>'[1]CI一致'!E145</f>
        <v>115.02321667927929</v>
      </c>
      <c r="S67" s="54">
        <f>'[1]CI一致'!F145</f>
        <v>0</v>
      </c>
    </row>
    <row r="68" spans="3:19" ht="27.75">
      <c r="C68" s="55" t="s">
        <v>24</v>
      </c>
      <c r="D68" s="54">
        <f>'[1]変化方向表'!O146</f>
        <v>50</v>
      </c>
      <c r="E68" s="54">
        <f t="shared" si="9"/>
        <v>42.5</v>
      </c>
      <c r="F68" s="54">
        <f t="shared" si="9"/>
        <v>43.004000000000005</v>
      </c>
      <c r="G68" s="54">
        <f>'[1]変化方向表'!P146</f>
        <v>278.20000000000005</v>
      </c>
      <c r="H68" s="54">
        <f>'[1]変化方向表'!AB146</f>
        <v>75</v>
      </c>
      <c r="I68" s="54">
        <f t="shared" si="10"/>
        <v>67.5</v>
      </c>
      <c r="J68" s="54">
        <f t="shared" si="10"/>
        <v>64.5</v>
      </c>
      <c r="K68" s="54">
        <f>'[1]変化方向表'!AC146</f>
        <v>408.6000000000002</v>
      </c>
      <c r="L68" s="54">
        <f>'[1]変化方向表'!AM146</f>
        <v>50</v>
      </c>
      <c r="M68" s="54">
        <f t="shared" si="11"/>
        <v>61.67999999999999</v>
      </c>
      <c r="N68" s="54">
        <f t="shared" si="11"/>
        <v>62.339999999999996</v>
      </c>
      <c r="O68" s="54">
        <f>'[1]変化方向表'!AN146</f>
        <v>576.7</v>
      </c>
      <c r="Q68" s="53">
        <v>50</v>
      </c>
      <c r="R68" s="54">
        <f>'[1]CI一致'!E146</f>
        <v>123.57644213443426</v>
      </c>
      <c r="S68" s="54">
        <f>'[1]CI一致'!F146</f>
        <v>0</v>
      </c>
    </row>
    <row r="69" spans="3:19" ht="27.75">
      <c r="C69" s="55" t="s">
        <v>25</v>
      </c>
      <c r="D69" s="54">
        <f>'[1]変化方向表'!O147</f>
        <v>37.5</v>
      </c>
      <c r="E69" s="54">
        <f t="shared" si="9"/>
        <v>40</v>
      </c>
      <c r="F69" s="54">
        <f t="shared" si="9"/>
        <v>43.004</v>
      </c>
      <c r="G69" s="54">
        <f>'[1]変化方向表'!P147</f>
        <v>265.70000000000005</v>
      </c>
      <c r="H69" s="54">
        <f>'[1]変化方向表'!AB147</f>
        <v>75</v>
      </c>
      <c r="I69" s="54">
        <f t="shared" si="10"/>
        <v>65</v>
      </c>
      <c r="J69" s="54">
        <f t="shared" si="10"/>
        <v>65.5</v>
      </c>
      <c r="K69" s="54">
        <f>'[1]変化方向表'!AC147</f>
        <v>433.6000000000002</v>
      </c>
      <c r="L69" s="54">
        <f>'[1]変化方向表'!AM147</f>
        <v>66.7</v>
      </c>
      <c r="M69" s="54">
        <f t="shared" si="11"/>
        <v>68.34</v>
      </c>
      <c r="N69" s="54">
        <f t="shared" si="11"/>
        <v>68.672</v>
      </c>
      <c r="O69" s="54">
        <f>'[1]変化方向表'!AN147</f>
        <v>593.4000000000001</v>
      </c>
      <c r="Q69" s="53">
        <v>50</v>
      </c>
      <c r="R69" s="54">
        <f>'[1]CI一致'!E147</f>
        <v>132.0985571931359</v>
      </c>
      <c r="S69" s="54">
        <f>'[1]CI一致'!F147</f>
        <v>0</v>
      </c>
    </row>
    <row r="70" spans="3:19" ht="27.75">
      <c r="C70" s="55" t="s">
        <v>26</v>
      </c>
      <c r="D70" s="54">
        <f>'[1]変化方向表'!O148</f>
        <v>62.5</v>
      </c>
      <c r="E70" s="54">
        <f t="shared" si="9"/>
        <v>47.5</v>
      </c>
      <c r="F70" s="54">
        <f t="shared" si="9"/>
        <v>44.004</v>
      </c>
      <c r="G70" s="54">
        <f>'[1]変化方向表'!P148</f>
        <v>278.20000000000005</v>
      </c>
      <c r="H70" s="54">
        <f>'[1]変化方向表'!AB148</f>
        <v>87.5</v>
      </c>
      <c r="I70" s="54">
        <f t="shared" si="10"/>
        <v>65</v>
      </c>
      <c r="J70" s="54">
        <f t="shared" si="10"/>
        <v>66.5</v>
      </c>
      <c r="K70" s="54">
        <f>'[1]変化方向表'!AC148</f>
        <v>471.10000000000014</v>
      </c>
      <c r="L70" s="54">
        <f>'[1]変化方向表'!AM148</f>
        <v>91.7</v>
      </c>
      <c r="M70" s="54">
        <f t="shared" si="11"/>
        <v>75</v>
      </c>
      <c r="N70" s="54">
        <f t="shared" si="11"/>
        <v>75.00399999999999</v>
      </c>
      <c r="O70" s="54">
        <f>'[1]変化方向表'!AN148</f>
        <v>635.1000000000001</v>
      </c>
      <c r="Q70" s="53">
        <v>50</v>
      </c>
      <c r="R70" s="54">
        <f>'[1]CI一致'!E148</f>
        <v>124.74674734101623</v>
      </c>
      <c r="S70" s="54">
        <f>'[1]CI一致'!F148</f>
        <v>0</v>
      </c>
    </row>
    <row r="71" spans="3:19" ht="27.75">
      <c r="C71" s="55" t="s">
        <v>27</v>
      </c>
      <c r="D71" s="54">
        <f>'[1]変化方向表'!O149</f>
        <v>37.5</v>
      </c>
      <c r="E71" s="54">
        <f t="shared" si="9"/>
        <v>46.260000000000005</v>
      </c>
      <c r="F71" s="54">
        <f t="shared" si="9"/>
        <v>42.25599999999999</v>
      </c>
      <c r="G71" s="54">
        <f>'[1]変化方向表'!P149</f>
        <v>265.70000000000005</v>
      </c>
      <c r="H71" s="54">
        <f>'[1]変化方向表'!AB149</f>
        <v>37.5</v>
      </c>
      <c r="I71" s="54">
        <f t="shared" si="10"/>
        <v>67.5</v>
      </c>
      <c r="J71" s="54">
        <f t="shared" si="10"/>
        <v>65</v>
      </c>
      <c r="K71" s="54">
        <f>'[1]変化方向表'!AC149</f>
        <v>458.60000000000014</v>
      </c>
      <c r="L71" s="54">
        <f>'[1]変化方向表'!AM149</f>
        <v>83.3</v>
      </c>
      <c r="M71" s="54">
        <f t="shared" si="11"/>
        <v>85</v>
      </c>
      <c r="N71" s="54">
        <f t="shared" si="11"/>
        <v>78.33200000000001</v>
      </c>
      <c r="O71" s="54">
        <f>'[1]変化方向表'!AN149</f>
        <v>668.4000000000001</v>
      </c>
      <c r="Q71" s="53">
        <v>50</v>
      </c>
      <c r="R71" s="54">
        <f>'[1]CI一致'!E149</f>
        <v>116.64544680040134</v>
      </c>
      <c r="S71" s="54">
        <f>'[1]CI一致'!F149</f>
        <v>0</v>
      </c>
    </row>
    <row r="72" spans="3:19" ht="27.75">
      <c r="C72" s="55" t="s">
        <v>28</v>
      </c>
      <c r="D72" s="54">
        <f>'[1]変化方向表'!O150</f>
        <v>50</v>
      </c>
      <c r="E72" s="54">
        <f t="shared" si="9"/>
        <v>43.760000000000005</v>
      </c>
      <c r="F72" s="54">
        <f t="shared" si="9"/>
        <v>41.008</v>
      </c>
      <c r="G72" s="54">
        <f>'[1]変化方向表'!P150</f>
        <v>265.70000000000005</v>
      </c>
      <c r="H72" s="54">
        <f>'[1]変化方向表'!AB150</f>
        <v>50</v>
      </c>
      <c r="I72" s="54">
        <f t="shared" si="10"/>
        <v>67.5</v>
      </c>
      <c r="J72" s="54">
        <f t="shared" si="10"/>
        <v>64</v>
      </c>
      <c r="K72" s="54">
        <f>'[1]変化方向表'!AC150</f>
        <v>458.60000000000014</v>
      </c>
      <c r="L72" s="54">
        <f>'[1]変化方向表'!AM150</f>
        <v>83.3</v>
      </c>
      <c r="M72" s="54">
        <f t="shared" si="11"/>
        <v>85</v>
      </c>
      <c r="N72" s="54">
        <f t="shared" si="11"/>
        <v>80.99600000000001</v>
      </c>
      <c r="O72" s="54">
        <f>'[1]変化方向表'!AN150</f>
        <v>701.7</v>
      </c>
      <c r="Q72" s="53">
        <v>50</v>
      </c>
      <c r="R72" s="54">
        <f>'[1]CI一致'!E150</f>
        <v>128.36872744337816</v>
      </c>
      <c r="S72" s="54">
        <f>'[1]CI一致'!F150</f>
        <v>0</v>
      </c>
    </row>
    <row r="73" spans="3:19" ht="27.75">
      <c r="C73" s="55" t="s">
        <v>29</v>
      </c>
      <c r="D73" s="54">
        <f>'[1]変化方向表'!O151</f>
        <v>43.8</v>
      </c>
      <c r="E73" s="54">
        <f t="shared" si="9"/>
        <v>33.760000000000005</v>
      </c>
      <c r="F73" s="54">
        <f t="shared" si="9"/>
        <v>38.260000000000005</v>
      </c>
      <c r="G73" s="54">
        <f>'[1]変化方向表'!P151</f>
        <v>259.50000000000006</v>
      </c>
      <c r="H73" s="54">
        <f>'[1]変化方向表'!AB151</f>
        <v>87.5</v>
      </c>
      <c r="I73" s="54">
        <f t="shared" si="10"/>
        <v>60</v>
      </c>
      <c r="J73" s="54">
        <f t="shared" si="10"/>
        <v>62.5</v>
      </c>
      <c r="K73" s="54">
        <f>'[1]変化方向表'!AC151</f>
        <v>496.10000000000014</v>
      </c>
      <c r="L73" s="54">
        <f>'[1]変化方向表'!AM151</f>
        <v>100</v>
      </c>
      <c r="M73" s="54">
        <f t="shared" si="11"/>
        <v>78.32000000000001</v>
      </c>
      <c r="N73" s="54">
        <f t="shared" si="11"/>
        <v>82.328</v>
      </c>
      <c r="O73" s="54">
        <f>'[1]変化方向表'!AN151</f>
        <v>751.7</v>
      </c>
      <c r="Q73" s="53">
        <v>50</v>
      </c>
      <c r="R73" s="54">
        <f>'[1]CI一致'!E151</f>
        <v>134.2561523259641</v>
      </c>
      <c r="S73" s="54">
        <f>'[1]CI一致'!F151</f>
        <v>0</v>
      </c>
    </row>
    <row r="74" spans="3:19" ht="27.75">
      <c r="C74" s="55" t="s">
        <v>30</v>
      </c>
      <c r="D74" s="54">
        <f>'[1]変化方向表'!O152</f>
        <v>25</v>
      </c>
      <c r="E74" s="54">
        <f t="shared" si="9"/>
        <v>33.760000000000005</v>
      </c>
      <c r="F74" s="54">
        <f t="shared" si="9"/>
        <v>34.508</v>
      </c>
      <c r="G74" s="54">
        <f>'[1]変化方向表'!P152</f>
        <v>234.50000000000006</v>
      </c>
      <c r="H74" s="54">
        <f>'[1]変化方向表'!AB152</f>
        <v>75</v>
      </c>
      <c r="I74" s="54">
        <f t="shared" si="10"/>
        <v>60</v>
      </c>
      <c r="J74" s="54">
        <f t="shared" si="10"/>
        <v>58</v>
      </c>
      <c r="K74" s="54">
        <f>'[1]変化方向表'!AC152</f>
        <v>521.1000000000001</v>
      </c>
      <c r="L74" s="54">
        <f>'[1]変化方向表'!AM152</f>
        <v>66.7</v>
      </c>
      <c r="M74" s="54">
        <f t="shared" si="11"/>
        <v>81.66</v>
      </c>
      <c r="N74" s="54">
        <f t="shared" si="11"/>
        <v>80.99199999999999</v>
      </c>
      <c r="O74" s="54">
        <f>'[1]変化方向表'!AN152</f>
        <v>768.4000000000001</v>
      </c>
      <c r="Q74" s="53">
        <v>50</v>
      </c>
      <c r="R74" s="54">
        <f>'[1]CI一致'!E152</f>
        <v>125.45085826937306</v>
      </c>
      <c r="S74" s="54">
        <f>'[1]CI一致'!F152</f>
        <v>0</v>
      </c>
    </row>
    <row r="75" spans="1:19" ht="27.75">
      <c r="A75" s="53">
        <v>1974</v>
      </c>
      <c r="B75" s="53">
        <v>49</v>
      </c>
      <c r="C75" s="55" t="s">
        <v>19</v>
      </c>
      <c r="D75" s="54">
        <f>'[1]変化方向表'!O153</f>
        <v>12.5</v>
      </c>
      <c r="E75" s="54">
        <f t="shared" si="9"/>
        <v>33.760000000000005</v>
      </c>
      <c r="F75" s="54">
        <f t="shared" si="9"/>
        <v>30.756000000000007</v>
      </c>
      <c r="G75" s="54">
        <f>'[1]変化方向表'!P153</f>
        <v>197.00000000000006</v>
      </c>
      <c r="H75" s="54">
        <f>'[1]変化方向表'!AB153</f>
        <v>50</v>
      </c>
      <c r="I75" s="54">
        <f t="shared" si="10"/>
        <v>57.5</v>
      </c>
      <c r="J75" s="54">
        <f t="shared" si="10"/>
        <v>51.5</v>
      </c>
      <c r="K75" s="54">
        <f>'[1]変化方向表'!AC153</f>
        <v>521.1000000000001</v>
      </c>
      <c r="L75" s="54">
        <f>'[1]変化方向表'!AM153</f>
        <v>58.3</v>
      </c>
      <c r="M75" s="54">
        <f t="shared" si="11"/>
        <v>81.66</v>
      </c>
      <c r="N75" s="54">
        <f t="shared" si="11"/>
        <v>78.98800000000001</v>
      </c>
      <c r="O75" s="54">
        <f>'[1]変化方向表'!AN153</f>
        <v>776.7</v>
      </c>
      <c r="Q75" s="53">
        <v>50</v>
      </c>
      <c r="R75" s="54">
        <f>'[1]CI一致'!E153</f>
        <v>137.6394288126695</v>
      </c>
      <c r="S75" s="54">
        <f>'[1]CI一致'!F153</f>
        <v>0</v>
      </c>
    </row>
    <row r="76" spans="1:19" ht="27.75">
      <c r="A76" s="53">
        <v>49</v>
      </c>
      <c r="C76" s="55" t="s">
        <v>20</v>
      </c>
      <c r="D76" s="54">
        <f>'[1]変化方向表'!O154</f>
        <v>37.5</v>
      </c>
      <c r="E76" s="54">
        <f t="shared" si="9"/>
        <v>27.5</v>
      </c>
      <c r="F76" s="54">
        <f t="shared" si="9"/>
        <v>29.004</v>
      </c>
      <c r="G76" s="54">
        <f>'[1]変化方向表'!P154</f>
        <v>184.50000000000006</v>
      </c>
      <c r="H76" s="54">
        <f>'[1]変化方向表'!AB154</f>
        <v>37.5</v>
      </c>
      <c r="I76" s="54">
        <f t="shared" si="10"/>
        <v>45</v>
      </c>
      <c r="J76" s="54">
        <f t="shared" si="10"/>
        <v>46</v>
      </c>
      <c r="K76" s="54">
        <f>'[1]変化方向表'!AC154</f>
        <v>508.60000000000014</v>
      </c>
      <c r="L76" s="54">
        <f>'[1]変化方向表'!AM154</f>
        <v>100</v>
      </c>
      <c r="M76" s="54">
        <f t="shared" si="11"/>
        <v>78.32000000000001</v>
      </c>
      <c r="N76" s="54">
        <f t="shared" si="11"/>
        <v>77.988</v>
      </c>
      <c r="O76" s="54">
        <f>'[1]変化方向表'!AN154</f>
        <v>826.7</v>
      </c>
      <c r="Q76" s="53">
        <v>50</v>
      </c>
      <c r="R76" s="54">
        <f>'[1]CI一致'!E154</f>
        <v>135.75782103834212</v>
      </c>
      <c r="S76" s="54">
        <f>'[1]CI一致'!F154</f>
        <v>0</v>
      </c>
    </row>
    <row r="77" spans="3:19" ht="27.75">
      <c r="C77" s="55" t="s">
        <v>21</v>
      </c>
      <c r="D77" s="54">
        <f>'[1]変化方向表'!O155</f>
        <v>50</v>
      </c>
      <c r="E77" s="54">
        <f t="shared" si="9"/>
        <v>25</v>
      </c>
      <c r="F77" s="54">
        <f t="shared" si="9"/>
        <v>26.752</v>
      </c>
      <c r="G77" s="54">
        <f>'[1]変化方向表'!P155</f>
        <v>184.50000000000006</v>
      </c>
      <c r="H77" s="54">
        <f>'[1]変化方向表'!AB155</f>
        <v>37.5</v>
      </c>
      <c r="I77" s="54">
        <f t="shared" si="10"/>
        <v>35</v>
      </c>
      <c r="J77" s="54">
        <f t="shared" si="10"/>
        <v>40</v>
      </c>
      <c r="K77" s="54">
        <f>'[1]変化方向表'!AC155</f>
        <v>496.10000000000014</v>
      </c>
      <c r="L77" s="54">
        <f>'[1]変化方向表'!AM155</f>
        <v>83.3</v>
      </c>
      <c r="M77" s="54">
        <f t="shared" si="11"/>
        <v>74.98</v>
      </c>
      <c r="N77" s="54">
        <f t="shared" si="11"/>
        <v>73.32000000000001</v>
      </c>
      <c r="O77" s="54">
        <f>'[1]変化方向表'!AN155</f>
        <v>860</v>
      </c>
      <c r="Q77" s="53">
        <v>50</v>
      </c>
      <c r="R77" s="54">
        <f>'[1]CI一致'!E155</f>
        <v>120.65932865878688</v>
      </c>
      <c r="S77" s="54">
        <f>'[1]CI一致'!F155</f>
        <v>0</v>
      </c>
    </row>
    <row r="78" spans="3:19" ht="27.75">
      <c r="C78" s="55" t="s">
        <v>22</v>
      </c>
      <c r="D78" s="54">
        <f>'[1]変化方向表'!O156</f>
        <v>12.5</v>
      </c>
      <c r="E78" s="54">
        <f t="shared" si="9"/>
        <v>25</v>
      </c>
      <c r="F78" s="54">
        <f t="shared" si="9"/>
        <v>24</v>
      </c>
      <c r="G78" s="54">
        <f>'[1]変化方向表'!P156</f>
        <v>147.00000000000006</v>
      </c>
      <c r="H78" s="54">
        <f>'[1]変化方向表'!AB156</f>
        <v>25</v>
      </c>
      <c r="I78" s="54">
        <f t="shared" si="10"/>
        <v>32.5</v>
      </c>
      <c r="J78" s="54">
        <f t="shared" si="10"/>
        <v>34</v>
      </c>
      <c r="K78" s="54">
        <f>'[1]変化方向表'!AC156</f>
        <v>471.10000000000014</v>
      </c>
      <c r="L78" s="54">
        <f>'[1]変化方向表'!AM156</f>
        <v>83.3</v>
      </c>
      <c r="M78" s="54">
        <f t="shared" si="11"/>
        <v>73.32000000000001</v>
      </c>
      <c r="N78" s="54">
        <f t="shared" si="11"/>
        <v>66.652</v>
      </c>
      <c r="O78" s="54">
        <f>'[1]変化方向表'!AN156</f>
        <v>893.3</v>
      </c>
      <c r="Q78" s="53">
        <v>50</v>
      </c>
      <c r="R78" s="54">
        <f>'[1]CI一致'!E156</f>
        <v>112.22310245700035</v>
      </c>
      <c r="S78" s="54">
        <f>'[1]CI一致'!F156</f>
        <v>0</v>
      </c>
    </row>
    <row r="79" spans="3:19" ht="27.75">
      <c r="C79" s="55" t="s">
        <v>23</v>
      </c>
      <c r="D79" s="54">
        <f>'[1]変化方向表'!O157</f>
        <v>12.5</v>
      </c>
      <c r="E79" s="54">
        <f t="shared" si="9"/>
        <v>22.5</v>
      </c>
      <c r="F79" s="54">
        <f t="shared" si="9"/>
        <v>22.5</v>
      </c>
      <c r="G79" s="54">
        <f>'[1]変化方向表'!P157</f>
        <v>109.50000000000006</v>
      </c>
      <c r="H79" s="54">
        <f>'[1]変化方向表'!AB157</f>
        <v>25</v>
      </c>
      <c r="I79" s="54">
        <f t="shared" si="10"/>
        <v>30</v>
      </c>
      <c r="J79" s="54">
        <f t="shared" si="10"/>
        <v>29.5</v>
      </c>
      <c r="K79" s="54">
        <f>'[1]変化方向表'!AC157</f>
        <v>446.10000000000014</v>
      </c>
      <c r="L79" s="54">
        <f>'[1]変化方向表'!AM157</f>
        <v>50</v>
      </c>
      <c r="M79" s="54">
        <f t="shared" si="11"/>
        <v>58.32000000000001</v>
      </c>
      <c r="N79" s="54">
        <f t="shared" si="11"/>
        <v>57.988</v>
      </c>
      <c r="O79" s="54">
        <f>'[1]変化方向表'!AN157</f>
        <v>893.3</v>
      </c>
      <c r="Q79" s="53">
        <v>50</v>
      </c>
      <c r="R79" s="54">
        <f>'[1]CI一致'!E157</f>
        <v>107.02976297155296</v>
      </c>
      <c r="S79" s="54">
        <f>'[1]CI一致'!F157</f>
        <v>0</v>
      </c>
    </row>
    <row r="80" spans="3:19" ht="27.75">
      <c r="C80" s="55" t="s">
        <v>24</v>
      </c>
      <c r="D80" s="54">
        <f>'[1]変化方向表'!O158</f>
        <v>12.5</v>
      </c>
      <c r="E80" s="54">
        <f t="shared" si="9"/>
        <v>20</v>
      </c>
      <c r="F80" s="54">
        <f t="shared" si="9"/>
        <v>22</v>
      </c>
      <c r="G80" s="54">
        <f>'[1]変化方向表'!P158</f>
        <v>72.00000000000006</v>
      </c>
      <c r="H80" s="54">
        <f>'[1]変化方向表'!AB158</f>
        <v>37.5</v>
      </c>
      <c r="I80" s="54">
        <f t="shared" si="10"/>
        <v>27.5</v>
      </c>
      <c r="J80" s="54">
        <f t="shared" si="10"/>
        <v>27</v>
      </c>
      <c r="K80" s="54">
        <f>'[1]変化方向表'!AC158</f>
        <v>433.60000000000014</v>
      </c>
      <c r="L80" s="54">
        <f>'[1]変化方向表'!AM158</f>
        <v>50</v>
      </c>
      <c r="M80" s="54">
        <f t="shared" si="11"/>
        <v>48.32000000000001</v>
      </c>
      <c r="N80" s="54">
        <f t="shared" si="11"/>
        <v>48.66000000000001</v>
      </c>
      <c r="O80" s="54">
        <f>'[1]変化方向表'!AN158</f>
        <v>893.3</v>
      </c>
      <c r="Q80" s="53">
        <v>50</v>
      </c>
      <c r="R80" s="54">
        <f>'[1]CI一致'!E158</f>
        <v>95.97566487566452</v>
      </c>
      <c r="S80" s="54">
        <f>'[1]CI一致'!F158</f>
        <v>0</v>
      </c>
    </row>
    <row r="81" spans="3:19" ht="27.75">
      <c r="C81" s="55" t="s">
        <v>25</v>
      </c>
      <c r="D81" s="54">
        <f>'[1]変化方向表'!O159</f>
        <v>25</v>
      </c>
      <c r="E81" s="54">
        <f t="shared" si="9"/>
        <v>20</v>
      </c>
      <c r="F81" s="54">
        <f t="shared" si="9"/>
        <v>22</v>
      </c>
      <c r="G81" s="54">
        <f>'[1]変化方向表'!P159</f>
        <v>47.00000000000006</v>
      </c>
      <c r="H81" s="54">
        <f>'[1]変化方向表'!AB159</f>
        <v>25</v>
      </c>
      <c r="I81" s="54">
        <f t="shared" si="10"/>
        <v>22.5</v>
      </c>
      <c r="J81" s="54">
        <f t="shared" si="10"/>
        <v>23.5</v>
      </c>
      <c r="K81" s="54">
        <f>'[1]変化方向表'!AC159</f>
        <v>408.60000000000014</v>
      </c>
      <c r="L81" s="54">
        <f>'[1]変化方向表'!AM159</f>
        <v>25</v>
      </c>
      <c r="M81" s="54">
        <f t="shared" si="11"/>
        <v>35</v>
      </c>
      <c r="N81" s="54">
        <f t="shared" si="11"/>
        <v>38.996</v>
      </c>
      <c r="O81" s="54">
        <f>'[1]変化方向表'!AN159</f>
        <v>868.3</v>
      </c>
      <c r="Q81" s="53">
        <v>50</v>
      </c>
      <c r="R81" s="54">
        <f>'[1]CI一致'!E159</f>
        <v>90.89739086781202</v>
      </c>
      <c r="S81" s="54">
        <f>'[1]CI一致'!F159</f>
        <v>0</v>
      </c>
    </row>
    <row r="82" spans="3:19" ht="27.75">
      <c r="C82" s="55" t="s">
        <v>26</v>
      </c>
      <c r="D82" s="54">
        <f>'[1]変化方向表'!O160</f>
        <v>37.5</v>
      </c>
      <c r="E82" s="54">
        <f t="shared" si="9"/>
        <v>22.5</v>
      </c>
      <c r="F82" s="54">
        <f t="shared" si="9"/>
        <v>23.5</v>
      </c>
      <c r="G82" s="54">
        <f>'[1]変化方向表'!P160</f>
        <v>34.50000000000006</v>
      </c>
      <c r="H82" s="54">
        <f>'[1]変化方向表'!AB160</f>
        <v>25</v>
      </c>
      <c r="I82" s="54">
        <f t="shared" si="10"/>
        <v>22.5</v>
      </c>
      <c r="J82" s="54">
        <f t="shared" si="10"/>
        <v>21.5</v>
      </c>
      <c r="K82" s="54">
        <f>'[1]変化方向表'!AC160</f>
        <v>383.60000000000014</v>
      </c>
      <c r="L82" s="54">
        <f>'[1]変化方向表'!AM160</f>
        <v>33.3</v>
      </c>
      <c r="M82" s="54">
        <f t="shared" si="11"/>
        <v>28.339999999999996</v>
      </c>
      <c r="N82" s="54">
        <f t="shared" si="11"/>
        <v>32.664</v>
      </c>
      <c r="O82" s="54">
        <f>'[1]変化方向表'!AN160</f>
        <v>851.5999999999999</v>
      </c>
      <c r="Q82" s="53">
        <v>50</v>
      </c>
      <c r="R82" s="54">
        <f>'[1]CI一致'!E160</f>
        <v>85.2124098205551</v>
      </c>
      <c r="S82" s="54">
        <f>'[1]CI一致'!F160</f>
        <v>0</v>
      </c>
    </row>
    <row r="83" spans="3:19" ht="27.75">
      <c r="C83" s="55" t="s">
        <v>27</v>
      </c>
      <c r="D83" s="54">
        <f>'[1]変化方向表'!O161</f>
        <v>12.5</v>
      </c>
      <c r="E83" s="54">
        <f t="shared" si="9"/>
        <v>25</v>
      </c>
      <c r="F83" s="54">
        <f t="shared" si="9"/>
        <v>25.5</v>
      </c>
      <c r="G83" s="54">
        <f>'[1]変化方向表'!P161</f>
        <v>-2.999999999999943</v>
      </c>
      <c r="H83" s="54">
        <f>'[1]変化方向表'!AB161</f>
        <v>0</v>
      </c>
      <c r="I83" s="54">
        <f t="shared" si="10"/>
        <v>15</v>
      </c>
      <c r="J83" s="54">
        <f t="shared" si="10"/>
        <v>20</v>
      </c>
      <c r="K83" s="54">
        <f>'[1]変化方向表'!AC161</f>
        <v>333.60000000000014</v>
      </c>
      <c r="L83" s="54">
        <f>'[1]変化方向表'!AM161</f>
        <v>16.7</v>
      </c>
      <c r="M83" s="54">
        <f t="shared" si="11"/>
        <v>25</v>
      </c>
      <c r="N83" s="54">
        <f t="shared" si="11"/>
        <v>29</v>
      </c>
      <c r="O83" s="54">
        <f>'[1]変化方向表'!AN161</f>
        <v>818.3</v>
      </c>
      <c r="Q83" s="53">
        <v>50</v>
      </c>
      <c r="R83" s="54">
        <f>'[1]CI一致'!E161</f>
        <v>78.77058795624677</v>
      </c>
      <c r="S83" s="54">
        <f>'[1]CI一致'!F161</f>
        <v>0</v>
      </c>
    </row>
    <row r="84" spans="3:19" ht="27.75">
      <c r="C84" s="55" t="s">
        <v>28</v>
      </c>
      <c r="D84" s="54">
        <f>'[1]変化方向表'!O162</f>
        <v>25</v>
      </c>
      <c r="E84" s="54">
        <f t="shared" si="9"/>
        <v>30</v>
      </c>
      <c r="F84" s="54">
        <f t="shared" si="9"/>
        <v>28</v>
      </c>
      <c r="G84" s="54">
        <f>'[1]変化方向表'!P162</f>
        <v>-27.999999999999943</v>
      </c>
      <c r="H84" s="54">
        <f>'[1]変化方向表'!AB162</f>
        <v>25</v>
      </c>
      <c r="I84" s="54">
        <f t="shared" si="10"/>
        <v>20</v>
      </c>
      <c r="J84" s="54">
        <f t="shared" si="10"/>
        <v>21</v>
      </c>
      <c r="K84" s="54">
        <f>'[1]変化方向表'!AC162</f>
        <v>308.60000000000014</v>
      </c>
      <c r="L84" s="54">
        <f>'[1]変化方向表'!AM162</f>
        <v>16.7</v>
      </c>
      <c r="M84" s="54">
        <f t="shared" si="11"/>
        <v>26.660000000000004</v>
      </c>
      <c r="N84" s="54">
        <f t="shared" si="11"/>
        <v>28</v>
      </c>
      <c r="O84" s="54">
        <f>'[1]変化方向表'!AN162</f>
        <v>785</v>
      </c>
      <c r="Q84" s="53">
        <v>50</v>
      </c>
      <c r="R84" s="54">
        <f>'[1]CI一致'!E162</f>
        <v>72.24499259690906</v>
      </c>
      <c r="S84" s="54">
        <f>'[1]CI一致'!F162</f>
        <v>0</v>
      </c>
    </row>
    <row r="85" spans="3:19" ht="27.75">
      <c r="C85" s="55" t="s">
        <v>29</v>
      </c>
      <c r="D85" s="54">
        <f>'[1]変化方向表'!O163</f>
        <v>25</v>
      </c>
      <c r="E85" s="54">
        <f aca="true" t="shared" si="12" ref="E85:F104">AVERAGE(D83:D87)</f>
        <v>30</v>
      </c>
      <c r="F85" s="54">
        <f t="shared" si="12"/>
        <v>31</v>
      </c>
      <c r="G85" s="54">
        <f>'[1]変化方向表'!P163</f>
        <v>-52.99999999999994</v>
      </c>
      <c r="H85" s="54">
        <f>'[1]変化方向表'!AB163</f>
        <v>0</v>
      </c>
      <c r="I85" s="54">
        <f aca="true" t="shared" si="13" ref="I85:J104">AVERAGE(H83:H87)</f>
        <v>20</v>
      </c>
      <c r="J85" s="54">
        <f t="shared" si="13"/>
        <v>21.5</v>
      </c>
      <c r="K85" s="54">
        <f>'[1]変化方向表'!AC163</f>
        <v>258.60000000000014</v>
      </c>
      <c r="L85" s="54">
        <f>'[1]変化方向表'!AM163</f>
        <v>33.3</v>
      </c>
      <c r="M85" s="54">
        <f aca="true" t="shared" si="14" ref="M85:N104">AVERAGE(L83:L87)</f>
        <v>30</v>
      </c>
      <c r="N85" s="54">
        <f t="shared" si="14"/>
        <v>28.332</v>
      </c>
      <c r="O85" s="54">
        <f>'[1]変化方向表'!AN163</f>
        <v>768.3</v>
      </c>
      <c r="Q85" s="53">
        <v>50</v>
      </c>
      <c r="R85" s="54">
        <f>'[1]CI一致'!E163</f>
        <v>66.28376728255766</v>
      </c>
      <c r="S85" s="54">
        <f>'[1]CI一致'!F163</f>
        <v>0</v>
      </c>
    </row>
    <row r="86" spans="3:19" ht="27.75">
      <c r="C86" s="55" t="s">
        <v>30</v>
      </c>
      <c r="D86" s="54">
        <f>'[1]変化方向表'!O164</f>
        <v>50</v>
      </c>
      <c r="E86" s="54">
        <f t="shared" si="12"/>
        <v>32.5</v>
      </c>
      <c r="F86" s="54">
        <f t="shared" si="12"/>
        <v>33.5</v>
      </c>
      <c r="G86" s="54">
        <f>'[1]変化方向表'!P164</f>
        <v>-52.99999999999994</v>
      </c>
      <c r="H86" s="54">
        <f>'[1]変化方向表'!AB164</f>
        <v>50</v>
      </c>
      <c r="I86" s="54">
        <f t="shared" si="13"/>
        <v>27.5</v>
      </c>
      <c r="J86" s="54">
        <f t="shared" si="13"/>
        <v>25.5</v>
      </c>
      <c r="K86" s="54">
        <f>'[1]変化方向表'!AC164</f>
        <v>258.60000000000014</v>
      </c>
      <c r="L86" s="54">
        <f>'[1]変化方向表'!AM164</f>
        <v>33.3</v>
      </c>
      <c r="M86" s="54">
        <f t="shared" si="14"/>
        <v>30</v>
      </c>
      <c r="N86" s="54">
        <f t="shared" si="14"/>
        <v>28.668</v>
      </c>
      <c r="O86" s="54">
        <f>'[1]変化方向表'!AN164</f>
        <v>751.5999999999999</v>
      </c>
      <c r="Q86" s="53">
        <v>50</v>
      </c>
      <c r="R86" s="54">
        <f>'[1]CI一致'!E164</f>
        <v>69.44304632853299</v>
      </c>
      <c r="S86" s="54">
        <f>'[1]CI一致'!F164</f>
        <v>0</v>
      </c>
    </row>
    <row r="87" spans="1:19" ht="27.75">
      <c r="A87" s="53">
        <v>1975</v>
      </c>
      <c r="B87" s="53">
        <v>50</v>
      </c>
      <c r="C87" s="55" t="s">
        <v>19</v>
      </c>
      <c r="D87" s="54">
        <f>'[1]変化方向表'!O165</f>
        <v>37.5</v>
      </c>
      <c r="E87" s="54">
        <f t="shared" si="12"/>
        <v>37.5</v>
      </c>
      <c r="F87" s="54">
        <f t="shared" si="12"/>
        <v>35</v>
      </c>
      <c r="G87" s="54">
        <f>'[1]変化方向表'!P165</f>
        <v>-65.49999999999994</v>
      </c>
      <c r="H87" s="54">
        <f>'[1]変化方向表'!AB165</f>
        <v>25</v>
      </c>
      <c r="I87" s="54">
        <f t="shared" si="13"/>
        <v>25</v>
      </c>
      <c r="J87" s="54">
        <f t="shared" si="13"/>
        <v>28</v>
      </c>
      <c r="K87" s="54">
        <f>'[1]変化方向表'!AC165</f>
        <v>233.60000000000014</v>
      </c>
      <c r="L87" s="54">
        <f>'[1]変化方向表'!AM165</f>
        <v>50</v>
      </c>
      <c r="M87" s="54">
        <f t="shared" si="14"/>
        <v>29.999999999999993</v>
      </c>
      <c r="N87" s="54">
        <f t="shared" si="14"/>
        <v>29.340000000000003</v>
      </c>
      <c r="O87" s="54">
        <f>'[1]変化方向表'!AN165</f>
        <v>751.5999999999999</v>
      </c>
      <c r="Q87" s="53">
        <v>50</v>
      </c>
      <c r="R87" s="54">
        <f>'[1]CI一致'!E165</f>
        <v>60.635779076262786</v>
      </c>
      <c r="S87" s="54">
        <f>'[1]CI一致'!F165</f>
        <v>0</v>
      </c>
    </row>
    <row r="88" spans="1:19" ht="27.75">
      <c r="A88" s="53">
        <v>50</v>
      </c>
      <c r="C88" s="55" t="s">
        <v>20</v>
      </c>
      <c r="D88" s="54">
        <f>'[1]変化方向表'!O166</f>
        <v>25</v>
      </c>
      <c r="E88" s="54">
        <f t="shared" si="12"/>
        <v>37.5</v>
      </c>
      <c r="F88" s="54">
        <f t="shared" si="12"/>
        <v>36.751999999999995</v>
      </c>
      <c r="G88" s="54">
        <f>'[1]変化方向表'!P166</f>
        <v>-90.49999999999994</v>
      </c>
      <c r="H88" s="54">
        <f>'[1]変化方向表'!AB166</f>
        <v>37.5</v>
      </c>
      <c r="I88" s="54">
        <f t="shared" si="13"/>
        <v>35</v>
      </c>
      <c r="J88" s="54">
        <f t="shared" si="13"/>
        <v>31</v>
      </c>
      <c r="K88" s="54">
        <f>'[1]変化方向表'!AC166</f>
        <v>221.10000000000014</v>
      </c>
      <c r="L88" s="54">
        <f>'[1]変化方向表'!AM166</f>
        <v>16.7</v>
      </c>
      <c r="M88" s="54">
        <f t="shared" si="14"/>
        <v>26.68</v>
      </c>
      <c r="N88" s="54">
        <f t="shared" si="14"/>
        <v>28.012</v>
      </c>
      <c r="O88" s="54">
        <f>'[1]変化方向表'!AN166</f>
        <v>718.3</v>
      </c>
      <c r="Q88" s="53">
        <v>50</v>
      </c>
      <c r="R88" s="54">
        <f>'[1]CI一致'!E166</f>
        <v>61.742970769792485</v>
      </c>
      <c r="S88" s="54">
        <f>'[1]CI一致'!F166</f>
        <v>0</v>
      </c>
    </row>
    <row r="89" spans="3:19" ht="27.75">
      <c r="C89" s="55" t="s">
        <v>21</v>
      </c>
      <c r="D89" s="54">
        <f>'[1]変化方向表'!O167</f>
        <v>50</v>
      </c>
      <c r="E89" s="54">
        <f t="shared" si="12"/>
        <v>37.5</v>
      </c>
      <c r="F89" s="54">
        <f t="shared" si="12"/>
        <v>40.504</v>
      </c>
      <c r="G89" s="54">
        <f>'[1]変化方向表'!P167</f>
        <v>-90.49999999999994</v>
      </c>
      <c r="H89" s="54">
        <f>'[1]変化方向表'!AB167</f>
        <v>12.5</v>
      </c>
      <c r="I89" s="54">
        <f t="shared" si="13"/>
        <v>32.5</v>
      </c>
      <c r="J89" s="54">
        <f t="shared" si="13"/>
        <v>34</v>
      </c>
      <c r="K89" s="54">
        <f>'[1]変化方向表'!AC167</f>
        <v>183.60000000000014</v>
      </c>
      <c r="L89" s="54">
        <f>'[1]変化方向表'!AM167</f>
        <v>16.7</v>
      </c>
      <c r="M89" s="54">
        <f t="shared" si="14"/>
        <v>30.020000000000003</v>
      </c>
      <c r="N89" s="54">
        <f t="shared" si="14"/>
        <v>26.016</v>
      </c>
      <c r="O89" s="54">
        <f>'[1]変化方向表'!AN167</f>
        <v>685</v>
      </c>
      <c r="Q89" s="53">
        <v>50</v>
      </c>
      <c r="R89" s="54">
        <f>'[1]CI一致'!E167</f>
        <v>57.59871471749466</v>
      </c>
      <c r="S89" s="54">
        <f>'[1]CI一致'!F167</f>
        <v>0</v>
      </c>
    </row>
    <row r="90" spans="3:19" ht="27.75">
      <c r="C90" s="55" t="s">
        <v>22</v>
      </c>
      <c r="D90" s="54">
        <f>'[1]変化方向表'!O168</f>
        <v>25</v>
      </c>
      <c r="E90" s="54">
        <f t="shared" si="12"/>
        <v>38.760000000000005</v>
      </c>
      <c r="F90" s="54">
        <f t="shared" si="12"/>
        <v>43.508</v>
      </c>
      <c r="G90" s="54">
        <f>'[1]変化方向表'!P168</f>
        <v>-115.49999999999994</v>
      </c>
      <c r="H90" s="54">
        <f>'[1]変化方向表'!AB168</f>
        <v>50</v>
      </c>
      <c r="I90" s="54">
        <f t="shared" si="13"/>
        <v>35</v>
      </c>
      <c r="J90" s="54">
        <f t="shared" si="13"/>
        <v>39</v>
      </c>
      <c r="K90" s="54">
        <f>'[1]変化方向表'!AC168</f>
        <v>183.60000000000014</v>
      </c>
      <c r="L90" s="54">
        <f>'[1]変化方向表'!AM168</f>
        <v>16.7</v>
      </c>
      <c r="M90" s="54">
        <f t="shared" si="14"/>
        <v>23.36</v>
      </c>
      <c r="N90" s="54">
        <f t="shared" si="14"/>
        <v>23.352000000000004</v>
      </c>
      <c r="O90" s="54">
        <f>'[1]変化方向表'!AN168</f>
        <v>651.7</v>
      </c>
      <c r="Q90" s="53">
        <v>50</v>
      </c>
      <c r="R90" s="54">
        <f>'[1]CI一致'!E168</f>
        <v>60.510720507861905</v>
      </c>
      <c r="S90" s="54">
        <f>'[1]CI一致'!F168</f>
        <v>0</v>
      </c>
    </row>
    <row r="91" spans="3:19" ht="27.75">
      <c r="C91" s="55" t="s">
        <v>23</v>
      </c>
      <c r="D91" s="54">
        <f>'[1]変化方向表'!O169</f>
        <v>50</v>
      </c>
      <c r="E91" s="54">
        <f t="shared" si="12"/>
        <v>51.260000000000005</v>
      </c>
      <c r="F91" s="54">
        <f t="shared" si="12"/>
        <v>48.51200000000001</v>
      </c>
      <c r="G91" s="54">
        <f>'[1]変化方向表'!P169</f>
        <v>-115.49999999999994</v>
      </c>
      <c r="H91" s="54">
        <f>'[1]変化方向表'!AB169</f>
        <v>37.5</v>
      </c>
      <c r="I91" s="54">
        <f t="shared" si="13"/>
        <v>42.5</v>
      </c>
      <c r="J91" s="54">
        <f t="shared" si="13"/>
        <v>43</v>
      </c>
      <c r="K91" s="54">
        <f>'[1]変化方向表'!AC169</f>
        <v>171.10000000000014</v>
      </c>
      <c r="L91" s="54">
        <f>'[1]変化方向表'!AM169</f>
        <v>50</v>
      </c>
      <c r="M91" s="54">
        <f t="shared" si="14"/>
        <v>20.020000000000003</v>
      </c>
      <c r="N91" s="54">
        <f t="shared" si="14"/>
        <v>22.016000000000002</v>
      </c>
      <c r="O91" s="54">
        <f>'[1]変化方向表'!AN169</f>
        <v>651.7</v>
      </c>
      <c r="Q91" s="53">
        <v>50</v>
      </c>
      <c r="R91" s="54">
        <f>'[1]CI一致'!E169</f>
        <v>56.71901348207988</v>
      </c>
      <c r="S91" s="54">
        <f>'[1]CI一致'!F169</f>
        <v>0</v>
      </c>
    </row>
    <row r="92" spans="3:19" ht="27.75">
      <c r="C92" s="55" t="s">
        <v>24</v>
      </c>
      <c r="D92" s="54">
        <f>'[1]変化方向表'!O170</f>
        <v>43.8</v>
      </c>
      <c r="E92" s="54">
        <f t="shared" si="12"/>
        <v>52.52</v>
      </c>
      <c r="F92" s="54">
        <f t="shared" si="12"/>
        <v>53.516000000000005</v>
      </c>
      <c r="G92" s="54">
        <f>'[1]変化方向表'!P170</f>
        <v>-121.69999999999995</v>
      </c>
      <c r="H92" s="54">
        <f>'[1]変化方向表'!AB170</f>
        <v>37.5</v>
      </c>
      <c r="I92" s="54">
        <f t="shared" si="13"/>
        <v>50</v>
      </c>
      <c r="J92" s="54">
        <f t="shared" si="13"/>
        <v>48.5</v>
      </c>
      <c r="K92" s="54">
        <f>'[1]変化方向表'!AC170</f>
        <v>158.60000000000014</v>
      </c>
      <c r="L92" s="54">
        <f>'[1]変化方向表'!AM170</f>
        <v>16.7</v>
      </c>
      <c r="M92" s="54">
        <f t="shared" si="14"/>
        <v>16.68</v>
      </c>
      <c r="N92" s="54">
        <f t="shared" si="14"/>
        <v>20.012</v>
      </c>
      <c r="O92" s="54">
        <f>'[1]変化方向表'!AN170</f>
        <v>618.4000000000001</v>
      </c>
      <c r="Q92" s="53">
        <v>50</v>
      </c>
      <c r="R92" s="54">
        <f>'[1]CI一致'!E170</f>
        <v>57.738496516420625</v>
      </c>
      <c r="S92" s="54">
        <f>'[1]CI一致'!F170</f>
        <v>0</v>
      </c>
    </row>
    <row r="93" spans="3:19" ht="27.75">
      <c r="C93" s="55" t="s">
        <v>25</v>
      </c>
      <c r="D93" s="54">
        <f>'[1]変化方向表'!O171</f>
        <v>87.5</v>
      </c>
      <c r="E93" s="54">
        <f t="shared" si="12"/>
        <v>62.52</v>
      </c>
      <c r="F93" s="54">
        <f t="shared" si="12"/>
        <v>59.516000000000005</v>
      </c>
      <c r="G93" s="54">
        <f>'[1]変化方向表'!P171</f>
        <v>-84.19999999999995</v>
      </c>
      <c r="H93" s="54">
        <f>'[1]変化方向表'!AB171</f>
        <v>75</v>
      </c>
      <c r="I93" s="54">
        <f t="shared" si="13"/>
        <v>55</v>
      </c>
      <c r="J93" s="54">
        <f t="shared" si="13"/>
        <v>54.5</v>
      </c>
      <c r="K93" s="54">
        <f>'[1]変化方向表'!AC171</f>
        <v>183.60000000000014</v>
      </c>
      <c r="L93" s="54">
        <f>'[1]変化方向表'!AM171</f>
        <v>0</v>
      </c>
      <c r="M93" s="54">
        <f t="shared" si="14"/>
        <v>20</v>
      </c>
      <c r="N93" s="54">
        <f t="shared" si="14"/>
        <v>20.672000000000004</v>
      </c>
      <c r="O93" s="54">
        <f>'[1]変化方向表'!AN171</f>
        <v>568.4000000000001</v>
      </c>
      <c r="Q93" s="53">
        <v>50</v>
      </c>
      <c r="R93" s="54">
        <f>'[1]CI一致'!E171</f>
        <v>64.63797381052083</v>
      </c>
      <c r="S93" s="54">
        <f>'[1]CI一致'!F171</f>
        <v>0</v>
      </c>
    </row>
    <row r="94" spans="3:19" ht="27.75">
      <c r="C94" s="55" t="s">
        <v>26</v>
      </c>
      <c r="D94" s="54">
        <f>'[1]変化方向表'!O172</f>
        <v>56.3</v>
      </c>
      <c r="E94" s="54">
        <f t="shared" si="12"/>
        <v>62.52</v>
      </c>
      <c r="F94" s="54">
        <f t="shared" si="12"/>
        <v>62.016</v>
      </c>
      <c r="G94" s="54">
        <f>'[1]変化方向表'!P172</f>
        <v>-77.89999999999995</v>
      </c>
      <c r="H94" s="54">
        <f>'[1]変化方向表'!AB172</f>
        <v>50</v>
      </c>
      <c r="I94" s="54">
        <f t="shared" si="13"/>
        <v>60</v>
      </c>
      <c r="J94" s="54">
        <f t="shared" si="13"/>
        <v>57.751999999999995</v>
      </c>
      <c r="K94" s="54">
        <f>'[1]変化方向表'!AC172</f>
        <v>183.60000000000014</v>
      </c>
      <c r="L94" s="54">
        <f>'[1]変化方向表'!AM172</f>
        <v>0</v>
      </c>
      <c r="M94" s="54">
        <f t="shared" si="14"/>
        <v>20</v>
      </c>
      <c r="N94" s="54">
        <f t="shared" si="14"/>
        <v>24</v>
      </c>
      <c r="O94" s="54">
        <f>'[1]変化方向表'!AN172</f>
        <v>518.4000000000001</v>
      </c>
      <c r="Q94" s="53">
        <v>50</v>
      </c>
      <c r="R94" s="54">
        <f>'[1]CI一致'!E172</f>
        <v>60.84160961874675</v>
      </c>
      <c r="S94" s="54">
        <f>'[1]CI一致'!F172</f>
        <v>0</v>
      </c>
    </row>
    <row r="95" spans="3:19" ht="27.75">
      <c r="C95" s="55" t="s">
        <v>27</v>
      </c>
      <c r="D95" s="54">
        <f>'[1]変化方向表'!O173</f>
        <v>75</v>
      </c>
      <c r="E95" s="54">
        <f t="shared" si="12"/>
        <v>68.76</v>
      </c>
      <c r="F95" s="54">
        <f t="shared" si="12"/>
        <v>63.512</v>
      </c>
      <c r="G95" s="54">
        <f>'[1]変化方向表'!P173</f>
        <v>-52.89999999999995</v>
      </c>
      <c r="H95" s="54">
        <f>'[1]変化方向表'!AB173</f>
        <v>75</v>
      </c>
      <c r="I95" s="54">
        <f t="shared" si="13"/>
        <v>65</v>
      </c>
      <c r="J95" s="54">
        <f t="shared" si="13"/>
        <v>59.004</v>
      </c>
      <c r="K95" s="54">
        <f>'[1]変化方向表'!AC173</f>
        <v>208.60000000000014</v>
      </c>
      <c r="L95" s="54">
        <f>'[1]変化方向表'!AM173</f>
        <v>33.3</v>
      </c>
      <c r="M95" s="54">
        <f t="shared" si="14"/>
        <v>26.660000000000004</v>
      </c>
      <c r="N95" s="54">
        <f t="shared" si="14"/>
        <v>29.327999999999996</v>
      </c>
      <c r="O95" s="54">
        <f>'[1]変化方向表'!AN173</f>
        <v>501.70000000000005</v>
      </c>
      <c r="Q95" s="53">
        <v>50</v>
      </c>
      <c r="R95" s="54">
        <f>'[1]CI一致'!E173</f>
        <v>69.47400864359892</v>
      </c>
      <c r="S95" s="54">
        <f>'[1]CI一致'!F173</f>
        <v>0</v>
      </c>
    </row>
    <row r="96" spans="3:19" ht="27.75">
      <c r="C96" s="55" t="s">
        <v>28</v>
      </c>
      <c r="D96" s="54">
        <f>'[1]変化方向表'!O174</f>
        <v>50</v>
      </c>
      <c r="E96" s="54">
        <f t="shared" si="12"/>
        <v>63.760000000000005</v>
      </c>
      <c r="F96" s="54">
        <f t="shared" si="12"/>
        <v>63.008</v>
      </c>
      <c r="G96" s="54">
        <f>'[1]変化方向表'!P174</f>
        <v>-52.89999999999995</v>
      </c>
      <c r="H96" s="54">
        <f>'[1]変化方向表'!AB174</f>
        <v>62.5</v>
      </c>
      <c r="I96" s="54">
        <f t="shared" si="13"/>
        <v>58.760000000000005</v>
      </c>
      <c r="J96" s="54">
        <f t="shared" si="13"/>
        <v>59.507999999999996</v>
      </c>
      <c r="K96" s="54">
        <f>'[1]変化方向表'!AC174</f>
        <v>221.10000000000014</v>
      </c>
      <c r="L96" s="54">
        <f>'[1]変化方向表'!AM174</f>
        <v>50</v>
      </c>
      <c r="M96" s="54">
        <f t="shared" si="14"/>
        <v>36.660000000000004</v>
      </c>
      <c r="N96" s="54">
        <f t="shared" si="14"/>
        <v>32.660000000000004</v>
      </c>
      <c r="O96" s="54">
        <f>'[1]変化方向表'!AN174</f>
        <v>501.70000000000005</v>
      </c>
      <c r="Q96" s="53">
        <v>50</v>
      </c>
      <c r="R96" s="54">
        <f>'[1]CI一致'!E174</f>
        <v>67.60555875791032</v>
      </c>
      <c r="S96" s="54">
        <f>'[1]CI一致'!F174</f>
        <v>0</v>
      </c>
    </row>
    <row r="97" spans="3:19" ht="27.75">
      <c r="C97" s="55" t="s">
        <v>29</v>
      </c>
      <c r="D97" s="54">
        <f>'[1]変化方向表'!O175</f>
        <v>75</v>
      </c>
      <c r="E97" s="54">
        <f t="shared" si="12"/>
        <v>60</v>
      </c>
      <c r="F97" s="54">
        <f t="shared" si="12"/>
        <v>63.004</v>
      </c>
      <c r="G97" s="54">
        <f>'[1]変化方向表'!P175</f>
        <v>-27.89999999999995</v>
      </c>
      <c r="H97" s="54">
        <f>'[1]変化方向表'!AB175</f>
        <v>62.5</v>
      </c>
      <c r="I97" s="54">
        <f t="shared" si="13"/>
        <v>56.260000000000005</v>
      </c>
      <c r="J97" s="54">
        <f t="shared" si="13"/>
        <v>59.76400000000001</v>
      </c>
      <c r="K97" s="54">
        <f>'[1]変化方向表'!AC175</f>
        <v>233.60000000000014</v>
      </c>
      <c r="L97" s="54">
        <f>'[1]変化方向表'!AM175</f>
        <v>50</v>
      </c>
      <c r="M97" s="54">
        <f t="shared" si="14"/>
        <v>43.32000000000001</v>
      </c>
      <c r="N97" s="54">
        <f t="shared" si="14"/>
        <v>35.324</v>
      </c>
      <c r="O97" s="54">
        <f>'[1]変化方向表'!AN175</f>
        <v>501.70000000000005</v>
      </c>
      <c r="Q97" s="53">
        <v>50</v>
      </c>
      <c r="R97" s="54">
        <f>'[1]CI一致'!E175</f>
        <v>62.315574823603534</v>
      </c>
      <c r="S97" s="54">
        <f>'[1]CI一致'!F175</f>
        <v>0</v>
      </c>
    </row>
    <row r="98" spans="3:19" ht="27.75">
      <c r="C98" s="55" t="s">
        <v>30</v>
      </c>
      <c r="D98" s="54">
        <f>'[1]変化方向表'!O176</f>
        <v>62.5</v>
      </c>
      <c r="E98" s="54">
        <f t="shared" si="12"/>
        <v>60</v>
      </c>
      <c r="F98" s="54">
        <f t="shared" si="12"/>
        <v>62.251999999999995</v>
      </c>
      <c r="G98" s="54">
        <f>'[1]変化方向表'!P176</f>
        <v>-15.399999999999949</v>
      </c>
      <c r="H98" s="54">
        <f>'[1]変化方向表'!AB176</f>
        <v>43.8</v>
      </c>
      <c r="I98" s="54">
        <f t="shared" si="13"/>
        <v>57.52</v>
      </c>
      <c r="J98" s="54">
        <f t="shared" si="13"/>
        <v>60.02</v>
      </c>
      <c r="K98" s="54">
        <f>'[1]変化方向表'!AC176</f>
        <v>227.40000000000015</v>
      </c>
      <c r="L98" s="54">
        <f>'[1]変化方向表'!AM176</f>
        <v>50</v>
      </c>
      <c r="M98" s="54">
        <f t="shared" si="14"/>
        <v>36.660000000000004</v>
      </c>
      <c r="N98" s="54">
        <f t="shared" si="14"/>
        <v>35.98800000000001</v>
      </c>
      <c r="O98" s="54">
        <f>'[1]変化方向表'!AN176</f>
        <v>501.70000000000005</v>
      </c>
      <c r="Q98" s="53">
        <v>50</v>
      </c>
      <c r="R98" s="54">
        <f>'[1]CI一致'!E176</f>
        <v>66.80588943835495</v>
      </c>
      <c r="S98" s="54">
        <f>'[1]CI一致'!F176</f>
        <v>0</v>
      </c>
    </row>
    <row r="99" spans="1:19" ht="27.75">
      <c r="A99" s="53">
        <v>1976</v>
      </c>
      <c r="B99" s="53">
        <v>51</v>
      </c>
      <c r="C99" s="55" t="s">
        <v>19</v>
      </c>
      <c r="D99" s="54">
        <f>'[1]変化方向表'!O177</f>
        <v>37.5</v>
      </c>
      <c r="E99" s="54">
        <f t="shared" si="12"/>
        <v>62.5</v>
      </c>
      <c r="F99" s="54">
        <f t="shared" si="12"/>
        <v>63.5</v>
      </c>
      <c r="G99" s="54">
        <f>'[1]変化方向表'!P177</f>
        <v>-27.89999999999995</v>
      </c>
      <c r="H99" s="54">
        <f>'[1]変化方向表'!AB177</f>
        <v>37.5</v>
      </c>
      <c r="I99" s="54">
        <f t="shared" si="13"/>
        <v>61.28000000000001</v>
      </c>
      <c r="J99" s="54">
        <f t="shared" si="13"/>
        <v>62.272000000000006</v>
      </c>
      <c r="K99" s="54">
        <f>'[1]変化方向表'!AC177</f>
        <v>214.90000000000015</v>
      </c>
      <c r="L99" s="54">
        <f>'[1]変化方向表'!AM177</f>
        <v>33.3</v>
      </c>
      <c r="M99" s="54">
        <f t="shared" si="14"/>
        <v>33.32000000000001</v>
      </c>
      <c r="N99" s="54">
        <f t="shared" si="14"/>
        <v>35.32000000000001</v>
      </c>
      <c r="O99" s="54">
        <f>'[1]変化方向表'!AN177</f>
        <v>485</v>
      </c>
      <c r="Q99" s="53">
        <v>50</v>
      </c>
      <c r="R99" s="54">
        <f>'[1]CI一致'!E177</f>
        <v>69.85487182896878</v>
      </c>
      <c r="S99" s="54">
        <f>'[1]CI一致'!F177</f>
        <v>0</v>
      </c>
    </row>
    <row r="100" spans="1:19" ht="27.75">
      <c r="A100" s="53">
        <v>51</v>
      </c>
      <c r="C100" s="55" t="s">
        <v>20</v>
      </c>
      <c r="D100" s="54">
        <f>'[1]変化方向表'!O178</f>
        <v>75</v>
      </c>
      <c r="E100" s="54">
        <f t="shared" si="12"/>
        <v>65</v>
      </c>
      <c r="F100" s="54">
        <f t="shared" si="12"/>
        <v>67.5</v>
      </c>
      <c r="G100" s="54">
        <f>'[1]変化方向表'!P178</f>
        <v>-2.899999999999949</v>
      </c>
      <c r="H100" s="54">
        <f>'[1]変化方向表'!AB178</f>
        <v>81.3</v>
      </c>
      <c r="I100" s="54">
        <f t="shared" si="13"/>
        <v>66.28</v>
      </c>
      <c r="J100" s="54">
        <f t="shared" si="13"/>
        <v>66.024</v>
      </c>
      <c r="K100" s="54">
        <f>'[1]変化方向表'!AC178</f>
        <v>246.20000000000016</v>
      </c>
      <c r="L100" s="54">
        <f>'[1]変化方向表'!AM178</f>
        <v>0</v>
      </c>
      <c r="M100" s="54">
        <f t="shared" si="14"/>
        <v>29.979999999999997</v>
      </c>
      <c r="N100" s="54">
        <f t="shared" si="14"/>
        <v>34.656</v>
      </c>
      <c r="O100" s="54">
        <f>'[1]変化方向表'!AN178</f>
        <v>435</v>
      </c>
      <c r="Q100" s="53">
        <v>50</v>
      </c>
      <c r="R100" s="54">
        <f>'[1]CI一致'!E178</f>
        <v>77.64009080234308</v>
      </c>
      <c r="S100" s="54">
        <f>'[1]CI一致'!F178</f>
        <v>0</v>
      </c>
    </row>
    <row r="101" spans="3:19" ht="27.75">
      <c r="C101" s="55" t="s">
        <v>21</v>
      </c>
      <c r="D101" s="54">
        <f>'[1]変化方向表'!O179</f>
        <v>62.5</v>
      </c>
      <c r="E101" s="54">
        <f t="shared" si="12"/>
        <v>70</v>
      </c>
      <c r="F101" s="54">
        <f t="shared" si="12"/>
        <v>71</v>
      </c>
      <c r="G101" s="54">
        <f>'[1]変化方向表'!P179</f>
        <v>9.600000000000051</v>
      </c>
      <c r="H101" s="54">
        <f>'[1]変化方向表'!AB179</f>
        <v>81.3</v>
      </c>
      <c r="I101" s="54">
        <f t="shared" si="13"/>
        <v>70.02000000000001</v>
      </c>
      <c r="J101" s="54">
        <f t="shared" si="13"/>
        <v>69.272</v>
      </c>
      <c r="K101" s="54">
        <f>'[1]変化方向表'!AC179</f>
        <v>277.50000000000017</v>
      </c>
      <c r="L101" s="54">
        <f>'[1]変化方向表'!AM179</f>
        <v>33.3</v>
      </c>
      <c r="M101" s="54">
        <f t="shared" si="14"/>
        <v>33.32</v>
      </c>
      <c r="N101" s="54">
        <f t="shared" si="14"/>
        <v>38.656</v>
      </c>
      <c r="O101" s="54">
        <f>'[1]変化方向表'!AN179</f>
        <v>418.3</v>
      </c>
      <c r="Q101" s="53">
        <v>50</v>
      </c>
      <c r="R101" s="54">
        <f>'[1]CI一致'!E179</f>
        <v>77.57779786928116</v>
      </c>
      <c r="S101" s="54">
        <f>'[1]CI一致'!F179</f>
        <v>0</v>
      </c>
    </row>
    <row r="102" spans="3:19" ht="27.75">
      <c r="C102" s="55" t="s">
        <v>22</v>
      </c>
      <c r="D102" s="54">
        <f>'[1]変化方向表'!O180</f>
        <v>87.5</v>
      </c>
      <c r="E102" s="54">
        <f t="shared" si="12"/>
        <v>80</v>
      </c>
      <c r="F102" s="54">
        <f t="shared" si="12"/>
        <v>73.5</v>
      </c>
      <c r="G102" s="54">
        <f>'[1]変化方向表'!P180</f>
        <v>47.10000000000005</v>
      </c>
      <c r="H102" s="54">
        <f>'[1]変化方向表'!AB180</f>
        <v>87.5</v>
      </c>
      <c r="I102" s="54">
        <f t="shared" si="13"/>
        <v>75.02000000000001</v>
      </c>
      <c r="J102" s="54">
        <f t="shared" si="13"/>
        <v>72.016</v>
      </c>
      <c r="K102" s="54">
        <f>'[1]変化方向表'!AC180</f>
        <v>315.00000000000017</v>
      </c>
      <c r="L102" s="54">
        <f>'[1]変化方向表'!AM180</f>
        <v>33.3</v>
      </c>
      <c r="M102" s="54">
        <f t="shared" si="14"/>
        <v>40</v>
      </c>
      <c r="N102" s="54">
        <f t="shared" si="14"/>
        <v>43.992000000000004</v>
      </c>
      <c r="O102" s="54">
        <f>'[1]変化方向表'!AN180</f>
        <v>401.6</v>
      </c>
      <c r="Q102" s="53">
        <v>50</v>
      </c>
      <c r="R102" s="54">
        <f>'[1]CI一致'!E180</f>
        <v>79.37976360326164</v>
      </c>
      <c r="S102" s="54">
        <f>'[1]CI一致'!F180</f>
        <v>0</v>
      </c>
    </row>
    <row r="103" spans="3:19" ht="27.75">
      <c r="C103" s="55" t="s">
        <v>23</v>
      </c>
      <c r="D103" s="54">
        <f>'[1]変化方向表'!O181</f>
        <v>87.5</v>
      </c>
      <c r="E103" s="54">
        <f t="shared" si="12"/>
        <v>77.5</v>
      </c>
      <c r="F103" s="54">
        <f t="shared" si="12"/>
        <v>74.252</v>
      </c>
      <c r="G103" s="54">
        <f>'[1]変化方向表'!P181</f>
        <v>84.60000000000005</v>
      </c>
      <c r="H103" s="54">
        <f>'[1]変化方向表'!AB181</f>
        <v>62.5</v>
      </c>
      <c r="I103" s="54">
        <f t="shared" si="13"/>
        <v>73.76</v>
      </c>
      <c r="J103" s="54">
        <f t="shared" si="13"/>
        <v>71.76</v>
      </c>
      <c r="K103" s="54">
        <f>'[1]変化方向表'!AC181</f>
        <v>327.50000000000017</v>
      </c>
      <c r="L103" s="54">
        <f>'[1]変化方向表'!AM181</f>
        <v>66.7</v>
      </c>
      <c r="M103" s="54">
        <f t="shared" si="14"/>
        <v>56.660000000000004</v>
      </c>
      <c r="N103" s="54">
        <f t="shared" si="14"/>
        <v>51.331999999999994</v>
      </c>
      <c r="O103" s="54">
        <f>'[1]変化方向表'!AN181</f>
        <v>418.3</v>
      </c>
      <c r="Q103" s="53">
        <v>50</v>
      </c>
      <c r="R103" s="54">
        <f>'[1]CI一致'!E181</f>
        <v>79.2603259716398</v>
      </c>
      <c r="S103" s="54">
        <f>'[1]CI一致'!F181</f>
        <v>0</v>
      </c>
    </row>
    <row r="104" spans="3:19" ht="27.75">
      <c r="C104" s="55" t="s">
        <v>24</v>
      </c>
      <c r="D104" s="54">
        <f>'[1]変化方向表'!O182</f>
        <v>87.5</v>
      </c>
      <c r="E104" s="54">
        <f t="shared" si="12"/>
        <v>75</v>
      </c>
      <c r="F104" s="54">
        <f t="shared" si="12"/>
        <v>72.50399999999999</v>
      </c>
      <c r="G104" s="54">
        <f>'[1]変化方向表'!P182</f>
        <v>122.10000000000005</v>
      </c>
      <c r="H104" s="54">
        <f>'[1]変化方向表'!AB182</f>
        <v>62.5</v>
      </c>
      <c r="I104" s="54">
        <f t="shared" si="13"/>
        <v>75</v>
      </c>
      <c r="J104" s="54">
        <f t="shared" si="13"/>
        <v>69.50800000000001</v>
      </c>
      <c r="K104" s="54">
        <f>'[1]変化方向表'!AC182</f>
        <v>340.00000000000017</v>
      </c>
      <c r="L104" s="54">
        <f>'[1]変化方向表'!AM182</f>
        <v>66.7</v>
      </c>
      <c r="M104" s="54">
        <f t="shared" si="14"/>
        <v>60</v>
      </c>
      <c r="N104" s="54">
        <f t="shared" si="14"/>
        <v>57.004</v>
      </c>
      <c r="O104" s="54">
        <f>'[1]変化方向表'!AN182</f>
        <v>435</v>
      </c>
      <c r="Q104" s="53">
        <v>50</v>
      </c>
      <c r="R104" s="54">
        <f>'[1]CI一致'!E182</f>
        <v>79.60527528476112</v>
      </c>
      <c r="S104" s="54">
        <f>'[1]CI一致'!F182</f>
        <v>0</v>
      </c>
    </row>
    <row r="105" spans="3:19" ht="27.75">
      <c r="C105" s="55" t="s">
        <v>25</v>
      </c>
      <c r="D105" s="54">
        <f>'[1]変化方向表'!O183</f>
        <v>62.5</v>
      </c>
      <c r="E105" s="54">
        <f aca="true" t="shared" si="15" ref="E105:F124">AVERAGE(D103:D107)</f>
        <v>68.76</v>
      </c>
      <c r="F105" s="54">
        <f t="shared" si="15"/>
        <v>67.256</v>
      </c>
      <c r="G105" s="54">
        <f>'[1]変化方向表'!P183</f>
        <v>134.60000000000005</v>
      </c>
      <c r="H105" s="54">
        <f>'[1]変化方向表'!AB183</f>
        <v>75</v>
      </c>
      <c r="I105" s="54">
        <f aca="true" t="shared" si="16" ref="I105:J124">AVERAGE(H103:H107)</f>
        <v>65</v>
      </c>
      <c r="J105" s="54">
        <f t="shared" si="16"/>
        <v>65.756</v>
      </c>
      <c r="K105" s="54">
        <f>'[1]変化方向表'!AC183</f>
        <v>365.00000000000017</v>
      </c>
      <c r="L105" s="54">
        <f>'[1]変化方向表'!AM183</f>
        <v>83.3</v>
      </c>
      <c r="M105" s="54">
        <f aca="true" t="shared" si="17" ref="M105:N124">AVERAGE(L103:L107)</f>
        <v>66.67999999999999</v>
      </c>
      <c r="N105" s="54">
        <f t="shared" si="17"/>
        <v>61.339999999999996</v>
      </c>
      <c r="O105" s="54">
        <f>'[1]変化方向表'!AN183</f>
        <v>468.29999999999995</v>
      </c>
      <c r="Q105" s="53">
        <v>50</v>
      </c>
      <c r="R105" s="54">
        <f>'[1]CI一致'!E183</f>
        <v>86.13067237236973</v>
      </c>
      <c r="S105" s="54">
        <f>'[1]CI一致'!F183</f>
        <v>0</v>
      </c>
    </row>
    <row r="106" spans="3:19" ht="27.75">
      <c r="C106" s="55" t="s">
        <v>26</v>
      </c>
      <c r="D106" s="54">
        <f>'[1]変化方向表'!O184</f>
        <v>50</v>
      </c>
      <c r="E106" s="54">
        <f t="shared" si="15"/>
        <v>61.260000000000005</v>
      </c>
      <c r="F106" s="54">
        <f t="shared" si="15"/>
        <v>61.507999999999996</v>
      </c>
      <c r="G106" s="54">
        <f>'[1]変化方向表'!P184</f>
        <v>134.60000000000005</v>
      </c>
      <c r="H106" s="54">
        <f>'[1]変化方向表'!AB184</f>
        <v>87.5</v>
      </c>
      <c r="I106" s="54">
        <f t="shared" si="16"/>
        <v>58.760000000000005</v>
      </c>
      <c r="J106" s="54">
        <f t="shared" si="16"/>
        <v>62.25599999999999</v>
      </c>
      <c r="K106" s="54">
        <f>'[1]変化方向表'!AC184</f>
        <v>402.50000000000017</v>
      </c>
      <c r="L106" s="54">
        <f>'[1]変化方向表'!AM184</f>
        <v>50</v>
      </c>
      <c r="M106" s="54">
        <f t="shared" si="17"/>
        <v>61.67999999999999</v>
      </c>
      <c r="N106" s="54">
        <f t="shared" si="17"/>
        <v>59.67999999999999</v>
      </c>
      <c r="O106" s="54">
        <f>'[1]変化方向表'!AN184</f>
        <v>468.29999999999995</v>
      </c>
      <c r="Q106" s="53">
        <v>50</v>
      </c>
      <c r="R106" s="54">
        <f>'[1]CI一致'!E184</f>
        <v>85.08949026550208</v>
      </c>
      <c r="S106" s="54">
        <f>'[1]CI一致'!F184</f>
        <v>0</v>
      </c>
    </row>
    <row r="107" spans="3:19" ht="27.75">
      <c r="C107" s="55" t="s">
        <v>27</v>
      </c>
      <c r="D107" s="54">
        <f>'[1]変化方向表'!O185</f>
        <v>56.3</v>
      </c>
      <c r="E107" s="54">
        <f t="shared" si="15"/>
        <v>53.760000000000005</v>
      </c>
      <c r="F107" s="54">
        <f t="shared" si="15"/>
        <v>55.260000000000005</v>
      </c>
      <c r="G107" s="54">
        <f>'[1]変化方向表'!P185</f>
        <v>140.90000000000003</v>
      </c>
      <c r="H107" s="54">
        <f>'[1]変化方向表'!AB185</f>
        <v>37.5</v>
      </c>
      <c r="I107" s="54">
        <f t="shared" si="16"/>
        <v>56.260000000000005</v>
      </c>
      <c r="J107" s="54">
        <f t="shared" si="16"/>
        <v>57.508</v>
      </c>
      <c r="K107" s="54">
        <f>'[1]変化方向表'!AC185</f>
        <v>390.00000000000017</v>
      </c>
      <c r="L107" s="54">
        <f>'[1]変化方向表'!AM185</f>
        <v>66.7</v>
      </c>
      <c r="M107" s="54">
        <f t="shared" si="17"/>
        <v>61.67999999999999</v>
      </c>
      <c r="N107" s="54">
        <f t="shared" si="17"/>
        <v>58.68399999999999</v>
      </c>
      <c r="O107" s="54">
        <f>'[1]変化方向表'!AN185</f>
        <v>485</v>
      </c>
      <c r="Q107" s="53">
        <v>50</v>
      </c>
      <c r="R107" s="54">
        <f>'[1]CI一致'!E185</f>
        <v>75.36942757552416</v>
      </c>
      <c r="S107" s="54">
        <f>'[1]CI一致'!F185</f>
        <v>0</v>
      </c>
    </row>
    <row r="108" spans="3:19" ht="27.75">
      <c r="C108" s="55" t="s">
        <v>28</v>
      </c>
      <c r="D108" s="54">
        <f>'[1]変化方向表'!O186</f>
        <v>50</v>
      </c>
      <c r="E108" s="54">
        <f t="shared" si="15"/>
        <v>48.760000000000005</v>
      </c>
      <c r="F108" s="54">
        <f t="shared" si="15"/>
        <v>48.760000000000005</v>
      </c>
      <c r="G108" s="54">
        <f>'[1]変化方向表'!P186</f>
        <v>140.90000000000003</v>
      </c>
      <c r="H108" s="54">
        <f>'[1]変化方向表'!AB186</f>
        <v>31.3</v>
      </c>
      <c r="I108" s="54">
        <f t="shared" si="16"/>
        <v>56.260000000000005</v>
      </c>
      <c r="J108" s="54">
        <f t="shared" si="16"/>
        <v>53.760000000000005</v>
      </c>
      <c r="K108" s="54">
        <f>'[1]変化方向表'!AC186</f>
        <v>371.3000000000002</v>
      </c>
      <c r="L108" s="54">
        <f>'[1]変化方向表'!AM186</f>
        <v>41.7</v>
      </c>
      <c r="M108" s="54">
        <f t="shared" si="17"/>
        <v>48.36</v>
      </c>
      <c r="N108" s="54">
        <f t="shared" si="17"/>
        <v>56.016</v>
      </c>
      <c r="O108" s="54">
        <f>'[1]変化方向表'!AN186</f>
        <v>476.70000000000005</v>
      </c>
      <c r="Q108" s="53">
        <v>50</v>
      </c>
      <c r="R108" s="54">
        <f>'[1]CI一致'!E186</f>
        <v>83.51585937784398</v>
      </c>
      <c r="S108" s="54">
        <f>'[1]CI一致'!F186</f>
        <v>0</v>
      </c>
    </row>
    <row r="109" spans="3:19" ht="27.75">
      <c r="C109" s="55" t="s">
        <v>29</v>
      </c>
      <c r="D109" s="54">
        <f>'[1]変化方向表'!O187</f>
        <v>50</v>
      </c>
      <c r="E109" s="54">
        <f t="shared" si="15"/>
        <v>43.760000000000005</v>
      </c>
      <c r="F109" s="54">
        <f t="shared" si="15"/>
        <v>42.760000000000005</v>
      </c>
      <c r="G109" s="54">
        <f>'[1]変化方向表'!P187</f>
        <v>140.90000000000003</v>
      </c>
      <c r="H109" s="54">
        <f>'[1]変化方向表'!AB187</f>
        <v>50</v>
      </c>
      <c r="I109" s="54">
        <f t="shared" si="16"/>
        <v>51.260000000000005</v>
      </c>
      <c r="J109" s="54">
        <f t="shared" si="16"/>
        <v>50.508</v>
      </c>
      <c r="K109" s="54">
        <f>'[1]変化方向表'!AC187</f>
        <v>371.3000000000002</v>
      </c>
      <c r="L109" s="54">
        <f>'[1]変化方向表'!AM187</f>
        <v>66.7</v>
      </c>
      <c r="M109" s="54">
        <f t="shared" si="17"/>
        <v>55.02</v>
      </c>
      <c r="N109" s="54">
        <f t="shared" si="17"/>
        <v>55.348</v>
      </c>
      <c r="O109" s="54">
        <f>'[1]変化方向表'!AN187</f>
        <v>493.4000000000001</v>
      </c>
      <c r="Q109" s="53">
        <v>50</v>
      </c>
      <c r="R109" s="54">
        <f>'[1]CI一致'!E187</f>
        <v>87.03578781476892</v>
      </c>
      <c r="S109" s="54">
        <f>'[1]CI一致'!F187</f>
        <v>0</v>
      </c>
    </row>
    <row r="110" spans="3:19" ht="27.75">
      <c r="C110" s="55" t="s">
        <v>30</v>
      </c>
      <c r="D110" s="54">
        <f>'[1]変化方向表'!O188</f>
        <v>37.5</v>
      </c>
      <c r="E110" s="54">
        <f t="shared" si="15"/>
        <v>36.260000000000005</v>
      </c>
      <c r="F110" s="54">
        <f t="shared" si="15"/>
        <v>36.760000000000005</v>
      </c>
      <c r="G110" s="54">
        <f>'[1]変化方向表'!P188</f>
        <v>128.40000000000003</v>
      </c>
      <c r="H110" s="54">
        <f>'[1]変化方向表'!AB188</f>
        <v>75</v>
      </c>
      <c r="I110" s="54">
        <f t="shared" si="16"/>
        <v>46.260000000000005</v>
      </c>
      <c r="J110" s="54">
        <f t="shared" si="16"/>
        <v>47.25600000000001</v>
      </c>
      <c r="K110" s="54">
        <f>'[1]変化方向表'!AC188</f>
        <v>396.3000000000002</v>
      </c>
      <c r="L110" s="54">
        <f>'[1]変化方向表'!AM188</f>
        <v>16.7</v>
      </c>
      <c r="M110" s="54">
        <f t="shared" si="17"/>
        <v>53.339999999999996</v>
      </c>
      <c r="N110" s="54">
        <f t="shared" si="17"/>
        <v>53.67999999999999</v>
      </c>
      <c r="O110" s="54">
        <f>'[1]変化方向表'!AN188</f>
        <v>460.1000000000001</v>
      </c>
      <c r="Q110" s="53">
        <v>50</v>
      </c>
      <c r="R110" s="54">
        <f>'[1]CI一致'!E188</f>
        <v>84.34890057687625</v>
      </c>
      <c r="S110" s="54">
        <f>'[1]CI一致'!F188</f>
        <v>0</v>
      </c>
    </row>
    <row r="111" spans="1:19" ht="27.75">
      <c r="A111" s="53">
        <v>1977</v>
      </c>
      <c r="B111" s="53">
        <v>52</v>
      </c>
      <c r="C111" s="55" t="s">
        <v>19</v>
      </c>
      <c r="D111" s="54">
        <f>'[1]変化方向表'!O189</f>
        <v>25</v>
      </c>
      <c r="E111" s="54">
        <f t="shared" si="15"/>
        <v>31.26</v>
      </c>
      <c r="F111" s="54">
        <f t="shared" si="15"/>
        <v>32.260000000000005</v>
      </c>
      <c r="G111" s="54">
        <f>'[1]変化方向表'!P189</f>
        <v>103.40000000000003</v>
      </c>
      <c r="H111" s="54">
        <f>'[1]変化方向表'!AB189</f>
        <v>62.5</v>
      </c>
      <c r="I111" s="54">
        <f t="shared" si="16"/>
        <v>42.5</v>
      </c>
      <c r="J111" s="54">
        <f t="shared" si="16"/>
        <v>44.504000000000005</v>
      </c>
      <c r="K111" s="54">
        <f>'[1]変化方向表'!AC189</f>
        <v>408.8000000000002</v>
      </c>
      <c r="L111" s="54">
        <f>'[1]変化方向表'!AM189</f>
        <v>83.3</v>
      </c>
      <c r="M111" s="54">
        <f t="shared" si="17"/>
        <v>58.339999999999996</v>
      </c>
      <c r="N111" s="54">
        <f t="shared" si="17"/>
        <v>56.007999999999996</v>
      </c>
      <c r="O111" s="54">
        <f>'[1]変化方向表'!AN189</f>
        <v>493.4000000000001</v>
      </c>
      <c r="Q111" s="53">
        <v>50</v>
      </c>
      <c r="R111" s="54">
        <f>'[1]CI一致'!E189</f>
        <v>82.84042864862319</v>
      </c>
      <c r="S111" s="54">
        <f>'[1]CI一致'!F189</f>
        <v>0</v>
      </c>
    </row>
    <row r="112" spans="1:19" ht="27.75">
      <c r="A112" s="53">
        <v>52</v>
      </c>
      <c r="C112" s="55" t="s">
        <v>20</v>
      </c>
      <c r="D112" s="54">
        <f>'[1]変化方向表'!O190</f>
        <v>18.8</v>
      </c>
      <c r="E112" s="54">
        <f t="shared" si="15"/>
        <v>23.759999999999998</v>
      </c>
      <c r="F112" s="54">
        <f t="shared" si="15"/>
        <v>28.26</v>
      </c>
      <c r="G112" s="54">
        <f>'[1]変化方向表'!P190</f>
        <v>72.20000000000003</v>
      </c>
      <c r="H112" s="54">
        <f>'[1]変化方向表'!AB190</f>
        <v>12.5</v>
      </c>
      <c r="I112" s="54">
        <f t="shared" si="16"/>
        <v>40</v>
      </c>
      <c r="J112" s="54">
        <f t="shared" si="16"/>
        <v>42.504</v>
      </c>
      <c r="K112" s="54">
        <f>'[1]変化方向表'!AC190</f>
        <v>371.3000000000002</v>
      </c>
      <c r="L112" s="54">
        <f>'[1]変化方向表'!AM190</f>
        <v>58.3</v>
      </c>
      <c r="M112" s="54">
        <f t="shared" si="17"/>
        <v>53.339999999999996</v>
      </c>
      <c r="N112" s="54">
        <f t="shared" si="17"/>
        <v>55.339999999999996</v>
      </c>
      <c r="O112" s="54">
        <f>'[1]変化方向表'!AN190</f>
        <v>501.70000000000005</v>
      </c>
      <c r="Q112" s="53">
        <v>50</v>
      </c>
      <c r="R112" s="54">
        <f>'[1]CI一致'!E190</f>
        <v>68.55620247098835</v>
      </c>
      <c r="S112" s="54">
        <f>'[1]CI一致'!F190</f>
        <v>0</v>
      </c>
    </row>
    <row r="113" spans="3:19" ht="27.75">
      <c r="C113" s="55" t="s">
        <v>21</v>
      </c>
      <c r="D113" s="54">
        <f>'[1]変化方向表'!O191</f>
        <v>25</v>
      </c>
      <c r="E113" s="54">
        <f t="shared" si="15"/>
        <v>26.26</v>
      </c>
      <c r="F113" s="54">
        <f t="shared" si="15"/>
        <v>25.508</v>
      </c>
      <c r="G113" s="54">
        <f>'[1]変化方向表'!P191</f>
        <v>47.20000000000003</v>
      </c>
      <c r="H113" s="54">
        <f>'[1]変化方向表'!AB191</f>
        <v>12.5</v>
      </c>
      <c r="I113" s="54">
        <f t="shared" si="16"/>
        <v>42.5</v>
      </c>
      <c r="J113" s="54">
        <f t="shared" si="16"/>
        <v>43.004</v>
      </c>
      <c r="K113" s="54">
        <f>'[1]変化方向表'!AC191</f>
        <v>333.8000000000002</v>
      </c>
      <c r="L113" s="54">
        <f>'[1]変化方向表'!AM191</f>
        <v>66.7</v>
      </c>
      <c r="M113" s="54">
        <f t="shared" si="17"/>
        <v>60</v>
      </c>
      <c r="N113" s="54">
        <f t="shared" si="17"/>
        <v>54.008</v>
      </c>
      <c r="O113" s="54">
        <f>'[1]変化方向表'!AN191</f>
        <v>518.4000000000001</v>
      </c>
      <c r="Q113" s="53">
        <v>50</v>
      </c>
      <c r="R113" s="54">
        <f>'[1]CI一致'!E191</f>
        <v>77.66715363978986</v>
      </c>
      <c r="S113" s="54">
        <f>'[1]CI一致'!F191</f>
        <v>0</v>
      </c>
    </row>
    <row r="114" spans="3:19" ht="27.75">
      <c r="C114" s="55" t="s">
        <v>22</v>
      </c>
      <c r="D114" s="54">
        <f>'[1]変化方向表'!O192</f>
        <v>12.5</v>
      </c>
      <c r="E114" s="54">
        <f t="shared" si="15"/>
        <v>23.759999999999998</v>
      </c>
      <c r="F114" s="54">
        <f t="shared" si="15"/>
        <v>24.256</v>
      </c>
      <c r="G114" s="54">
        <f>'[1]変化方向表'!P192</f>
        <v>9.700000000000031</v>
      </c>
      <c r="H114" s="54">
        <f>'[1]変化方向表'!AB192</f>
        <v>37.5</v>
      </c>
      <c r="I114" s="54">
        <f t="shared" si="16"/>
        <v>41.260000000000005</v>
      </c>
      <c r="J114" s="54">
        <f t="shared" si="16"/>
        <v>44.75600000000001</v>
      </c>
      <c r="K114" s="54">
        <f>'[1]変化方向表'!AC192</f>
        <v>321.3000000000002</v>
      </c>
      <c r="L114" s="54">
        <f>'[1]変化方向表'!AM192</f>
        <v>41.7</v>
      </c>
      <c r="M114" s="54">
        <f t="shared" si="17"/>
        <v>51.67999999999999</v>
      </c>
      <c r="N114" s="54">
        <f t="shared" si="17"/>
        <v>50.339999999999996</v>
      </c>
      <c r="O114" s="54">
        <f>'[1]変化方向表'!AN192</f>
        <v>510.10000000000014</v>
      </c>
      <c r="Q114" s="53">
        <v>50</v>
      </c>
      <c r="R114" s="54">
        <f>'[1]CI一致'!E192</f>
        <v>75.11688376878148</v>
      </c>
      <c r="S114" s="54">
        <f>'[1]CI一致'!F192</f>
        <v>0</v>
      </c>
    </row>
    <row r="115" spans="3:19" ht="27.75">
      <c r="C115" s="55" t="s">
        <v>23</v>
      </c>
      <c r="D115" s="54">
        <f>'[1]変化方向表'!O193</f>
        <v>50</v>
      </c>
      <c r="E115" s="54">
        <f t="shared" si="15"/>
        <v>22.5</v>
      </c>
      <c r="F115" s="54">
        <f t="shared" si="15"/>
        <v>25.503999999999998</v>
      </c>
      <c r="G115" s="54">
        <f>'[1]変化方向表'!P193</f>
        <v>9.700000000000031</v>
      </c>
      <c r="H115" s="54">
        <f>'[1]変化方向表'!AB193</f>
        <v>87.5</v>
      </c>
      <c r="I115" s="54">
        <f t="shared" si="16"/>
        <v>48.760000000000005</v>
      </c>
      <c r="J115" s="54">
        <f t="shared" si="16"/>
        <v>48.008</v>
      </c>
      <c r="K115" s="54">
        <f>'[1]変化方向表'!AC193</f>
        <v>358.8000000000002</v>
      </c>
      <c r="L115" s="54">
        <f>'[1]変化方向表'!AM193</f>
        <v>50</v>
      </c>
      <c r="M115" s="54">
        <f t="shared" si="17"/>
        <v>46.68000000000001</v>
      </c>
      <c r="N115" s="54">
        <f t="shared" si="17"/>
        <v>47.336</v>
      </c>
      <c r="O115" s="54">
        <f>'[1]変化方向表'!AN193</f>
        <v>510.10000000000014</v>
      </c>
      <c r="Q115" s="53">
        <v>50</v>
      </c>
      <c r="R115" s="54">
        <f>'[1]CI一致'!E193</f>
        <v>77.22883656373762</v>
      </c>
      <c r="S115" s="54">
        <f>'[1]CI一致'!F193</f>
        <v>0</v>
      </c>
    </row>
    <row r="116" spans="3:19" ht="27.75">
      <c r="C116" s="55" t="s">
        <v>24</v>
      </c>
      <c r="D116" s="54">
        <f>'[1]変化方向表'!O194</f>
        <v>12.5</v>
      </c>
      <c r="E116" s="54">
        <f t="shared" si="15"/>
        <v>25</v>
      </c>
      <c r="F116" s="54">
        <f t="shared" si="15"/>
        <v>26.252</v>
      </c>
      <c r="G116" s="54">
        <f>'[1]変化方向表'!P194</f>
        <v>-27.79999999999997</v>
      </c>
      <c r="H116" s="54">
        <f>'[1]変化方向表'!AB194</f>
        <v>56.3</v>
      </c>
      <c r="I116" s="54">
        <f t="shared" si="16"/>
        <v>51.260000000000005</v>
      </c>
      <c r="J116" s="54">
        <f t="shared" si="16"/>
        <v>49.260000000000005</v>
      </c>
      <c r="K116" s="54">
        <f>'[1]変化方向表'!AC194</f>
        <v>365.1000000000002</v>
      </c>
      <c r="L116" s="54">
        <f>'[1]変化方向表'!AM194</f>
        <v>41.7</v>
      </c>
      <c r="M116" s="54">
        <f t="shared" si="17"/>
        <v>40</v>
      </c>
      <c r="N116" s="54">
        <f t="shared" si="17"/>
        <v>42.668</v>
      </c>
      <c r="O116" s="54">
        <f>'[1]変化方向表'!AN194</f>
        <v>501.8000000000002</v>
      </c>
      <c r="Q116" s="53">
        <v>50</v>
      </c>
      <c r="R116" s="54">
        <f>'[1]CI一致'!E194</f>
        <v>77.0803454690936</v>
      </c>
      <c r="S116" s="54">
        <f>'[1]CI一致'!F194</f>
        <v>0</v>
      </c>
    </row>
    <row r="117" spans="3:19" ht="27.75">
      <c r="C117" s="55" t="s">
        <v>25</v>
      </c>
      <c r="D117" s="54">
        <f>'[1]変化方向表'!O195</f>
        <v>12.5</v>
      </c>
      <c r="E117" s="54">
        <f t="shared" si="15"/>
        <v>30</v>
      </c>
      <c r="F117" s="54">
        <f t="shared" si="15"/>
        <v>28</v>
      </c>
      <c r="G117" s="54">
        <f>'[1]変化方向表'!P195</f>
        <v>-65.29999999999997</v>
      </c>
      <c r="H117" s="54">
        <f>'[1]変化方向表'!AB195</f>
        <v>50</v>
      </c>
      <c r="I117" s="54">
        <f t="shared" si="16"/>
        <v>56.260000000000005</v>
      </c>
      <c r="J117" s="54">
        <f t="shared" si="16"/>
        <v>50.008</v>
      </c>
      <c r="K117" s="54">
        <f>'[1]変化方向表'!AC195</f>
        <v>365.1000000000002</v>
      </c>
      <c r="L117" s="54">
        <f>'[1]変化方向表'!AM195</f>
        <v>33.3</v>
      </c>
      <c r="M117" s="54">
        <f t="shared" si="17"/>
        <v>38.32000000000001</v>
      </c>
      <c r="N117" s="54">
        <f t="shared" si="17"/>
        <v>39.328</v>
      </c>
      <c r="O117" s="54">
        <f>'[1]変化方向表'!AN195</f>
        <v>485.10000000000014</v>
      </c>
      <c r="Q117" s="53">
        <v>50</v>
      </c>
      <c r="R117" s="54">
        <f>'[1]CI一致'!E195</f>
        <v>75.6911085046614</v>
      </c>
      <c r="S117" s="54">
        <f>'[1]CI一致'!F195</f>
        <v>0</v>
      </c>
    </row>
    <row r="118" spans="3:19" ht="27.75">
      <c r="C118" s="55" t="s">
        <v>26</v>
      </c>
      <c r="D118" s="54">
        <f>'[1]変化方向表'!O196</f>
        <v>37.5</v>
      </c>
      <c r="E118" s="54">
        <f t="shared" si="15"/>
        <v>30</v>
      </c>
      <c r="F118" s="54">
        <f t="shared" si="15"/>
        <v>31.752</v>
      </c>
      <c r="G118" s="54">
        <f>'[1]変化方向表'!P196</f>
        <v>-77.79999999999997</v>
      </c>
      <c r="H118" s="54">
        <f>'[1]変化方向表'!AB196</f>
        <v>25</v>
      </c>
      <c r="I118" s="54">
        <f t="shared" si="16"/>
        <v>48.760000000000005</v>
      </c>
      <c r="J118" s="54">
        <f t="shared" si="16"/>
        <v>47.75600000000001</v>
      </c>
      <c r="K118" s="54">
        <f>'[1]変化方向表'!AC196</f>
        <v>340.1000000000002</v>
      </c>
      <c r="L118" s="54">
        <f>'[1]変化方向表'!AM196</f>
        <v>33.3</v>
      </c>
      <c r="M118" s="54">
        <f t="shared" si="17"/>
        <v>36.660000000000004</v>
      </c>
      <c r="N118" s="54">
        <f t="shared" si="17"/>
        <v>36.988</v>
      </c>
      <c r="O118" s="54">
        <f>'[1]変化方向表'!AN196</f>
        <v>468.4000000000001</v>
      </c>
      <c r="Q118" s="53">
        <v>50</v>
      </c>
      <c r="R118" s="54">
        <f>'[1]CI一致'!E196</f>
        <v>74.71946436574424</v>
      </c>
      <c r="S118" s="54">
        <f>'[1]CI一致'!F196</f>
        <v>0</v>
      </c>
    </row>
    <row r="119" spans="3:19" ht="27.75">
      <c r="C119" s="55" t="s">
        <v>27</v>
      </c>
      <c r="D119" s="54">
        <f>'[1]変化方向表'!O197</f>
        <v>37.5</v>
      </c>
      <c r="E119" s="54">
        <f t="shared" si="15"/>
        <v>32.5</v>
      </c>
      <c r="F119" s="54">
        <f t="shared" si="15"/>
        <v>37.004</v>
      </c>
      <c r="G119" s="54">
        <f>'[1]変化方向表'!P197</f>
        <v>-90.29999999999997</v>
      </c>
      <c r="H119" s="54">
        <f>'[1]変化方向表'!AB197</f>
        <v>62.5</v>
      </c>
      <c r="I119" s="54">
        <f t="shared" si="16"/>
        <v>45</v>
      </c>
      <c r="J119" s="54">
        <f t="shared" si="16"/>
        <v>45.504000000000005</v>
      </c>
      <c r="K119" s="54">
        <f>'[1]変化方向表'!AC197</f>
        <v>352.6000000000002</v>
      </c>
      <c r="L119" s="54">
        <f>'[1]変化方向表'!AM197</f>
        <v>33.3</v>
      </c>
      <c r="M119" s="54">
        <f t="shared" si="17"/>
        <v>34.98</v>
      </c>
      <c r="N119" s="54">
        <f t="shared" si="17"/>
        <v>34.983999999999995</v>
      </c>
      <c r="O119" s="54">
        <f>'[1]変化方向表'!AN197</f>
        <v>451.7000000000001</v>
      </c>
      <c r="Q119" s="53">
        <v>50</v>
      </c>
      <c r="R119" s="54">
        <f>'[1]CI一致'!E197</f>
        <v>81.0538976681309</v>
      </c>
      <c r="S119" s="54">
        <f>'[1]CI一致'!F197</f>
        <v>0</v>
      </c>
    </row>
    <row r="120" spans="3:19" ht="27.75">
      <c r="C120" s="55" t="s">
        <v>28</v>
      </c>
      <c r="D120" s="54">
        <f>'[1]変化方向表'!O198</f>
        <v>50</v>
      </c>
      <c r="E120" s="54">
        <f t="shared" si="15"/>
        <v>41.260000000000005</v>
      </c>
      <c r="F120" s="54">
        <f t="shared" si="15"/>
        <v>42.75600000000001</v>
      </c>
      <c r="G120" s="54">
        <f>'[1]変化方向表'!P198</f>
        <v>-90.29999999999997</v>
      </c>
      <c r="H120" s="54">
        <f>'[1]変化方向表'!AB198</f>
        <v>50</v>
      </c>
      <c r="I120" s="54">
        <f t="shared" si="16"/>
        <v>37.5</v>
      </c>
      <c r="J120" s="54">
        <f t="shared" si="16"/>
        <v>41.251999999999995</v>
      </c>
      <c r="K120" s="54">
        <f>'[1]変化方向表'!AC198</f>
        <v>352.6000000000002</v>
      </c>
      <c r="L120" s="54">
        <f>'[1]変化方向表'!AM198</f>
        <v>41.7</v>
      </c>
      <c r="M120" s="54">
        <f t="shared" si="17"/>
        <v>34.98</v>
      </c>
      <c r="N120" s="54">
        <f t="shared" si="17"/>
        <v>32.652</v>
      </c>
      <c r="O120" s="54">
        <f>'[1]変化方向表'!AN198</f>
        <v>443.4000000000001</v>
      </c>
      <c r="Q120" s="53">
        <v>50</v>
      </c>
      <c r="R120" s="54">
        <f>'[1]CI一致'!E198</f>
        <v>77.20574470075793</v>
      </c>
      <c r="S120" s="54">
        <f>'[1]CI一致'!F198</f>
        <v>0</v>
      </c>
    </row>
    <row r="121" spans="3:19" ht="27.75">
      <c r="C121" s="55" t="s">
        <v>29</v>
      </c>
      <c r="D121" s="54">
        <f>'[1]変化方向表'!O199</f>
        <v>25</v>
      </c>
      <c r="E121" s="54">
        <f t="shared" si="15"/>
        <v>51.260000000000005</v>
      </c>
      <c r="F121" s="54">
        <f t="shared" si="15"/>
        <v>50.508</v>
      </c>
      <c r="G121" s="54">
        <f>'[1]変化方向表'!P199</f>
        <v>-115.29999999999997</v>
      </c>
      <c r="H121" s="54">
        <f>'[1]変化方向表'!AB199</f>
        <v>37.5</v>
      </c>
      <c r="I121" s="54">
        <f t="shared" si="16"/>
        <v>40</v>
      </c>
      <c r="J121" s="54">
        <f t="shared" si="16"/>
        <v>39.5</v>
      </c>
      <c r="K121" s="54">
        <f>'[1]変化方向表'!AC199</f>
        <v>340.1000000000002</v>
      </c>
      <c r="L121" s="54">
        <f>'[1]変化方向表'!AM199</f>
        <v>33.3</v>
      </c>
      <c r="M121" s="54">
        <f t="shared" si="17"/>
        <v>29.98</v>
      </c>
      <c r="N121" s="54">
        <f t="shared" si="17"/>
        <v>31.651999999999997</v>
      </c>
      <c r="O121" s="54">
        <f>'[1]変化方向表'!AN199</f>
        <v>426.7000000000001</v>
      </c>
      <c r="Q121" s="53">
        <v>50</v>
      </c>
      <c r="R121" s="54">
        <f>'[1]CI一致'!E199</f>
        <v>74.79209653976551</v>
      </c>
      <c r="S121" s="54">
        <f>'[1]CI一致'!F199</f>
        <v>0</v>
      </c>
    </row>
    <row r="122" spans="3:19" ht="27.75">
      <c r="C122" s="55" t="s">
        <v>30</v>
      </c>
      <c r="D122" s="54">
        <f>'[1]変化方向表'!O200</f>
        <v>56.3</v>
      </c>
      <c r="E122" s="54">
        <f t="shared" si="15"/>
        <v>58.760000000000005</v>
      </c>
      <c r="F122" s="54">
        <f t="shared" si="15"/>
        <v>59.760000000000005</v>
      </c>
      <c r="G122" s="54">
        <f>'[1]変化方向表'!P200</f>
        <v>-108.99999999999997</v>
      </c>
      <c r="H122" s="54">
        <f>'[1]変化方向表'!AB200</f>
        <v>12.5</v>
      </c>
      <c r="I122" s="54">
        <f t="shared" si="16"/>
        <v>35</v>
      </c>
      <c r="J122" s="54">
        <f t="shared" si="16"/>
        <v>41</v>
      </c>
      <c r="K122" s="54">
        <f>'[1]変化方向表'!AC200</f>
        <v>302.6000000000002</v>
      </c>
      <c r="L122" s="54">
        <f>'[1]変化方向表'!AM200</f>
        <v>33.3</v>
      </c>
      <c r="M122" s="54">
        <f t="shared" si="17"/>
        <v>26.659999999999997</v>
      </c>
      <c r="N122" s="54">
        <f t="shared" si="17"/>
        <v>32.988</v>
      </c>
      <c r="O122" s="54">
        <f>'[1]変化方向表'!AN200</f>
        <v>410.0000000000001</v>
      </c>
      <c r="Q122" s="53">
        <v>50</v>
      </c>
      <c r="R122" s="54">
        <f>'[1]CI一致'!E200</f>
        <v>74.81690511779222</v>
      </c>
      <c r="S122" s="54">
        <f>'[1]CI一致'!F200</f>
        <v>0</v>
      </c>
    </row>
    <row r="123" spans="1:19" ht="27.75">
      <c r="A123" s="53">
        <v>1978</v>
      </c>
      <c r="B123" s="53">
        <v>53</v>
      </c>
      <c r="C123" s="55" t="s">
        <v>19</v>
      </c>
      <c r="D123" s="54">
        <f>'[1]変化方向表'!O201</f>
        <v>87.5</v>
      </c>
      <c r="E123" s="54">
        <f t="shared" si="15"/>
        <v>68.76</v>
      </c>
      <c r="F123" s="54">
        <f t="shared" si="15"/>
        <v>66.26</v>
      </c>
      <c r="G123" s="54">
        <f>'[1]変化方向表'!P201</f>
        <v>-71.49999999999997</v>
      </c>
      <c r="H123" s="54">
        <f>'[1]変化方向表'!AB201</f>
        <v>37.5</v>
      </c>
      <c r="I123" s="54">
        <f t="shared" si="16"/>
        <v>40</v>
      </c>
      <c r="J123" s="54">
        <f t="shared" si="16"/>
        <v>47</v>
      </c>
      <c r="K123" s="54">
        <f>'[1]変化方向表'!AC201</f>
        <v>290.1000000000002</v>
      </c>
      <c r="L123" s="54">
        <f>'[1]変化方向表'!AM201</f>
        <v>8.3</v>
      </c>
      <c r="M123" s="54">
        <f t="shared" si="17"/>
        <v>31.660000000000004</v>
      </c>
      <c r="N123" s="54">
        <f t="shared" si="17"/>
        <v>34.992000000000004</v>
      </c>
      <c r="O123" s="54">
        <f>'[1]変化方向表'!AN201</f>
        <v>368.3000000000001</v>
      </c>
      <c r="Q123" s="53">
        <v>50</v>
      </c>
      <c r="R123" s="54">
        <f>'[1]CI一致'!E201</f>
        <v>77.31270580495627</v>
      </c>
      <c r="S123" s="54">
        <f>'[1]CI一致'!F201</f>
        <v>0</v>
      </c>
    </row>
    <row r="124" spans="1:19" ht="27.75">
      <c r="A124" s="53">
        <v>53</v>
      </c>
      <c r="C124" s="55" t="s">
        <v>20</v>
      </c>
      <c r="D124" s="54">
        <f>'[1]変化方向表'!O202</f>
        <v>75</v>
      </c>
      <c r="E124" s="54">
        <f t="shared" si="15"/>
        <v>78.76</v>
      </c>
      <c r="F124" s="54">
        <f t="shared" si="15"/>
        <v>68.76</v>
      </c>
      <c r="G124" s="54">
        <f>'[1]変化方向表'!P202</f>
        <v>-46.49999999999997</v>
      </c>
      <c r="H124" s="54">
        <f>'[1]変化方向表'!AB202</f>
        <v>37.5</v>
      </c>
      <c r="I124" s="54">
        <f t="shared" si="16"/>
        <v>52.5</v>
      </c>
      <c r="J124" s="54">
        <f t="shared" si="16"/>
        <v>53.5</v>
      </c>
      <c r="K124" s="54">
        <f>'[1]変化方向表'!AC202</f>
        <v>277.6000000000002</v>
      </c>
      <c r="L124" s="54">
        <f>'[1]変化方向表'!AM202</f>
        <v>16.7</v>
      </c>
      <c r="M124" s="54">
        <f t="shared" si="17"/>
        <v>41.660000000000004</v>
      </c>
      <c r="N124" s="54">
        <f t="shared" si="17"/>
        <v>38.996</v>
      </c>
      <c r="O124" s="54">
        <f>'[1]変化方向表'!AN202</f>
        <v>335.0000000000001</v>
      </c>
      <c r="Q124" s="53">
        <v>50</v>
      </c>
      <c r="R124" s="54">
        <f>'[1]CI一致'!E202</f>
        <v>76.72252560481209</v>
      </c>
      <c r="S124" s="54">
        <f>'[1]CI一致'!F202</f>
        <v>0</v>
      </c>
    </row>
    <row r="125" spans="3:19" ht="27.75">
      <c r="C125" s="55" t="s">
        <v>21</v>
      </c>
      <c r="D125" s="54">
        <f>'[1]変化方向表'!O203</f>
        <v>100</v>
      </c>
      <c r="E125" s="54">
        <f aca="true" t="shared" si="18" ref="E125:F144">AVERAGE(D123:D127)</f>
        <v>73.76</v>
      </c>
      <c r="F125" s="54">
        <f t="shared" si="18"/>
        <v>68.512</v>
      </c>
      <c r="G125" s="54">
        <f>'[1]変化方向表'!P203</f>
        <v>3.5000000000000284</v>
      </c>
      <c r="H125" s="54">
        <f>'[1]変化方向表'!AB203</f>
        <v>75</v>
      </c>
      <c r="I125" s="54">
        <f aca="true" t="shared" si="19" ref="I125:J144">AVERAGE(H123:H127)</f>
        <v>67.5</v>
      </c>
      <c r="J125" s="54">
        <f t="shared" si="19"/>
        <v>60.5</v>
      </c>
      <c r="K125" s="54">
        <f>'[1]変化方向表'!AC203</f>
        <v>302.6000000000002</v>
      </c>
      <c r="L125" s="54">
        <f>'[1]変化方向表'!AM203</f>
        <v>66.7</v>
      </c>
      <c r="M125" s="54">
        <f aca="true" t="shared" si="20" ref="M125:N144">AVERAGE(L123:L127)</f>
        <v>45</v>
      </c>
      <c r="N125" s="54">
        <f t="shared" si="20"/>
        <v>44.327999999999996</v>
      </c>
      <c r="O125" s="54">
        <f>'[1]変化方向表'!AN203</f>
        <v>351.7000000000001</v>
      </c>
      <c r="Q125" s="53">
        <v>50</v>
      </c>
      <c r="R125" s="54">
        <f>'[1]CI一致'!E203</f>
        <v>84.38104087860714</v>
      </c>
      <c r="S125" s="54">
        <f>'[1]CI一致'!F203</f>
        <v>0</v>
      </c>
    </row>
    <row r="126" spans="3:19" ht="27.75">
      <c r="C126" s="55" t="s">
        <v>22</v>
      </c>
      <c r="D126" s="54">
        <f>'[1]変化方向表'!O204</f>
        <v>75</v>
      </c>
      <c r="E126" s="54">
        <f t="shared" si="18"/>
        <v>63.760000000000005</v>
      </c>
      <c r="F126" s="54">
        <f t="shared" si="18"/>
        <v>65.016</v>
      </c>
      <c r="G126" s="54">
        <f>'[1]変化方向表'!P204</f>
        <v>28.50000000000003</v>
      </c>
      <c r="H126" s="54">
        <f>'[1]変化方向表'!AB204</f>
        <v>100</v>
      </c>
      <c r="I126" s="54">
        <f t="shared" si="19"/>
        <v>72.5</v>
      </c>
      <c r="J126" s="54">
        <f t="shared" si="19"/>
        <v>66</v>
      </c>
      <c r="K126" s="54">
        <f>'[1]変化方向表'!AC204</f>
        <v>352.6000000000002</v>
      </c>
      <c r="L126" s="54">
        <f>'[1]変化方向表'!AM204</f>
        <v>83.3</v>
      </c>
      <c r="M126" s="54">
        <f t="shared" si="20"/>
        <v>50</v>
      </c>
      <c r="N126" s="54">
        <f t="shared" si="20"/>
        <v>49.324000000000005</v>
      </c>
      <c r="O126" s="54">
        <f>'[1]変化方向表'!AN204</f>
        <v>385.0000000000001</v>
      </c>
      <c r="Q126" s="53">
        <v>50</v>
      </c>
      <c r="R126" s="54">
        <f>'[1]CI一致'!E204</f>
        <v>90.51420619500014</v>
      </c>
      <c r="S126" s="54">
        <f>'[1]CI一致'!F204</f>
        <v>0</v>
      </c>
    </row>
    <row r="127" spans="3:19" ht="27.75">
      <c r="C127" s="55" t="s">
        <v>23</v>
      </c>
      <c r="D127" s="54">
        <f>'[1]変化方向表'!O205</f>
        <v>31.3</v>
      </c>
      <c r="E127" s="54">
        <f t="shared" si="18"/>
        <v>57.52</v>
      </c>
      <c r="F127" s="54">
        <f t="shared" si="18"/>
        <v>58.772000000000006</v>
      </c>
      <c r="G127" s="54">
        <f>'[1]変化方向表'!P205</f>
        <v>9.800000000000026</v>
      </c>
      <c r="H127" s="54">
        <f>'[1]変化方向表'!AB205</f>
        <v>87.5</v>
      </c>
      <c r="I127" s="54">
        <f t="shared" si="19"/>
        <v>70</v>
      </c>
      <c r="J127" s="54">
        <f t="shared" si="19"/>
        <v>66.5</v>
      </c>
      <c r="K127" s="54">
        <f>'[1]変化方向表'!AC205</f>
        <v>390.1000000000002</v>
      </c>
      <c r="L127" s="54">
        <f>'[1]変化方向表'!AM205</f>
        <v>50</v>
      </c>
      <c r="M127" s="54">
        <f t="shared" si="20"/>
        <v>53.32000000000001</v>
      </c>
      <c r="N127" s="54">
        <f t="shared" si="20"/>
        <v>50.988</v>
      </c>
      <c r="O127" s="54">
        <f>'[1]変化方向表'!AN205</f>
        <v>385.0000000000001</v>
      </c>
      <c r="Q127" s="53">
        <v>50</v>
      </c>
      <c r="R127" s="54">
        <f>'[1]CI一致'!E205</f>
        <v>85.60795770244168</v>
      </c>
      <c r="S127" s="54">
        <f>'[1]CI一致'!F205</f>
        <v>0</v>
      </c>
    </row>
    <row r="128" spans="3:19" ht="27.75">
      <c r="C128" s="55" t="s">
        <v>24</v>
      </c>
      <c r="D128" s="54">
        <f>'[1]変化方向表'!O206</f>
        <v>37.5</v>
      </c>
      <c r="E128" s="54">
        <f t="shared" si="18"/>
        <v>51.28000000000001</v>
      </c>
      <c r="F128" s="54">
        <f t="shared" si="18"/>
        <v>54.775999999999996</v>
      </c>
      <c r="G128" s="54">
        <f>'[1]変化方向表'!P206</f>
        <v>-2.6999999999999744</v>
      </c>
      <c r="H128" s="54">
        <f>'[1]変化方向表'!AB206</f>
        <v>62.5</v>
      </c>
      <c r="I128" s="54">
        <f t="shared" si="19"/>
        <v>67.5</v>
      </c>
      <c r="J128" s="54">
        <f t="shared" si="19"/>
        <v>62.5</v>
      </c>
      <c r="K128" s="54">
        <f>'[1]変化方向表'!AC206</f>
        <v>402.6000000000002</v>
      </c>
      <c r="L128" s="54">
        <f>'[1]変化方向表'!AM206</f>
        <v>33.3</v>
      </c>
      <c r="M128" s="54">
        <f t="shared" si="20"/>
        <v>56.64000000000001</v>
      </c>
      <c r="N128" s="54">
        <f t="shared" si="20"/>
        <v>52.652</v>
      </c>
      <c r="O128" s="54">
        <f>'[1]変化方向表'!AN206</f>
        <v>368.3000000000001</v>
      </c>
      <c r="Q128" s="53">
        <v>50</v>
      </c>
      <c r="R128" s="54">
        <f>'[1]CI一致'!E206</f>
        <v>95.26251221503095</v>
      </c>
      <c r="S128" s="54">
        <f>'[1]CI一致'!F206</f>
        <v>0</v>
      </c>
    </row>
    <row r="129" spans="3:19" ht="27.75">
      <c r="C129" s="55" t="s">
        <v>25</v>
      </c>
      <c r="D129" s="54">
        <f>'[1]変化方向表'!O207</f>
        <v>43.8</v>
      </c>
      <c r="E129" s="54">
        <f t="shared" si="18"/>
        <v>47.54</v>
      </c>
      <c r="F129" s="54">
        <f t="shared" si="18"/>
        <v>54.779999999999994</v>
      </c>
      <c r="G129" s="54">
        <f>'[1]変化方向表'!P207</f>
        <v>-8.899999999999977</v>
      </c>
      <c r="H129" s="54">
        <f>'[1]変化方向表'!AB207</f>
        <v>25</v>
      </c>
      <c r="I129" s="54">
        <f t="shared" si="19"/>
        <v>55</v>
      </c>
      <c r="J129" s="54">
        <f t="shared" si="19"/>
        <v>57</v>
      </c>
      <c r="K129" s="54">
        <f>'[1]変化方向表'!AC207</f>
        <v>377.6000000000002</v>
      </c>
      <c r="L129" s="54">
        <f>'[1]変化方向表'!AM207</f>
        <v>33.3</v>
      </c>
      <c r="M129" s="54">
        <f t="shared" si="20"/>
        <v>49.98</v>
      </c>
      <c r="N129" s="54">
        <f t="shared" si="20"/>
        <v>54.315999999999995</v>
      </c>
      <c r="O129" s="54">
        <f>'[1]変化方向表'!AN207</f>
        <v>351.60000000000014</v>
      </c>
      <c r="Q129" s="53">
        <v>50</v>
      </c>
      <c r="R129" s="54">
        <f>'[1]CI一致'!E207</f>
        <v>84.02457633639699</v>
      </c>
      <c r="S129" s="54">
        <f>'[1]CI一致'!F207</f>
        <v>0</v>
      </c>
    </row>
    <row r="130" spans="3:19" ht="27.75">
      <c r="C130" s="55" t="s">
        <v>26</v>
      </c>
      <c r="D130" s="54">
        <f>'[1]変化方向表'!O208</f>
        <v>68.8</v>
      </c>
      <c r="E130" s="54">
        <f t="shared" si="18"/>
        <v>53.779999999999994</v>
      </c>
      <c r="F130" s="54">
        <f t="shared" si="18"/>
        <v>57.779999999999994</v>
      </c>
      <c r="G130" s="54">
        <f>'[1]変化方向表'!P208</f>
        <v>9.90000000000002</v>
      </c>
      <c r="H130" s="54">
        <f>'[1]変化方向表'!AB208</f>
        <v>62.5</v>
      </c>
      <c r="I130" s="54">
        <f t="shared" si="19"/>
        <v>47.5</v>
      </c>
      <c r="J130" s="54">
        <f t="shared" si="19"/>
        <v>53</v>
      </c>
      <c r="K130" s="54">
        <f>'[1]変化方向表'!AC208</f>
        <v>390.1000000000002</v>
      </c>
      <c r="L130" s="54">
        <f>'[1]変化方向表'!AM208</f>
        <v>83.3</v>
      </c>
      <c r="M130" s="54">
        <f t="shared" si="20"/>
        <v>53.31999999999999</v>
      </c>
      <c r="N130" s="54">
        <f t="shared" si="20"/>
        <v>55.652</v>
      </c>
      <c r="O130" s="54">
        <f>'[1]変化方向表'!AN208</f>
        <v>384.90000000000015</v>
      </c>
      <c r="Q130" s="53">
        <v>50</v>
      </c>
      <c r="R130" s="54">
        <f>'[1]CI一致'!E208</f>
        <v>87.23438795502771</v>
      </c>
      <c r="S130" s="54">
        <f>'[1]CI一致'!F208</f>
        <v>0</v>
      </c>
    </row>
    <row r="131" spans="3:19" ht="27.75">
      <c r="C131" s="55" t="s">
        <v>27</v>
      </c>
      <c r="D131" s="54">
        <f>'[1]変化方向表'!O209</f>
        <v>56.3</v>
      </c>
      <c r="E131" s="54">
        <f t="shared" si="18"/>
        <v>63.779999999999994</v>
      </c>
      <c r="F131" s="54">
        <f t="shared" si="18"/>
        <v>61.775999999999996</v>
      </c>
      <c r="G131" s="54">
        <f>'[1]変化方向表'!P209</f>
        <v>16.200000000000017</v>
      </c>
      <c r="H131" s="54">
        <f>'[1]変化方向表'!AB209</f>
        <v>37.5</v>
      </c>
      <c r="I131" s="54">
        <f t="shared" si="19"/>
        <v>45</v>
      </c>
      <c r="J131" s="54">
        <f t="shared" si="19"/>
        <v>49.5</v>
      </c>
      <c r="K131" s="54">
        <f>'[1]変化方向表'!AC209</f>
        <v>377.6000000000002</v>
      </c>
      <c r="L131" s="54">
        <f>'[1]変化方向表'!AM209</f>
        <v>50</v>
      </c>
      <c r="M131" s="54">
        <f t="shared" si="20"/>
        <v>58.32000000000001</v>
      </c>
      <c r="N131" s="54">
        <f t="shared" si="20"/>
        <v>56.660000000000004</v>
      </c>
      <c r="O131" s="54">
        <f>'[1]変化方向表'!AN209</f>
        <v>384.90000000000015</v>
      </c>
      <c r="Q131" s="53">
        <v>50</v>
      </c>
      <c r="R131" s="54">
        <f>'[1]CI一致'!E209</f>
        <v>86.71246798915722</v>
      </c>
      <c r="S131" s="54">
        <f>'[1]CI一致'!F209</f>
        <v>0</v>
      </c>
    </row>
    <row r="132" spans="3:19" ht="27.75">
      <c r="C132" s="55" t="s">
        <v>28</v>
      </c>
      <c r="D132" s="54">
        <f>'[1]変化方向表'!O210</f>
        <v>62.5</v>
      </c>
      <c r="E132" s="54">
        <f t="shared" si="18"/>
        <v>72.52000000000001</v>
      </c>
      <c r="F132" s="54">
        <f t="shared" si="18"/>
        <v>66.768</v>
      </c>
      <c r="G132" s="54">
        <f>'[1]変化方向表'!P210</f>
        <v>28.700000000000017</v>
      </c>
      <c r="H132" s="54">
        <f>'[1]変化方向表'!AB210</f>
        <v>50</v>
      </c>
      <c r="I132" s="54">
        <f t="shared" si="19"/>
        <v>50</v>
      </c>
      <c r="J132" s="54">
        <f t="shared" si="19"/>
        <v>50.5</v>
      </c>
      <c r="K132" s="54">
        <f>'[1]変化方向表'!AC210</f>
        <v>377.6000000000002</v>
      </c>
      <c r="L132" s="54">
        <f>'[1]変化方向表'!AM210</f>
        <v>66.7</v>
      </c>
      <c r="M132" s="54">
        <f t="shared" si="20"/>
        <v>60</v>
      </c>
      <c r="N132" s="54">
        <f t="shared" si="20"/>
        <v>58.331999999999994</v>
      </c>
      <c r="O132" s="54">
        <f>'[1]変化方向表'!AN210</f>
        <v>401.60000000000014</v>
      </c>
      <c r="Q132" s="53">
        <v>50</v>
      </c>
      <c r="R132" s="54">
        <f>'[1]CI一致'!E210</f>
        <v>90.78210552440162</v>
      </c>
      <c r="S132" s="54">
        <f>'[1]CI一致'!F210</f>
        <v>0</v>
      </c>
    </row>
    <row r="133" spans="3:19" ht="27.75">
      <c r="C133" s="55" t="s">
        <v>29</v>
      </c>
      <c r="D133" s="54">
        <f>'[1]変化方向表'!O211</f>
        <v>87.5</v>
      </c>
      <c r="E133" s="54">
        <f t="shared" si="18"/>
        <v>71.26</v>
      </c>
      <c r="F133" s="54">
        <f t="shared" si="18"/>
        <v>70.012</v>
      </c>
      <c r="G133" s="54">
        <f>'[1]変化方向表'!P211</f>
        <v>66.20000000000002</v>
      </c>
      <c r="H133" s="54">
        <f>'[1]変化方向表'!AB211</f>
        <v>50</v>
      </c>
      <c r="I133" s="54">
        <f t="shared" si="19"/>
        <v>50</v>
      </c>
      <c r="J133" s="54">
        <f t="shared" si="19"/>
        <v>53.751999999999995</v>
      </c>
      <c r="K133" s="54">
        <f>'[1]変化方向表'!AC211</f>
        <v>377.6000000000002</v>
      </c>
      <c r="L133" s="54">
        <f>'[1]変化方向表'!AM211</f>
        <v>58.3</v>
      </c>
      <c r="M133" s="54">
        <f t="shared" si="20"/>
        <v>61.67999999999999</v>
      </c>
      <c r="N133" s="54">
        <f t="shared" si="20"/>
        <v>58.668000000000006</v>
      </c>
      <c r="O133" s="54">
        <f>'[1]変化方向表'!AN211</f>
        <v>409.90000000000015</v>
      </c>
      <c r="Q133" s="53">
        <v>50</v>
      </c>
      <c r="R133" s="54">
        <f>'[1]CI一致'!E211</f>
        <v>89.590600628153</v>
      </c>
      <c r="S133" s="54">
        <f>'[1]CI一致'!F211</f>
        <v>0</v>
      </c>
    </row>
    <row r="134" spans="3:19" ht="27.75">
      <c r="C134" s="55" t="s">
        <v>30</v>
      </c>
      <c r="D134" s="54">
        <f>'[1]変化方向表'!O212</f>
        <v>87.5</v>
      </c>
      <c r="E134" s="54">
        <f t="shared" si="18"/>
        <v>72.5</v>
      </c>
      <c r="F134" s="54">
        <f t="shared" si="18"/>
        <v>69.756</v>
      </c>
      <c r="G134" s="54">
        <f>'[1]変化方向表'!P212</f>
        <v>103.70000000000002</v>
      </c>
      <c r="H134" s="54">
        <f>'[1]変化方向表'!AB212</f>
        <v>50</v>
      </c>
      <c r="I134" s="54">
        <f t="shared" si="19"/>
        <v>60</v>
      </c>
      <c r="J134" s="54">
        <f t="shared" si="19"/>
        <v>57.004</v>
      </c>
      <c r="K134" s="54">
        <f>'[1]変化方向表'!AC212</f>
        <v>377.6000000000002</v>
      </c>
      <c r="L134" s="54">
        <f>'[1]変化方向表'!AM212</f>
        <v>41.7</v>
      </c>
      <c r="M134" s="54">
        <f t="shared" si="20"/>
        <v>58.339999999999996</v>
      </c>
      <c r="N134" s="54">
        <f t="shared" si="20"/>
        <v>57.67199999999999</v>
      </c>
      <c r="O134" s="54">
        <f>'[1]変化方向表'!AN212</f>
        <v>401.60000000000014</v>
      </c>
      <c r="Q134" s="53">
        <v>50</v>
      </c>
      <c r="R134" s="54">
        <f>'[1]CI一致'!E212</f>
        <v>88.74606537251155</v>
      </c>
      <c r="S134" s="54">
        <f>'[1]CI一致'!F212</f>
        <v>0</v>
      </c>
    </row>
    <row r="135" spans="1:19" ht="27.75">
      <c r="A135" s="53">
        <v>1979</v>
      </c>
      <c r="B135" s="53">
        <v>54</v>
      </c>
      <c r="C135" s="55" t="s">
        <v>19</v>
      </c>
      <c r="D135" s="54">
        <f>'[1]変化方向表'!O213</f>
        <v>62.5</v>
      </c>
      <c r="E135" s="54">
        <f t="shared" si="18"/>
        <v>70</v>
      </c>
      <c r="F135" s="54">
        <f t="shared" si="18"/>
        <v>66.252</v>
      </c>
      <c r="G135" s="54">
        <f>'[1]変化方向表'!P213</f>
        <v>116.20000000000002</v>
      </c>
      <c r="H135" s="54">
        <f>'[1]変化方向表'!AB213</f>
        <v>62.5</v>
      </c>
      <c r="I135" s="54">
        <f t="shared" si="19"/>
        <v>63.760000000000005</v>
      </c>
      <c r="J135" s="54">
        <f t="shared" si="19"/>
        <v>60.25599999999999</v>
      </c>
      <c r="K135" s="54">
        <f>'[1]変化方向表'!AC213</f>
        <v>390.1000000000002</v>
      </c>
      <c r="L135" s="54">
        <f>'[1]変化方向表'!AM213</f>
        <v>91.7</v>
      </c>
      <c r="M135" s="54">
        <f t="shared" si="20"/>
        <v>55</v>
      </c>
      <c r="N135" s="54">
        <f t="shared" si="20"/>
        <v>56.672000000000004</v>
      </c>
      <c r="O135" s="54">
        <f>'[1]変化方向表'!AN213</f>
        <v>443.3000000000001</v>
      </c>
      <c r="Q135" s="53">
        <v>50</v>
      </c>
      <c r="R135" s="54">
        <f>'[1]CI一致'!E213</f>
        <v>95.5019876627199</v>
      </c>
      <c r="S135" s="54">
        <f>'[1]CI一致'!F213</f>
        <v>0</v>
      </c>
    </row>
    <row r="136" spans="1:19" ht="27.75">
      <c r="A136" s="53">
        <v>54</v>
      </c>
      <c r="C136" s="55" t="s">
        <v>20</v>
      </c>
      <c r="D136" s="54">
        <f>'[1]変化方向表'!O214</f>
        <v>62.5</v>
      </c>
      <c r="E136" s="54">
        <f t="shared" si="18"/>
        <v>62.5</v>
      </c>
      <c r="F136" s="54">
        <f t="shared" si="18"/>
        <v>63.5</v>
      </c>
      <c r="G136" s="54">
        <f>'[1]変化方向表'!P214</f>
        <v>128.70000000000002</v>
      </c>
      <c r="H136" s="54">
        <f>'[1]変化方向表'!AB214</f>
        <v>87.5</v>
      </c>
      <c r="I136" s="54">
        <f t="shared" si="19"/>
        <v>61.260000000000005</v>
      </c>
      <c r="J136" s="54">
        <f t="shared" si="19"/>
        <v>64.00800000000001</v>
      </c>
      <c r="K136" s="54">
        <f>'[1]変化方向表'!AC214</f>
        <v>427.6000000000002</v>
      </c>
      <c r="L136" s="54">
        <f>'[1]変化方向表'!AM214</f>
        <v>33.3</v>
      </c>
      <c r="M136" s="54">
        <f t="shared" si="20"/>
        <v>53.339999999999996</v>
      </c>
      <c r="N136" s="54">
        <f t="shared" si="20"/>
        <v>53.668000000000006</v>
      </c>
      <c r="O136" s="54">
        <f>'[1]変化方向表'!AN214</f>
        <v>426.60000000000014</v>
      </c>
      <c r="Q136" s="53">
        <v>50</v>
      </c>
      <c r="R136" s="54">
        <f>'[1]CI一致'!E214</f>
        <v>102.23210867735402</v>
      </c>
      <c r="S136" s="54">
        <f>'[1]CI一致'!F214</f>
        <v>0</v>
      </c>
    </row>
    <row r="137" spans="3:19" ht="27.75">
      <c r="C137" s="55" t="s">
        <v>21</v>
      </c>
      <c r="D137" s="54">
        <f>'[1]変化方向表'!O215</f>
        <v>50</v>
      </c>
      <c r="E137" s="54">
        <f t="shared" si="18"/>
        <v>55</v>
      </c>
      <c r="F137" s="54">
        <f t="shared" si="18"/>
        <v>61</v>
      </c>
      <c r="G137" s="54">
        <f>'[1]変化方向表'!P215</f>
        <v>128.70000000000002</v>
      </c>
      <c r="H137" s="54">
        <f>'[1]変化方向表'!AB215</f>
        <v>68.8</v>
      </c>
      <c r="I137" s="54">
        <f t="shared" si="19"/>
        <v>66.26</v>
      </c>
      <c r="J137" s="54">
        <f t="shared" si="19"/>
        <v>65.76</v>
      </c>
      <c r="K137" s="54">
        <f>'[1]変化方向表'!AC215</f>
        <v>446.4000000000002</v>
      </c>
      <c r="L137" s="54">
        <f>'[1]変化方向表'!AM215</f>
        <v>50</v>
      </c>
      <c r="M137" s="54">
        <f t="shared" si="20"/>
        <v>55</v>
      </c>
      <c r="N137" s="54">
        <f t="shared" si="20"/>
        <v>51.33200000000001</v>
      </c>
      <c r="O137" s="54">
        <f>'[1]変化方向表'!AN215</f>
        <v>426.60000000000014</v>
      </c>
      <c r="Q137" s="53">
        <v>50</v>
      </c>
      <c r="R137" s="54">
        <f>'[1]CI一致'!E215</f>
        <v>101.87105936503322</v>
      </c>
      <c r="S137" s="54">
        <f>'[1]CI一致'!F215</f>
        <v>0</v>
      </c>
    </row>
    <row r="138" spans="3:19" ht="27.75">
      <c r="C138" s="55" t="s">
        <v>22</v>
      </c>
      <c r="D138" s="54">
        <f>'[1]変化方向表'!O216</f>
        <v>50</v>
      </c>
      <c r="E138" s="54">
        <f t="shared" si="18"/>
        <v>57.5</v>
      </c>
      <c r="F138" s="54">
        <f t="shared" si="18"/>
        <v>60</v>
      </c>
      <c r="G138" s="54">
        <f>'[1]変化方向表'!P216</f>
        <v>128.70000000000002</v>
      </c>
      <c r="H138" s="54">
        <f>'[1]変化方向表'!AB216</f>
        <v>37.5</v>
      </c>
      <c r="I138" s="54">
        <f t="shared" si="19"/>
        <v>68.76</v>
      </c>
      <c r="J138" s="54">
        <f t="shared" si="19"/>
        <v>66.76</v>
      </c>
      <c r="K138" s="54">
        <f>'[1]変化方向表'!AC216</f>
        <v>433.9000000000002</v>
      </c>
      <c r="L138" s="54">
        <f>'[1]変化方向表'!AM216</f>
        <v>50</v>
      </c>
      <c r="M138" s="54">
        <f t="shared" si="20"/>
        <v>46.660000000000004</v>
      </c>
      <c r="N138" s="54">
        <f t="shared" si="20"/>
        <v>48.332</v>
      </c>
      <c r="O138" s="54">
        <f>'[1]変化方向表'!AN216</f>
        <v>426.60000000000014</v>
      </c>
      <c r="Q138" s="53">
        <v>50</v>
      </c>
      <c r="R138" s="54">
        <f>'[1]CI一致'!E216</f>
        <v>96.24531426431136</v>
      </c>
      <c r="S138" s="54">
        <f>'[1]CI一致'!F216</f>
        <v>0</v>
      </c>
    </row>
    <row r="139" spans="3:19" ht="27.75">
      <c r="C139" s="55" t="s">
        <v>23</v>
      </c>
      <c r="D139" s="54">
        <f>'[1]変化方向表'!O217</f>
        <v>50</v>
      </c>
      <c r="E139" s="54">
        <f t="shared" si="18"/>
        <v>60</v>
      </c>
      <c r="F139" s="54">
        <f t="shared" si="18"/>
        <v>61</v>
      </c>
      <c r="G139" s="54">
        <f>'[1]変化方向表'!P217</f>
        <v>128.70000000000002</v>
      </c>
      <c r="H139" s="54">
        <f>'[1]変化方向表'!AB217</f>
        <v>75</v>
      </c>
      <c r="I139" s="54">
        <f t="shared" si="19"/>
        <v>68.76</v>
      </c>
      <c r="J139" s="54">
        <f t="shared" si="19"/>
        <v>70.26</v>
      </c>
      <c r="K139" s="54">
        <f>'[1]変化方向表'!AC217</f>
        <v>458.9000000000002</v>
      </c>
      <c r="L139" s="54">
        <f>'[1]変化方向表'!AM217</f>
        <v>50</v>
      </c>
      <c r="M139" s="54">
        <f t="shared" si="20"/>
        <v>46.660000000000004</v>
      </c>
      <c r="N139" s="54">
        <f t="shared" si="20"/>
        <v>46.332</v>
      </c>
      <c r="O139" s="54">
        <f>'[1]変化方向表'!AN217</f>
        <v>426.60000000000014</v>
      </c>
      <c r="Q139" s="53">
        <v>50</v>
      </c>
      <c r="R139" s="54">
        <f>'[1]CI一致'!E217</f>
        <v>108.77287131454862</v>
      </c>
      <c r="S139" s="54">
        <f>'[1]CI一致'!F217</f>
        <v>0</v>
      </c>
    </row>
    <row r="140" spans="3:19" ht="27.75">
      <c r="C140" s="55" t="s">
        <v>24</v>
      </c>
      <c r="D140" s="54">
        <f>'[1]変化方向表'!O218</f>
        <v>75</v>
      </c>
      <c r="E140" s="54">
        <f t="shared" si="18"/>
        <v>65</v>
      </c>
      <c r="F140" s="54">
        <f t="shared" si="18"/>
        <v>63.751999999999995</v>
      </c>
      <c r="G140" s="54">
        <f>'[1]変化方向表'!P218</f>
        <v>153.70000000000002</v>
      </c>
      <c r="H140" s="54">
        <f>'[1]変化方向表'!AB218</f>
        <v>75</v>
      </c>
      <c r="I140" s="54">
        <f t="shared" si="19"/>
        <v>68.76</v>
      </c>
      <c r="J140" s="54">
        <f t="shared" si="19"/>
        <v>72.26</v>
      </c>
      <c r="K140" s="54">
        <f>'[1]変化方向表'!AC218</f>
        <v>483.9000000000002</v>
      </c>
      <c r="L140" s="54">
        <f>'[1]変化方向表'!AM218</f>
        <v>50</v>
      </c>
      <c r="M140" s="54">
        <f t="shared" si="20"/>
        <v>40</v>
      </c>
      <c r="N140" s="54">
        <f t="shared" si="20"/>
        <v>44.66799999999999</v>
      </c>
      <c r="O140" s="54">
        <f>'[1]変化方向表'!AN218</f>
        <v>426.60000000000014</v>
      </c>
      <c r="Q140" s="53">
        <v>50</v>
      </c>
      <c r="R140" s="54">
        <f>'[1]CI一致'!E218</f>
        <v>108.51432609940392</v>
      </c>
      <c r="S140" s="54">
        <f>'[1]CI一致'!F218</f>
        <v>0</v>
      </c>
    </row>
    <row r="141" spans="3:19" ht="27.75">
      <c r="C141" s="55" t="s">
        <v>25</v>
      </c>
      <c r="D141" s="54">
        <f>'[1]変化方向表'!O219</f>
        <v>75</v>
      </c>
      <c r="E141" s="54">
        <f t="shared" si="18"/>
        <v>67.5</v>
      </c>
      <c r="F141" s="54">
        <f t="shared" si="18"/>
        <v>65.50399999999999</v>
      </c>
      <c r="G141" s="54">
        <f>'[1]変化方向表'!P219</f>
        <v>178.70000000000002</v>
      </c>
      <c r="H141" s="54">
        <f>'[1]変化方向表'!AB219</f>
        <v>87.5</v>
      </c>
      <c r="I141" s="54">
        <f t="shared" si="19"/>
        <v>78.76</v>
      </c>
      <c r="J141" s="54">
        <f t="shared" si="19"/>
        <v>73.26</v>
      </c>
      <c r="K141" s="54">
        <f>'[1]変化方向表'!AC219</f>
        <v>521.4000000000002</v>
      </c>
      <c r="L141" s="54">
        <f>'[1]変化方向表'!AM219</f>
        <v>33.3</v>
      </c>
      <c r="M141" s="54">
        <f t="shared" si="20"/>
        <v>43.339999999999996</v>
      </c>
      <c r="N141" s="54">
        <f t="shared" si="20"/>
        <v>45.34</v>
      </c>
      <c r="O141" s="54">
        <f>'[1]変化方向表'!AN219</f>
        <v>409.90000000000015</v>
      </c>
      <c r="Q141" s="53">
        <v>50</v>
      </c>
      <c r="R141" s="54">
        <f>'[1]CI一致'!E219</f>
        <v>112.43580950254879</v>
      </c>
      <c r="S141" s="54">
        <f>'[1]CI一致'!F219</f>
        <v>0</v>
      </c>
    </row>
    <row r="142" spans="3:19" ht="27.75">
      <c r="C142" s="55" t="s">
        <v>26</v>
      </c>
      <c r="D142" s="54">
        <f>'[1]変化方向表'!O220</f>
        <v>75</v>
      </c>
      <c r="E142" s="54">
        <f t="shared" si="18"/>
        <v>68.76</v>
      </c>
      <c r="F142" s="54">
        <f t="shared" si="18"/>
        <v>66.756</v>
      </c>
      <c r="G142" s="54">
        <f>'[1]変化方向表'!P220</f>
        <v>203.70000000000002</v>
      </c>
      <c r="H142" s="54">
        <f>'[1]変化方向表'!AB220</f>
        <v>68.8</v>
      </c>
      <c r="I142" s="54">
        <f t="shared" si="19"/>
        <v>76.26</v>
      </c>
      <c r="J142" s="54">
        <f t="shared" si="19"/>
        <v>72.76</v>
      </c>
      <c r="K142" s="54">
        <f>'[1]変化方向表'!AC220</f>
        <v>540.2000000000002</v>
      </c>
      <c r="L142" s="54">
        <f>'[1]変化方向表'!AM220</f>
        <v>16.7</v>
      </c>
      <c r="M142" s="54">
        <f t="shared" si="20"/>
        <v>46.67999999999999</v>
      </c>
      <c r="N142" s="54">
        <f t="shared" si="20"/>
        <v>47.012</v>
      </c>
      <c r="O142" s="54">
        <f>'[1]変化方向表'!AN220</f>
        <v>376.60000000000014</v>
      </c>
      <c r="Q142" s="53">
        <v>50</v>
      </c>
      <c r="R142" s="54">
        <f>'[1]CI一致'!E220</f>
        <v>120.42494120697167</v>
      </c>
      <c r="S142" s="54">
        <f>'[1]CI一致'!F220</f>
        <v>0</v>
      </c>
    </row>
    <row r="143" spans="3:19" ht="27.75">
      <c r="C143" s="55" t="s">
        <v>27</v>
      </c>
      <c r="D143" s="54">
        <f>'[1]変化方向表'!O221</f>
        <v>62.5</v>
      </c>
      <c r="E143" s="54">
        <f t="shared" si="18"/>
        <v>66.26</v>
      </c>
      <c r="F143" s="54">
        <f t="shared" si="18"/>
        <v>66.008</v>
      </c>
      <c r="G143" s="54">
        <f>'[1]変化方向表'!P221</f>
        <v>216.20000000000005</v>
      </c>
      <c r="H143" s="54">
        <f>'[1]変化方向表'!AB221</f>
        <v>87.5</v>
      </c>
      <c r="I143" s="54">
        <f t="shared" si="19"/>
        <v>73.76</v>
      </c>
      <c r="J143" s="54">
        <f t="shared" si="19"/>
        <v>71.50800000000001</v>
      </c>
      <c r="K143" s="54">
        <f>'[1]変化方向表'!AC221</f>
        <v>577.7000000000002</v>
      </c>
      <c r="L143" s="54">
        <f>'[1]変化方向表'!AM221</f>
        <v>66.7</v>
      </c>
      <c r="M143" s="54">
        <f t="shared" si="20"/>
        <v>50.02</v>
      </c>
      <c r="N143" s="54">
        <f t="shared" si="20"/>
        <v>52.67999999999999</v>
      </c>
      <c r="O143" s="54">
        <f>'[1]変化方向表'!AN221</f>
        <v>393.3000000000001</v>
      </c>
      <c r="Q143" s="53">
        <v>50</v>
      </c>
      <c r="R143" s="54">
        <f>'[1]CI一致'!E221</f>
        <v>113.8935798529551</v>
      </c>
      <c r="S143" s="54">
        <f>'[1]CI一致'!F221</f>
        <v>0</v>
      </c>
    </row>
    <row r="144" spans="3:19" ht="27.75">
      <c r="C144" s="55" t="s">
        <v>28</v>
      </c>
      <c r="D144" s="54">
        <f>'[1]変化方向表'!O222</f>
        <v>56.3</v>
      </c>
      <c r="E144" s="54">
        <f t="shared" si="18"/>
        <v>66.26</v>
      </c>
      <c r="F144" s="54">
        <f t="shared" si="18"/>
        <v>64.26</v>
      </c>
      <c r="G144" s="54">
        <f>'[1]変化方向表'!P222</f>
        <v>222.50000000000006</v>
      </c>
      <c r="H144" s="54">
        <f>'[1]変化方向表'!AB222</f>
        <v>62.5</v>
      </c>
      <c r="I144" s="54">
        <f t="shared" si="19"/>
        <v>66.26</v>
      </c>
      <c r="J144" s="54">
        <f t="shared" si="19"/>
        <v>67.50800000000001</v>
      </c>
      <c r="K144" s="54">
        <f>'[1]変化方向表'!AC222</f>
        <v>590.2000000000002</v>
      </c>
      <c r="L144" s="54">
        <f>'[1]変化方向表'!AM222</f>
        <v>66.7</v>
      </c>
      <c r="M144" s="54">
        <f t="shared" si="20"/>
        <v>55.02</v>
      </c>
      <c r="N144" s="54">
        <f t="shared" si="20"/>
        <v>59.012</v>
      </c>
      <c r="O144" s="54">
        <f>'[1]変化方向表'!AN222</f>
        <v>410.0000000000001</v>
      </c>
      <c r="Q144" s="53">
        <v>50</v>
      </c>
      <c r="R144" s="54">
        <f>'[1]CI一致'!E222</f>
        <v>114.65923267666764</v>
      </c>
      <c r="S144" s="54">
        <f>'[1]CI一致'!F222</f>
        <v>0</v>
      </c>
    </row>
    <row r="145" spans="3:19" ht="27.75">
      <c r="C145" s="55" t="s">
        <v>29</v>
      </c>
      <c r="D145" s="54">
        <f>'[1]変化方向表'!O223</f>
        <v>62.5</v>
      </c>
      <c r="E145" s="54">
        <f aca="true" t="shared" si="21" ref="E145:F164">AVERAGE(D143:D147)</f>
        <v>61.260000000000005</v>
      </c>
      <c r="F145" s="54">
        <f t="shared" si="21"/>
        <v>62.260000000000005</v>
      </c>
      <c r="G145" s="54">
        <f>'[1]変化方向表'!P223</f>
        <v>235.00000000000006</v>
      </c>
      <c r="H145" s="54">
        <f>'[1]変化方向表'!AB223</f>
        <v>62.5</v>
      </c>
      <c r="I145" s="54">
        <f aca="true" t="shared" si="22" ref="I145:J164">AVERAGE(H143:H147)</f>
        <v>62.5</v>
      </c>
      <c r="J145" s="54">
        <f t="shared" si="22"/>
        <v>64.00800000000001</v>
      </c>
      <c r="K145" s="54">
        <f>'[1]変化方向表'!AC223</f>
        <v>602.7000000000002</v>
      </c>
      <c r="L145" s="54">
        <f>'[1]変化方向表'!AM223</f>
        <v>66.7</v>
      </c>
      <c r="M145" s="54">
        <f aca="true" t="shared" si="23" ref="M145:N164">AVERAGE(L143:L147)</f>
        <v>68.34</v>
      </c>
      <c r="N145" s="54">
        <f t="shared" si="23"/>
        <v>65.34</v>
      </c>
      <c r="O145" s="54">
        <f>'[1]変化方向表'!AN223</f>
        <v>426.7000000000001</v>
      </c>
      <c r="Q145" s="53">
        <v>50</v>
      </c>
      <c r="R145" s="54">
        <f>'[1]CI一致'!E223</f>
        <v>123.93756225916019</v>
      </c>
      <c r="S145" s="54">
        <f>'[1]CI一致'!F223</f>
        <v>0</v>
      </c>
    </row>
    <row r="146" spans="3:19" ht="27.75">
      <c r="C146" s="55" t="s">
        <v>30</v>
      </c>
      <c r="D146" s="54">
        <f>'[1]変化方向表'!O224</f>
        <v>75</v>
      </c>
      <c r="E146" s="54">
        <f t="shared" si="21"/>
        <v>58.760000000000005</v>
      </c>
      <c r="F146" s="54">
        <f t="shared" si="21"/>
        <v>60.760000000000005</v>
      </c>
      <c r="G146" s="54">
        <f>'[1]変化方向表'!P224</f>
        <v>260.00000000000006</v>
      </c>
      <c r="H146" s="54">
        <f>'[1]変化方向表'!AB224</f>
        <v>50</v>
      </c>
      <c r="I146" s="54">
        <f t="shared" si="22"/>
        <v>58.760000000000005</v>
      </c>
      <c r="J146" s="54">
        <f t="shared" si="22"/>
        <v>62.007999999999996</v>
      </c>
      <c r="K146" s="54">
        <f>'[1]変化方向表'!AC224</f>
        <v>602.7000000000002</v>
      </c>
      <c r="L146" s="54">
        <f>'[1]変化方向表'!AM224</f>
        <v>58.3</v>
      </c>
      <c r="M146" s="54">
        <f t="shared" si="23"/>
        <v>75</v>
      </c>
      <c r="N146" s="54">
        <f t="shared" si="23"/>
        <v>70.332</v>
      </c>
      <c r="O146" s="54">
        <f>'[1]変化方向表'!AN224</f>
        <v>435.0000000000001</v>
      </c>
      <c r="Q146" s="53">
        <v>50</v>
      </c>
      <c r="R146" s="54">
        <f>'[1]CI一致'!E224</f>
        <v>119.06397055895583</v>
      </c>
      <c r="S146" s="54">
        <f>'[1]CI一致'!F224</f>
        <v>0</v>
      </c>
    </row>
    <row r="147" spans="1:19" ht="27.75">
      <c r="A147" s="53">
        <v>1980</v>
      </c>
      <c r="B147" s="53">
        <v>55</v>
      </c>
      <c r="C147" s="55" t="s">
        <v>19</v>
      </c>
      <c r="D147" s="54">
        <f>'[1]変化方向表'!O225</f>
        <v>50</v>
      </c>
      <c r="E147" s="54">
        <f t="shared" si="21"/>
        <v>58.760000000000005</v>
      </c>
      <c r="F147" s="54">
        <f t="shared" si="21"/>
        <v>57.760000000000005</v>
      </c>
      <c r="G147" s="54">
        <f>'[1]変化方向表'!P225</f>
        <v>260.00000000000006</v>
      </c>
      <c r="H147" s="54">
        <f>'[1]変化方向表'!AB225</f>
        <v>50</v>
      </c>
      <c r="I147" s="54">
        <f t="shared" si="22"/>
        <v>58.760000000000005</v>
      </c>
      <c r="J147" s="54">
        <f t="shared" si="22"/>
        <v>60.508</v>
      </c>
      <c r="K147" s="54">
        <f>'[1]変化方向表'!AC225</f>
        <v>602.7000000000002</v>
      </c>
      <c r="L147" s="54">
        <f>'[1]変化方向表'!AM225</f>
        <v>83.3</v>
      </c>
      <c r="M147" s="54">
        <f t="shared" si="23"/>
        <v>78.32000000000001</v>
      </c>
      <c r="N147" s="54">
        <f t="shared" si="23"/>
        <v>72.66</v>
      </c>
      <c r="O147" s="54">
        <f>'[1]変化方向表'!AN225</f>
        <v>468.30000000000007</v>
      </c>
      <c r="Q147" s="53">
        <v>50</v>
      </c>
      <c r="R147" s="54">
        <f>'[1]CI一致'!E225</f>
        <v>116.39736457574355</v>
      </c>
      <c r="S147" s="54">
        <f>'[1]CI一致'!F225</f>
        <v>0</v>
      </c>
    </row>
    <row r="148" spans="1:19" ht="27.75">
      <c r="A148" s="53">
        <v>55</v>
      </c>
      <c r="C148" s="55" t="s">
        <v>20</v>
      </c>
      <c r="D148" s="54">
        <f>'[1]変化方向表'!O226</f>
        <v>50</v>
      </c>
      <c r="E148" s="54">
        <f t="shared" si="21"/>
        <v>58.760000000000005</v>
      </c>
      <c r="F148" s="54">
        <f t="shared" si="21"/>
        <v>55.260000000000005</v>
      </c>
      <c r="G148" s="54">
        <f>'[1]変化方向表'!P226</f>
        <v>260.00000000000006</v>
      </c>
      <c r="H148" s="54">
        <f>'[1]変化方向表'!AB226</f>
        <v>68.8</v>
      </c>
      <c r="I148" s="54">
        <f t="shared" si="22"/>
        <v>63.760000000000005</v>
      </c>
      <c r="J148" s="54">
        <f t="shared" si="22"/>
        <v>59.260000000000005</v>
      </c>
      <c r="K148" s="54">
        <f>'[1]変化方向表'!AC226</f>
        <v>621.5000000000001</v>
      </c>
      <c r="L148" s="54">
        <f>'[1]変化方向表'!AM226</f>
        <v>100</v>
      </c>
      <c r="M148" s="54">
        <f t="shared" si="23"/>
        <v>74.97999999999999</v>
      </c>
      <c r="N148" s="54">
        <f t="shared" si="23"/>
        <v>70.99199999999999</v>
      </c>
      <c r="O148" s="54">
        <f>'[1]変化方向表'!AN226</f>
        <v>518.3000000000001</v>
      </c>
      <c r="Q148" s="53">
        <v>50</v>
      </c>
      <c r="R148" s="54">
        <f>'[1]CI一致'!E226</f>
        <v>129.7942143369468</v>
      </c>
      <c r="S148" s="54">
        <f>'[1]CI一致'!F226</f>
        <v>0</v>
      </c>
    </row>
    <row r="149" spans="3:19" ht="27.75">
      <c r="C149" s="55" t="s">
        <v>21</v>
      </c>
      <c r="D149" s="54">
        <f>'[1]変化方向表'!O227</f>
        <v>56.3</v>
      </c>
      <c r="E149" s="54">
        <f t="shared" si="21"/>
        <v>51.260000000000005</v>
      </c>
      <c r="F149" s="54">
        <f t="shared" si="21"/>
        <v>52.512</v>
      </c>
      <c r="G149" s="54">
        <f>'[1]変化方向表'!P227</f>
        <v>266.30000000000007</v>
      </c>
      <c r="H149" s="54">
        <f>'[1]変化方向表'!AB227</f>
        <v>62.5</v>
      </c>
      <c r="I149" s="54">
        <f t="shared" si="22"/>
        <v>58.760000000000005</v>
      </c>
      <c r="J149" s="54">
        <f t="shared" si="22"/>
        <v>56.508</v>
      </c>
      <c r="K149" s="54">
        <f>'[1]変化方向表'!AC227</f>
        <v>634.0000000000001</v>
      </c>
      <c r="L149" s="54">
        <f>'[1]変化方向表'!AM227</f>
        <v>83.3</v>
      </c>
      <c r="M149" s="54">
        <f t="shared" si="23"/>
        <v>66.66</v>
      </c>
      <c r="N149" s="54">
        <f t="shared" si="23"/>
        <v>66.66</v>
      </c>
      <c r="O149" s="54">
        <f>'[1]変化方向表'!AN227</f>
        <v>551.6</v>
      </c>
      <c r="Q149" s="53">
        <v>50</v>
      </c>
      <c r="R149" s="54">
        <f>'[1]CI一致'!E227</f>
        <v>123.55752036761946</v>
      </c>
      <c r="S149" s="54">
        <f>'[1]CI一致'!F227</f>
        <v>0</v>
      </c>
    </row>
    <row r="150" spans="3:19" ht="27.75">
      <c r="C150" s="55" t="s">
        <v>22</v>
      </c>
      <c r="D150" s="54">
        <f>'[1]変化方向表'!O228</f>
        <v>62.5</v>
      </c>
      <c r="E150" s="54">
        <f t="shared" si="21"/>
        <v>48.760000000000005</v>
      </c>
      <c r="F150" s="54">
        <f t="shared" si="21"/>
        <v>49.012000000000015</v>
      </c>
      <c r="G150" s="54">
        <f>'[1]変化方向表'!P228</f>
        <v>278.80000000000007</v>
      </c>
      <c r="H150" s="54">
        <f>'[1]変化方向表'!AB228</f>
        <v>87.5</v>
      </c>
      <c r="I150" s="54">
        <f t="shared" si="22"/>
        <v>56.260000000000005</v>
      </c>
      <c r="J150" s="54">
        <f t="shared" si="22"/>
        <v>53.25600000000001</v>
      </c>
      <c r="K150" s="54">
        <f>'[1]変化方向表'!AC228</f>
        <v>671.5000000000001</v>
      </c>
      <c r="L150" s="54">
        <f>'[1]変化方向表'!AM228</f>
        <v>50</v>
      </c>
      <c r="M150" s="54">
        <f t="shared" si="23"/>
        <v>60</v>
      </c>
      <c r="N150" s="54">
        <f t="shared" si="23"/>
        <v>61.664</v>
      </c>
      <c r="O150" s="54">
        <f>'[1]変化方向表'!AN228</f>
        <v>551.6</v>
      </c>
      <c r="Q150" s="53">
        <v>50</v>
      </c>
      <c r="R150" s="54">
        <f>'[1]CI一致'!E228</f>
        <v>129.87482356022824</v>
      </c>
      <c r="S150" s="54">
        <f>'[1]CI一致'!F228</f>
        <v>0</v>
      </c>
    </row>
    <row r="151" spans="3:20" ht="27.75">
      <c r="C151" s="55" t="s">
        <v>23</v>
      </c>
      <c r="D151" s="54">
        <f>'[1]変化方向表'!O229</f>
        <v>37.5</v>
      </c>
      <c r="E151" s="54">
        <f t="shared" si="21"/>
        <v>45.02</v>
      </c>
      <c r="F151" s="54">
        <f t="shared" si="21"/>
        <v>44.512</v>
      </c>
      <c r="G151" s="54">
        <f>'[1]変化方向表'!P229</f>
        <v>266.30000000000007</v>
      </c>
      <c r="H151" s="54">
        <f>'[1]変化方向表'!AB229</f>
        <v>25</v>
      </c>
      <c r="I151" s="54">
        <f t="shared" si="22"/>
        <v>45</v>
      </c>
      <c r="J151" s="54">
        <f t="shared" si="22"/>
        <v>46.256</v>
      </c>
      <c r="K151" s="54">
        <f>'[1]変化方向表'!AC229</f>
        <v>646.5000000000001</v>
      </c>
      <c r="L151" s="54">
        <f>'[1]変化方向表'!AM229</f>
        <v>16.7</v>
      </c>
      <c r="M151" s="54">
        <f t="shared" si="23"/>
        <v>53.339999999999996</v>
      </c>
      <c r="N151" s="54">
        <f t="shared" si="23"/>
        <v>58.668000000000006</v>
      </c>
      <c r="O151" s="54">
        <f>'[1]変化方向表'!AN229</f>
        <v>518.3000000000001</v>
      </c>
      <c r="P151" s="53">
        <v>99.5</v>
      </c>
      <c r="Q151" s="53">
        <v>50</v>
      </c>
      <c r="R151" s="54">
        <f>'[1]CI一致'!E229</f>
        <v>110.89965537504665</v>
      </c>
      <c r="S151" s="54">
        <f>'[1]CI一致'!F229</f>
        <v>0</v>
      </c>
      <c r="T151" s="53">
        <v>159.5</v>
      </c>
    </row>
    <row r="152" spans="3:19" ht="27.75">
      <c r="C152" s="55" t="s">
        <v>24</v>
      </c>
      <c r="D152" s="54">
        <f>'[1]変化方向表'!O230</f>
        <v>37.5</v>
      </c>
      <c r="E152" s="54">
        <f t="shared" si="21"/>
        <v>41.260000000000005</v>
      </c>
      <c r="F152" s="54">
        <f t="shared" si="21"/>
        <v>41.012</v>
      </c>
      <c r="G152" s="54">
        <f>'[1]変化方向表'!P230</f>
        <v>253.80000000000007</v>
      </c>
      <c r="H152" s="54">
        <f>'[1]変化方向表'!AB230</f>
        <v>37.5</v>
      </c>
      <c r="I152" s="54">
        <f t="shared" si="22"/>
        <v>42.5</v>
      </c>
      <c r="J152" s="54">
        <f t="shared" si="22"/>
        <v>41.25599999999999</v>
      </c>
      <c r="K152" s="54">
        <f>'[1]変化方向表'!AC230</f>
        <v>634.0000000000001</v>
      </c>
      <c r="L152" s="54">
        <f>'[1]変化方向表'!AM230</f>
        <v>50</v>
      </c>
      <c r="M152" s="54">
        <f t="shared" si="23"/>
        <v>53.339999999999996</v>
      </c>
      <c r="N152" s="54">
        <f t="shared" si="23"/>
        <v>58</v>
      </c>
      <c r="O152" s="54">
        <f>'[1]変化方向表'!AN230</f>
        <v>518.3000000000001</v>
      </c>
      <c r="Q152" s="53">
        <v>50</v>
      </c>
      <c r="R152" s="54">
        <f>'[1]CI一致'!E230</f>
        <v>114.93409198111502</v>
      </c>
      <c r="S152" s="54">
        <f>'[1]CI一致'!F230</f>
        <v>0</v>
      </c>
    </row>
    <row r="153" spans="3:19" ht="27.75">
      <c r="C153" s="55" t="s">
        <v>25</v>
      </c>
      <c r="D153" s="54">
        <f>'[1]変化方向表'!O231</f>
        <v>31.3</v>
      </c>
      <c r="E153" s="54">
        <f t="shared" si="21"/>
        <v>36.260000000000005</v>
      </c>
      <c r="F153" s="54">
        <f t="shared" si="21"/>
        <v>37.012</v>
      </c>
      <c r="G153" s="54">
        <f>'[1]変化方向表'!P231</f>
        <v>235.10000000000008</v>
      </c>
      <c r="H153" s="54">
        <f>'[1]変化方向表'!AB231</f>
        <v>12.5</v>
      </c>
      <c r="I153" s="54">
        <f t="shared" si="22"/>
        <v>28.76</v>
      </c>
      <c r="J153" s="54">
        <f t="shared" si="22"/>
        <v>37.25600000000001</v>
      </c>
      <c r="K153" s="54">
        <f>'[1]変化方向表'!AC231</f>
        <v>596.5000000000001</v>
      </c>
      <c r="L153" s="54">
        <f>'[1]変化方向表'!AM231</f>
        <v>66.7</v>
      </c>
      <c r="M153" s="54">
        <f t="shared" si="23"/>
        <v>60</v>
      </c>
      <c r="N153" s="54">
        <f t="shared" si="23"/>
        <v>57.33200000000001</v>
      </c>
      <c r="O153" s="54">
        <f>'[1]変化方向表'!AN231</f>
        <v>535.0000000000001</v>
      </c>
      <c r="Q153" s="53">
        <v>50</v>
      </c>
      <c r="R153" s="54">
        <f>'[1]CI一致'!E231</f>
        <v>108.48512109689837</v>
      </c>
      <c r="S153" s="54">
        <f>'[1]CI一致'!F231</f>
        <v>0</v>
      </c>
    </row>
    <row r="154" spans="3:19" ht="27.75">
      <c r="C154" s="55" t="s">
        <v>26</v>
      </c>
      <c r="D154" s="54">
        <f>'[1]変化方向表'!O232</f>
        <v>37.5</v>
      </c>
      <c r="E154" s="54">
        <f t="shared" si="21"/>
        <v>33.760000000000005</v>
      </c>
      <c r="F154" s="54">
        <f t="shared" si="21"/>
        <v>34.508</v>
      </c>
      <c r="G154" s="54">
        <f>'[1]変化方向表'!P232</f>
        <v>222.60000000000008</v>
      </c>
      <c r="H154" s="54">
        <f>'[1]変化方向表'!AB232</f>
        <v>50</v>
      </c>
      <c r="I154" s="54">
        <f t="shared" si="22"/>
        <v>33.760000000000005</v>
      </c>
      <c r="J154" s="54">
        <f t="shared" si="22"/>
        <v>37.008</v>
      </c>
      <c r="K154" s="54">
        <f>'[1]変化方向表'!AC232</f>
        <v>596.5000000000001</v>
      </c>
      <c r="L154" s="54">
        <f>'[1]変化方向表'!AM232</f>
        <v>83.3</v>
      </c>
      <c r="M154" s="54">
        <f t="shared" si="23"/>
        <v>63.32000000000001</v>
      </c>
      <c r="N154" s="54">
        <f t="shared" si="23"/>
        <v>56.996</v>
      </c>
      <c r="O154" s="54">
        <f>'[1]変化方向表'!AN232</f>
        <v>568.3000000000001</v>
      </c>
      <c r="Q154" s="53">
        <v>50</v>
      </c>
      <c r="R154" s="54">
        <f>'[1]CI一致'!E232</f>
        <v>106.05726826737904</v>
      </c>
      <c r="S154" s="54">
        <f>'[1]CI一致'!F232</f>
        <v>0</v>
      </c>
    </row>
    <row r="155" spans="3:19" ht="27.75">
      <c r="C155" s="55" t="s">
        <v>27</v>
      </c>
      <c r="D155" s="54">
        <f>'[1]変化方向表'!O233</f>
        <v>37.5</v>
      </c>
      <c r="E155" s="54">
        <f t="shared" si="21"/>
        <v>28.76</v>
      </c>
      <c r="F155" s="54">
        <f t="shared" si="21"/>
        <v>33.25600000000001</v>
      </c>
      <c r="G155" s="54">
        <f>'[1]変化方向表'!P233</f>
        <v>210.10000000000008</v>
      </c>
      <c r="H155" s="54">
        <f>'[1]変化方向表'!AB233</f>
        <v>18.8</v>
      </c>
      <c r="I155" s="54">
        <f t="shared" si="22"/>
        <v>36.260000000000005</v>
      </c>
      <c r="J155" s="54">
        <f t="shared" si="22"/>
        <v>37.260000000000005</v>
      </c>
      <c r="K155" s="54">
        <f>'[1]変化方向表'!AC233</f>
        <v>565.3000000000001</v>
      </c>
      <c r="L155" s="54">
        <f>'[1]変化方向表'!AM233</f>
        <v>83.3</v>
      </c>
      <c r="M155" s="54">
        <f t="shared" si="23"/>
        <v>56.660000000000004</v>
      </c>
      <c r="N155" s="54">
        <f t="shared" si="23"/>
        <v>53.996</v>
      </c>
      <c r="O155" s="54">
        <f>'[1]変化方向表'!AN233</f>
        <v>601.6</v>
      </c>
      <c r="Q155" s="53">
        <v>50</v>
      </c>
      <c r="R155" s="54">
        <f>'[1]CI一致'!E233</f>
        <v>102.71200723527036</v>
      </c>
      <c r="S155" s="54">
        <f>'[1]CI一致'!F233</f>
        <v>0</v>
      </c>
    </row>
    <row r="156" spans="3:19" ht="27.75">
      <c r="C156" s="55" t="s">
        <v>28</v>
      </c>
      <c r="D156" s="54">
        <f>'[1]変化方向表'!O234</f>
        <v>25</v>
      </c>
      <c r="E156" s="54">
        <f t="shared" si="21"/>
        <v>32.5</v>
      </c>
      <c r="F156" s="54">
        <f t="shared" si="21"/>
        <v>34.004000000000005</v>
      </c>
      <c r="G156" s="54">
        <f>'[1]変化方向表'!P234</f>
        <v>185.10000000000008</v>
      </c>
      <c r="H156" s="54">
        <f>'[1]変化方向表'!AB234</f>
        <v>50</v>
      </c>
      <c r="I156" s="54">
        <f t="shared" si="22"/>
        <v>43.760000000000005</v>
      </c>
      <c r="J156" s="54">
        <f t="shared" si="22"/>
        <v>42.008</v>
      </c>
      <c r="K156" s="54">
        <f>'[1]変化方向表'!AC234</f>
        <v>565.3000000000001</v>
      </c>
      <c r="L156" s="54">
        <f>'[1]変化方向表'!AM234</f>
        <v>33.3</v>
      </c>
      <c r="M156" s="54">
        <f t="shared" si="23"/>
        <v>51.65999999999999</v>
      </c>
      <c r="N156" s="54">
        <f t="shared" si="23"/>
        <v>47.664</v>
      </c>
      <c r="O156" s="54">
        <f>'[1]変化方向表'!AN234</f>
        <v>584.9</v>
      </c>
      <c r="Q156" s="53">
        <v>50</v>
      </c>
      <c r="R156" s="54">
        <f>'[1]CI一致'!E234</f>
        <v>100.83453235345756</v>
      </c>
      <c r="S156" s="54">
        <f>'[1]CI一致'!F234</f>
        <v>0</v>
      </c>
    </row>
    <row r="157" spans="3:19" ht="27.75">
      <c r="C157" s="55" t="s">
        <v>29</v>
      </c>
      <c r="D157" s="54">
        <f>'[1]変化方向表'!O235</f>
        <v>12.5</v>
      </c>
      <c r="E157" s="54">
        <f t="shared" si="21"/>
        <v>35</v>
      </c>
      <c r="F157" s="54">
        <f t="shared" si="21"/>
        <v>35.751999999999995</v>
      </c>
      <c r="G157" s="54">
        <f>'[1]変化方向表'!P235</f>
        <v>147.60000000000008</v>
      </c>
      <c r="H157" s="54">
        <f>'[1]変化方向表'!AB235</f>
        <v>50</v>
      </c>
      <c r="I157" s="54">
        <f t="shared" si="22"/>
        <v>43.760000000000005</v>
      </c>
      <c r="J157" s="54">
        <f t="shared" si="22"/>
        <v>45.75600000000001</v>
      </c>
      <c r="K157" s="54">
        <f>'[1]変化方向表'!AC235</f>
        <v>565.3000000000001</v>
      </c>
      <c r="L157" s="54">
        <f>'[1]変化方向表'!AM235</f>
        <v>16.7</v>
      </c>
      <c r="M157" s="54">
        <f t="shared" si="23"/>
        <v>38.339999999999996</v>
      </c>
      <c r="N157" s="54">
        <f t="shared" si="23"/>
        <v>40.668</v>
      </c>
      <c r="O157" s="54">
        <f>'[1]変化方向表'!AN235</f>
        <v>551.6</v>
      </c>
      <c r="Q157" s="53">
        <v>50</v>
      </c>
      <c r="R157" s="54">
        <f>'[1]CI一致'!E235</f>
        <v>100.02047409076027</v>
      </c>
      <c r="S157" s="54">
        <f>'[1]CI一致'!F235</f>
        <v>0</v>
      </c>
    </row>
    <row r="158" spans="3:19" ht="27.75">
      <c r="C158" s="55" t="s">
        <v>30</v>
      </c>
      <c r="D158" s="54">
        <f>'[1]変化方向表'!O236</f>
        <v>50</v>
      </c>
      <c r="E158" s="54">
        <f t="shared" si="21"/>
        <v>40</v>
      </c>
      <c r="F158" s="54">
        <f t="shared" si="21"/>
        <v>40.251999999999995</v>
      </c>
      <c r="G158" s="54">
        <f>'[1]変化方向表'!P236</f>
        <v>147.60000000000008</v>
      </c>
      <c r="H158" s="54">
        <f>'[1]変化方向表'!AB236</f>
        <v>50</v>
      </c>
      <c r="I158" s="54">
        <f t="shared" si="22"/>
        <v>52.5</v>
      </c>
      <c r="J158" s="54">
        <f t="shared" si="22"/>
        <v>48.504000000000005</v>
      </c>
      <c r="K158" s="54">
        <f>'[1]変化方向表'!AC236</f>
        <v>565.3000000000001</v>
      </c>
      <c r="L158" s="54">
        <f>'[1]変化方向表'!AM236</f>
        <v>41.7</v>
      </c>
      <c r="M158" s="54">
        <f t="shared" si="23"/>
        <v>28.339999999999996</v>
      </c>
      <c r="N158" s="54">
        <f t="shared" si="23"/>
        <v>36.66799999999999</v>
      </c>
      <c r="O158" s="54">
        <f>'[1]変化方向表'!AN236</f>
        <v>543.3000000000001</v>
      </c>
      <c r="Q158" s="53">
        <v>50</v>
      </c>
      <c r="R158" s="54">
        <f>'[1]CI一致'!E236</f>
        <v>100.97906864826906</v>
      </c>
      <c r="S158" s="54">
        <f>'[1]CI一致'!F236</f>
        <v>0</v>
      </c>
    </row>
    <row r="159" spans="1:19" ht="27.75">
      <c r="A159" s="53">
        <v>1981</v>
      </c>
      <c r="B159" s="53">
        <v>56</v>
      </c>
      <c r="C159" s="55" t="s">
        <v>19</v>
      </c>
      <c r="D159" s="54">
        <f>'[1]変化方向表'!O237</f>
        <v>50</v>
      </c>
      <c r="E159" s="54">
        <f t="shared" si="21"/>
        <v>42.5</v>
      </c>
      <c r="F159" s="54">
        <f t="shared" si="21"/>
        <v>44.504</v>
      </c>
      <c r="G159" s="54">
        <f>'[1]変化方向表'!P237</f>
        <v>147.60000000000008</v>
      </c>
      <c r="H159" s="54">
        <f>'[1]変化方向表'!AB237</f>
        <v>50</v>
      </c>
      <c r="I159" s="54">
        <f t="shared" si="22"/>
        <v>52.5</v>
      </c>
      <c r="J159" s="54">
        <f t="shared" si="22"/>
        <v>50.251999999999995</v>
      </c>
      <c r="K159" s="54">
        <f>'[1]変化方向表'!AC237</f>
        <v>565.3000000000001</v>
      </c>
      <c r="L159" s="54">
        <f>'[1]変化方向表'!AM237</f>
        <v>16.7</v>
      </c>
      <c r="M159" s="54">
        <f t="shared" si="23"/>
        <v>28.339999999999996</v>
      </c>
      <c r="N159" s="54">
        <f t="shared" si="23"/>
        <v>32.66799999999999</v>
      </c>
      <c r="O159" s="54">
        <f>'[1]変化方向表'!AN237</f>
        <v>510.0000000000001</v>
      </c>
      <c r="Q159" s="53">
        <v>50</v>
      </c>
      <c r="R159" s="54">
        <f>'[1]CI一致'!E237</f>
        <v>104.45947580045878</v>
      </c>
      <c r="S159" s="54">
        <f>'[1]CI一致'!F237</f>
        <v>0</v>
      </c>
    </row>
    <row r="160" spans="1:19" ht="27.75">
      <c r="A160" s="53">
        <v>56</v>
      </c>
      <c r="C160" s="55" t="s">
        <v>20</v>
      </c>
      <c r="D160" s="54">
        <f>'[1]変化方向表'!O238</f>
        <v>62.5</v>
      </c>
      <c r="E160" s="54">
        <f t="shared" si="21"/>
        <v>51.260000000000005</v>
      </c>
      <c r="F160" s="54">
        <f t="shared" si="21"/>
        <v>48.75599999999999</v>
      </c>
      <c r="G160" s="54">
        <f>'[1]変化方向表'!P238</f>
        <v>160.10000000000008</v>
      </c>
      <c r="H160" s="54">
        <f>'[1]変化方向表'!AB238</f>
        <v>62.5</v>
      </c>
      <c r="I160" s="54">
        <f t="shared" si="22"/>
        <v>50</v>
      </c>
      <c r="J160" s="54">
        <f t="shared" si="22"/>
        <v>52.5</v>
      </c>
      <c r="K160" s="54">
        <f>'[1]変化方向表'!AC238</f>
        <v>577.8000000000001</v>
      </c>
      <c r="L160" s="54">
        <f>'[1]変化方向表'!AM238</f>
        <v>33.3</v>
      </c>
      <c r="M160" s="54">
        <f t="shared" si="23"/>
        <v>36.660000000000004</v>
      </c>
      <c r="N160" s="54">
        <f t="shared" si="23"/>
        <v>31.996</v>
      </c>
      <c r="O160" s="54">
        <f>'[1]変化方向表'!AN238</f>
        <v>493.30000000000007</v>
      </c>
      <c r="Q160" s="53">
        <v>50</v>
      </c>
      <c r="R160" s="54">
        <f>'[1]CI一致'!E238</f>
        <v>101.81593710242738</v>
      </c>
      <c r="S160" s="54">
        <f>'[1]CI一致'!F238</f>
        <v>0</v>
      </c>
    </row>
    <row r="161" spans="3:19" ht="27.75">
      <c r="C161" s="55" t="s">
        <v>21</v>
      </c>
      <c r="D161" s="54">
        <f>'[1]変化方向表'!O239</f>
        <v>37.5</v>
      </c>
      <c r="E161" s="54">
        <f t="shared" si="21"/>
        <v>53.760000000000005</v>
      </c>
      <c r="F161" s="54">
        <f t="shared" si="21"/>
        <v>51.008</v>
      </c>
      <c r="G161" s="54">
        <f>'[1]変化方向表'!P239</f>
        <v>147.60000000000008</v>
      </c>
      <c r="H161" s="54">
        <f>'[1]変化方向表'!AB239</f>
        <v>50</v>
      </c>
      <c r="I161" s="54">
        <f t="shared" si="22"/>
        <v>52.5</v>
      </c>
      <c r="J161" s="54">
        <f t="shared" si="22"/>
        <v>53</v>
      </c>
      <c r="K161" s="54">
        <f>'[1]変化方向表'!AC239</f>
        <v>577.8000000000001</v>
      </c>
      <c r="L161" s="54">
        <f>'[1]変化方向表'!AM239</f>
        <v>33.3</v>
      </c>
      <c r="M161" s="54">
        <f t="shared" si="23"/>
        <v>31.659999999999997</v>
      </c>
      <c r="N161" s="54">
        <f t="shared" si="23"/>
        <v>33.992</v>
      </c>
      <c r="O161" s="54">
        <f>'[1]変化方向表'!AN239</f>
        <v>476.6</v>
      </c>
      <c r="Q161" s="53">
        <v>50</v>
      </c>
      <c r="R161" s="54">
        <f>'[1]CI一致'!E239</f>
        <v>101.98792460649643</v>
      </c>
      <c r="S161" s="54">
        <f>'[1]CI一致'!F239</f>
        <v>0</v>
      </c>
    </row>
    <row r="162" spans="3:19" ht="27.75">
      <c r="C162" s="55" t="s">
        <v>22</v>
      </c>
      <c r="D162" s="54">
        <f>'[1]変化方向表'!O240</f>
        <v>56.3</v>
      </c>
      <c r="E162" s="54">
        <f t="shared" si="21"/>
        <v>56.260000000000005</v>
      </c>
      <c r="F162" s="54">
        <f t="shared" si="21"/>
        <v>52.760000000000005</v>
      </c>
      <c r="G162" s="54">
        <f>'[1]変化方向表'!P240</f>
        <v>153.9000000000001</v>
      </c>
      <c r="H162" s="54">
        <f>'[1]変化方向表'!AB240</f>
        <v>37.5</v>
      </c>
      <c r="I162" s="54">
        <f t="shared" si="22"/>
        <v>55</v>
      </c>
      <c r="J162" s="54">
        <f t="shared" si="22"/>
        <v>52.5</v>
      </c>
      <c r="K162" s="54">
        <f>'[1]変化方向表'!AC240</f>
        <v>565.3000000000001</v>
      </c>
      <c r="L162" s="54">
        <f>'[1]変化方向表'!AM240</f>
        <v>58.3</v>
      </c>
      <c r="M162" s="54">
        <f t="shared" si="23"/>
        <v>34.98</v>
      </c>
      <c r="N162" s="54">
        <f t="shared" si="23"/>
        <v>36.65599999999999</v>
      </c>
      <c r="O162" s="54">
        <f>'[1]変化方向表'!AN240</f>
        <v>484.9</v>
      </c>
      <c r="Q162" s="53">
        <v>50</v>
      </c>
      <c r="R162" s="54">
        <f>'[1]CI一致'!E240</f>
        <v>97.90572913890556</v>
      </c>
      <c r="S162" s="54">
        <f>'[1]CI一致'!F240</f>
        <v>0</v>
      </c>
    </row>
    <row r="163" spans="3:19" ht="27.75">
      <c r="C163" s="55" t="s">
        <v>23</v>
      </c>
      <c r="D163" s="54">
        <f>'[1]変化方向表'!O241</f>
        <v>62.5</v>
      </c>
      <c r="E163" s="54">
        <f t="shared" si="21"/>
        <v>51.260000000000005</v>
      </c>
      <c r="F163" s="54">
        <f t="shared" si="21"/>
        <v>53.008</v>
      </c>
      <c r="G163" s="54">
        <f>'[1]変化方向表'!P241</f>
        <v>166.4000000000001</v>
      </c>
      <c r="H163" s="54">
        <f>'[1]変化方向表'!AB241</f>
        <v>62.5</v>
      </c>
      <c r="I163" s="54">
        <f t="shared" si="22"/>
        <v>55</v>
      </c>
      <c r="J163" s="54">
        <f t="shared" si="22"/>
        <v>52.5</v>
      </c>
      <c r="K163" s="54">
        <f>'[1]変化方向表'!AC241</f>
        <v>577.8000000000001</v>
      </c>
      <c r="L163" s="54">
        <f>'[1]変化方向表'!AM241</f>
        <v>16.7</v>
      </c>
      <c r="M163" s="54">
        <f t="shared" si="23"/>
        <v>38.32</v>
      </c>
      <c r="N163" s="54">
        <f t="shared" si="23"/>
        <v>35.992</v>
      </c>
      <c r="O163" s="54">
        <f>'[1]変化方向表'!AN241</f>
        <v>451.59999999999997</v>
      </c>
      <c r="Q163" s="53">
        <v>50</v>
      </c>
      <c r="R163" s="54">
        <f>'[1]CI一致'!E241</f>
        <v>106.70561514425873</v>
      </c>
      <c r="S163" s="54">
        <f>'[1]CI一致'!F241</f>
        <v>0</v>
      </c>
    </row>
    <row r="164" spans="3:19" ht="27.75">
      <c r="C164" s="55" t="s">
        <v>24</v>
      </c>
      <c r="D164" s="54">
        <f>'[1]変化方向表'!O242</f>
        <v>62.5</v>
      </c>
      <c r="E164" s="54">
        <f t="shared" si="21"/>
        <v>51.260000000000005</v>
      </c>
      <c r="F164" s="54">
        <f t="shared" si="21"/>
        <v>53.25600000000001</v>
      </c>
      <c r="G164" s="54">
        <f>'[1]変化方向表'!P242</f>
        <v>178.9000000000001</v>
      </c>
      <c r="H164" s="54">
        <f>'[1]変化方向表'!AB242</f>
        <v>62.5</v>
      </c>
      <c r="I164" s="54">
        <f t="shared" si="22"/>
        <v>50</v>
      </c>
      <c r="J164" s="54">
        <f t="shared" si="22"/>
        <v>51.5</v>
      </c>
      <c r="K164" s="54">
        <f>'[1]変化方向表'!AC242</f>
        <v>590.3000000000001</v>
      </c>
      <c r="L164" s="54">
        <f>'[1]変化方向表'!AM242</f>
        <v>33.3</v>
      </c>
      <c r="M164" s="54">
        <f t="shared" si="23"/>
        <v>41.660000000000004</v>
      </c>
      <c r="N164" s="54">
        <f t="shared" si="23"/>
        <v>36.660000000000004</v>
      </c>
      <c r="O164" s="54">
        <f>'[1]変化方向表'!AN242</f>
        <v>434.9</v>
      </c>
      <c r="Q164" s="53">
        <v>50</v>
      </c>
      <c r="R164" s="54">
        <f>'[1]CI一致'!E242</f>
        <v>106.78659762048437</v>
      </c>
      <c r="S164" s="54">
        <f>'[1]CI一致'!F242</f>
        <v>0</v>
      </c>
    </row>
    <row r="165" spans="3:19" ht="27.75">
      <c r="C165" s="55" t="s">
        <v>25</v>
      </c>
      <c r="D165" s="54">
        <f>'[1]変化方向表'!O243</f>
        <v>37.5</v>
      </c>
      <c r="E165" s="54">
        <f aca="true" t="shared" si="24" ref="E165:F184">AVERAGE(D163:D167)</f>
        <v>52.5</v>
      </c>
      <c r="F165" s="54">
        <f t="shared" si="24"/>
        <v>53.504</v>
      </c>
      <c r="G165" s="54">
        <f>'[1]変化方向表'!P243</f>
        <v>166.4000000000001</v>
      </c>
      <c r="H165" s="54">
        <f>'[1]変化方向表'!AB243</f>
        <v>62.5</v>
      </c>
      <c r="I165" s="54">
        <f aca="true" t="shared" si="25" ref="I165:J184">AVERAGE(H163:H167)</f>
        <v>50</v>
      </c>
      <c r="J165" s="54">
        <f t="shared" si="25"/>
        <v>50</v>
      </c>
      <c r="K165" s="54">
        <f>'[1]変化方向表'!AC243</f>
        <v>602.8000000000001</v>
      </c>
      <c r="L165" s="54">
        <f>'[1]変化方向表'!AM243</f>
        <v>50</v>
      </c>
      <c r="M165" s="54">
        <f aca="true" t="shared" si="26" ref="M165:N184">AVERAGE(L163:L167)</f>
        <v>33.339999999999996</v>
      </c>
      <c r="N165" s="54">
        <f t="shared" si="26"/>
        <v>38</v>
      </c>
      <c r="O165" s="54">
        <f>'[1]変化方向表'!AN243</f>
        <v>434.9</v>
      </c>
      <c r="Q165" s="53">
        <v>50</v>
      </c>
      <c r="R165" s="54">
        <f>'[1]CI一致'!E243</f>
        <v>100.13458346565317</v>
      </c>
      <c r="S165" s="54">
        <f>'[1]CI一致'!F243</f>
        <v>0</v>
      </c>
    </row>
    <row r="166" spans="3:19" ht="27.75">
      <c r="C166" s="55" t="s">
        <v>26</v>
      </c>
      <c r="D166" s="54">
        <f>'[1]変化方向表'!O244</f>
        <v>37.5</v>
      </c>
      <c r="E166" s="54">
        <f t="shared" si="24"/>
        <v>55</v>
      </c>
      <c r="F166" s="54">
        <f t="shared" si="24"/>
        <v>55.751999999999995</v>
      </c>
      <c r="G166" s="54">
        <f>'[1]変化方向表'!P244</f>
        <v>153.9000000000001</v>
      </c>
      <c r="H166" s="54">
        <f>'[1]変化方向表'!AB244</f>
        <v>25</v>
      </c>
      <c r="I166" s="54">
        <f t="shared" si="25"/>
        <v>47.5</v>
      </c>
      <c r="J166" s="54">
        <f t="shared" si="25"/>
        <v>49</v>
      </c>
      <c r="K166" s="54">
        <f>'[1]変化方向表'!AC244</f>
        <v>577.8000000000001</v>
      </c>
      <c r="L166" s="54">
        <f>'[1]変化方向表'!AM244</f>
        <v>50</v>
      </c>
      <c r="M166" s="54">
        <f t="shared" si="26"/>
        <v>35</v>
      </c>
      <c r="N166" s="54">
        <f t="shared" si="26"/>
        <v>39.672000000000004</v>
      </c>
      <c r="O166" s="54">
        <f>'[1]変化方向表'!AN244</f>
        <v>434.9</v>
      </c>
      <c r="Q166" s="53">
        <v>50</v>
      </c>
      <c r="R166" s="54">
        <f>'[1]CI一致'!E244</f>
        <v>100.56708560363393</v>
      </c>
      <c r="S166" s="54">
        <f>'[1]CI一致'!F244</f>
        <v>0</v>
      </c>
    </row>
    <row r="167" spans="3:19" ht="27.75">
      <c r="C167" s="55" t="s">
        <v>27</v>
      </c>
      <c r="D167" s="54">
        <f>'[1]変化方向表'!O245</f>
        <v>62.5</v>
      </c>
      <c r="E167" s="54">
        <f t="shared" si="24"/>
        <v>57.5</v>
      </c>
      <c r="F167" s="54">
        <f t="shared" si="24"/>
        <v>58</v>
      </c>
      <c r="G167" s="54">
        <f>'[1]変化方向表'!P245</f>
        <v>166.4000000000001</v>
      </c>
      <c r="H167" s="54">
        <f>'[1]変化方向表'!AB245</f>
        <v>37.5</v>
      </c>
      <c r="I167" s="54">
        <f t="shared" si="25"/>
        <v>47.5</v>
      </c>
      <c r="J167" s="54">
        <f t="shared" si="25"/>
        <v>49.5</v>
      </c>
      <c r="K167" s="54">
        <f>'[1]変化方向表'!AC245</f>
        <v>565.3000000000001</v>
      </c>
      <c r="L167" s="54">
        <f>'[1]変化方向表'!AM245</f>
        <v>16.7</v>
      </c>
      <c r="M167" s="54">
        <f t="shared" si="26"/>
        <v>41.67999999999999</v>
      </c>
      <c r="N167" s="54">
        <f t="shared" si="26"/>
        <v>40.676</v>
      </c>
      <c r="O167" s="54">
        <f>'[1]変化方向表'!AN245</f>
        <v>401.59999999999997</v>
      </c>
      <c r="Q167" s="53">
        <v>50</v>
      </c>
      <c r="R167" s="54">
        <f>'[1]CI一致'!E245</f>
        <v>98.53055496055532</v>
      </c>
      <c r="S167" s="54">
        <f>'[1]CI一致'!F245</f>
        <v>0</v>
      </c>
    </row>
    <row r="168" spans="3:19" ht="27.75">
      <c r="C168" s="55" t="s">
        <v>28</v>
      </c>
      <c r="D168" s="54">
        <f>'[1]変化方向表'!O246</f>
        <v>75</v>
      </c>
      <c r="E168" s="54">
        <f t="shared" si="24"/>
        <v>62.5</v>
      </c>
      <c r="F168" s="54">
        <f t="shared" si="24"/>
        <v>59</v>
      </c>
      <c r="G168" s="54">
        <f>'[1]変化方向表'!P246</f>
        <v>191.4000000000001</v>
      </c>
      <c r="H168" s="54">
        <f>'[1]変化方向表'!AB246</f>
        <v>50</v>
      </c>
      <c r="I168" s="54">
        <f t="shared" si="25"/>
        <v>50</v>
      </c>
      <c r="J168" s="54">
        <f t="shared" si="25"/>
        <v>49.5</v>
      </c>
      <c r="K168" s="54">
        <f>'[1]変化方向表'!AC246</f>
        <v>565.3000000000001</v>
      </c>
      <c r="L168" s="54">
        <f>'[1]変化方向表'!AM246</f>
        <v>25</v>
      </c>
      <c r="M168" s="54">
        <f t="shared" si="26"/>
        <v>46.68</v>
      </c>
      <c r="N168" s="54">
        <f t="shared" si="26"/>
        <v>43.343999999999994</v>
      </c>
      <c r="O168" s="54">
        <f>'[1]変化方向表'!AN246</f>
        <v>376.59999999999997</v>
      </c>
      <c r="Q168" s="53">
        <v>50</v>
      </c>
      <c r="R168" s="54">
        <f>'[1]CI一致'!E246</f>
        <v>101.37576306914778</v>
      </c>
      <c r="S168" s="54">
        <f>'[1]CI一致'!F246</f>
        <v>0</v>
      </c>
    </row>
    <row r="169" spans="3:19" ht="27.75">
      <c r="C169" s="55" t="s">
        <v>29</v>
      </c>
      <c r="D169" s="54">
        <f>'[1]変化方向表'!O247</f>
        <v>75</v>
      </c>
      <c r="E169" s="54">
        <f t="shared" si="24"/>
        <v>62.5</v>
      </c>
      <c r="F169" s="54">
        <f t="shared" si="24"/>
        <v>57.5</v>
      </c>
      <c r="G169" s="54">
        <f>'[1]変化方向表'!P247</f>
        <v>216.4000000000001</v>
      </c>
      <c r="H169" s="54">
        <f>'[1]変化方向表'!AB247</f>
        <v>62.5</v>
      </c>
      <c r="I169" s="54">
        <f t="shared" si="25"/>
        <v>52.5</v>
      </c>
      <c r="J169" s="54">
        <f t="shared" si="25"/>
        <v>49.5</v>
      </c>
      <c r="K169" s="54">
        <f>'[1]変化方向表'!AC247</f>
        <v>577.8000000000001</v>
      </c>
      <c r="L169" s="54">
        <f>'[1]変化方向表'!AM247</f>
        <v>66.7</v>
      </c>
      <c r="M169" s="54">
        <f t="shared" si="26"/>
        <v>46.68</v>
      </c>
      <c r="N169" s="54">
        <f t="shared" si="26"/>
        <v>45.34799999999999</v>
      </c>
      <c r="O169" s="54">
        <f>'[1]変化方向表'!AN247</f>
        <v>393.29999999999995</v>
      </c>
      <c r="Q169" s="53">
        <v>50</v>
      </c>
      <c r="R169" s="54">
        <f>'[1]CI一致'!E247</f>
        <v>99.4538053263584</v>
      </c>
      <c r="S169" s="54">
        <f>'[1]CI一致'!F247</f>
        <v>0</v>
      </c>
    </row>
    <row r="170" spans="3:19" ht="27.75">
      <c r="C170" s="55" t="s">
        <v>30</v>
      </c>
      <c r="D170" s="54">
        <f>'[1]変化方向表'!O248</f>
        <v>62.5</v>
      </c>
      <c r="E170" s="54">
        <f t="shared" si="24"/>
        <v>57.5</v>
      </c>
      <c r="F170" s="54">
        <f t="shared" si="24"/>
        <v>53.5</v>
      </c>
      <c r="G170" s="54">
        <f>'[1]変化方向表'!P248</f>
        <v>228.9000000000001</v>
      </c>
      <c r="H170" s="54">
        <f>'[1]変化方向表'!AB248</f>
        <v>75</v>
      </c>
      <c r="I170" s="54">
        <f t="shared" si="25"/>
        <v>50</v>
      </c>
      <c r="J170" s="54">
        <f t="shared" si="25"/>
        <v>49.5</v>
      </c>
      <c r="K170" s="54">
        <f>'[1]変化方向表'!AC248</f>
        <v>602.8000000000001</v>
      </c>
      <c r="L170" s="54">
        <f>'[1]変化方向表'!AM248</f>
        <v>75</v>
      </c>
      <c r="M170" s="54">
        <f t="shared" si="26"/>
        <v>46.67999999999999</v>
      </c>
      <c r="N170" s="54">
        <f t="shared" si="26"/>
        <v>45.348</v>
      </c>
      <c r="O170" s="54">
        <f>'[1]変化方向表'!AN248</f>
        <v>418.29999999999995</v>
      </c>
      <c r="Q170" s="53">
        <v>50</v>
      </c>
      <c r="R170" s="54">
        <f>'[1]CI一致'!E248</f>
        <v>103.58994919387963</v>
      </c>
      <c r="S170" s="54">
        <f>'[1]CI一致'!F248</f>
        <v>0</v>
      </c>
    </row>
    <row r="171" spans="1:19" ht="27.75">
      <c r="A171" s="53">
        <v>1982</v>
      </c>
      <c r="B171" s="53">
        <v>57</v>
      </c>
      <c r="C171" s="55" t="s">
        <v>19</v>
      </c>
      <c r="D171" s="54">
        <f>'[1]変化方向表'!O249</f>
        <v>37.5</v>
      </c>
      <c r="E171" s="54">
        <f t="shared" si="24"/>
        <v>47.5</v>
      </c>
      <c r="F171" s="54">
        <f t="shared" si="24"/>
        <v>48</v>
      </c>
      <c r="G171" s="54">
        <f>'[1]変化方向表'!P249</f>
        <v>216.4000000000001</v>
      </c>
      <c r="H171" s="54">
        <f>'[1]変化方向表'!AB249</f>
        <v>37.5</v>
      </c>
      <c r="I171" s="54">
        <f t="shared" si="25"/>
        <v>47.5</v>
      </c>
      <c r="J171" s="54">
        <f t="shared" si="25"/>
        <v>48.251999999999995</v>
      </c>
      <c r="K171" s="54">
        <f>'[1]変化方向表'!AC249</f>
        <v>590.3000000000001</v>
      </c>
      <c r="L171" s="54">
        <f>'[1]変化方向表'!AM249</f>
        <v>50</v>
      </c>
      <c r="M171" s="54">
        <f t="shared" si="26"/>
        <v>45.019999999999996</v>
      </c>
      <c r="N171" s="54">
        <f t="shared" si="26"/>
        <v>43.016000000000005</v>
      </c>
      <c r="O171" s="54">
        <f>'[1]変化方向表'!AN249</f>
        <v>418.29999999999995</v>
      </c>
      <c r="Q171" s="53">
        <v>50</v>
      </c>
      <c r="R171" s="54">
        <f>'[1]CI一致'!E249</f>
        <v>97.89364281480279</v>
      </c>
      <c r="S171" s="54">
        <f>'[1]CI一致'!F249</f>
        <v>0</v>
      </c>
    </row>
    <row r="172" spans="1:19" ht="27.75">
      <c r="A172" s="53">
        <v>57</v>
      </c>
      <c r="C172" s="55" t="s">
        <v>20</v>
      </c>
      <c r="D172" s="54">
        <f>'[1]変化方向表'!O250</f>
        <v>37.5</v>
      </c>
      <c r="E172" s="54">
        <f t="shared" si="24"/>
        <v>37.5</v>
      </c>
      <c r="F172" s="54">
        <f t="shared" si="24"/>
        <v>42.5</v>
      </c>
      <c r="G172" s="54">
        <f>'[1]変化方向表'!P250</f>
        <v>203.9000000000001</v>
      </c>
      <c r="H172" s="54">
        <f>'[1]変化方向表'!AB250</f>
        <v>25</v>
      </c>
      <c r="I172" s="54">
        <f t="shared" si="25"/>
        <v>47.5</v>
      </c>
      <c r="J172" s="54">
        <f t="shared" si="25"/>
        <v>47.004</v>
      </c>
      <c r="K172" s="54">
        <f>'[1]変化方向表'!AC250</f>
        <v>565.3000000000001</v>
      </c>
      <c r="L172" s="54">
        <f>'[1]変化方向表'!AM250</f>
        <v>16.7</v>
      </c>
      <c r="M172" s="54">
        <f t="shared" si="26"/>
        <v>41.67999999999999</v>
      </c>
      <c r="N172" s="54">
        <f t="shared" si="26"/>
        <v>40.684000000000005</v>
      </c>
      <c r="O172" s="54">
        <f>'[1]変化方向表'!AN250</f>
        <v>384.99999999999994</v>
      </c>
      <c r="Q172" s="53">
        <v>50</v>
      </c>
      <c r="R172" s="54">
        <f>'[1]CI一致'!E250</f>
        <v>98.1782015910086</v>
      </c>
      <c r="S172" s="54">
        <f>'[1]CI一致'!F250</f>
        <v>0</v>
      </c>
    </row>
    <row r="173" spans="3:19" ht="27.75">
      <c r="C173" s="55" t="s">
        <v>21</v>
      </c>
      <c r="D173" s="54">
        <f>'[1]変化方向表'!O251</f>
        <v>25</v>
      </c>
      <c r="E173" s="54">
        <f t="shared" si="24"/>
        <v>35</v>
      </c>
      <c r="F173" s="54">
        <f t="shared" si="24"/>
        <v>38.5</v>
      </c>
      <c r="G173" s="54">
        <f>'[1]変化方向表'!P251</f>
        <v>178.9000000000001</v>
      </c>
      <c r="H173" s="54">
        <f>'[1]変化方向表'!AB251</f>
        <v>37.5</v>
      </c>
      <c r="I173" s="54">
        <f t="shared" si="25"/>
        <v>43.760000000000005</v>
      </c>
      <c r="J173" s="54">
        <f t="shared" si="25"/>
        <v>46.25599999999999</v>
      </c>
      <c r="K173" s="54">
        <f>'[1]変化方向表'!AC251</f>
        <v>552.8000000000001</v>
      </c>
      <c r="L173" s="54">
        <f>'[1]変化方向表'!AM251</f>
        <v>16.7</v>
      </c>
      <c r="M173" s="54">
        <f t="shared" si="26"/>
        <v>35.02</v>
      </c>
      <c r="N173" s="54">
        <f t="shared" si="26"/>
        <v>39.684000000000005</v>
      </c>
      <c r="O173" s="54">
        <f>'[1]変化方向表'!AN251</f>
        <v>351.69999999999993</v>
      </c>
      <c r="Q173" s="53">
        <v>50</v>
      </c>
      <c r="R173" s="54">
        <f>'[1]CI一致'!E251</f>
        <v>105.49609322671787</v>
      </c>
      <c r="S173" s="54">
        <f>'[1]CI一致'!F251</f>
        <v>0</v>
      </c>
    </row>
    <row r="174" spans="3:19" ht="27.75">
      <c r="C174" s="55" t="s">
        <v>22</v>
      </c>
      <c r="D174" s="54">
        <f>'[1]変化方向表'!O252</f>
        <v>25</v>
      </c>
      <c r="E174" s="54">
        <f t="shared" si="24"/>
        <v>35</v>
      </c>
      <c r="F174" s="54">
        <f t="shared" si="24"/>
        <v>37.5</v>
      </c>
      <c r="G174" s="54">
        <f>'[1]変化方向表'!P252</f>
        <v>153.9000000000001</v>
      </c>
      <c r="H174" s="54">
        <f>'[1]変化方向表'!AB252</f>
        <v>62.5</v>
      </c>
      <c r="I174" s="54">
        <f t="shared" si="25"/>
        <v>46.260000000000005</v>
      </c>
      <c r="J174" s="54">
        <f t="shared" si="25"/>
        <v>45.760000000000005</v>
      </c>
      <c r="K174" s="54">
        <f>'[1]変化方向表'!AC252</f>
        <v>565.3000000000001</v>
      </c>
      <c r="L174" s="54">
        <f>'[1]変化方向表'!AM252</f>
        <v>50</v>
      </c>
      <c r="M174" s="54">
        <f t="shared" si="26"/>
        <v>35.02</v>
      </c>
      <c r="N174" s="54">
        <f t="shared" si="26"/>
        <v>40.348</v>
      </c>
      <c r="O174" s="54">
        <f>'[1]変化方向表'!AN252</f>
        <v>351.69999999999993</v>
      </c>
      <c r="Q174" s="53">
        <v>50</v>
      </c>
      <c r="R174" s="54">
        <f>'[1]CI一致'!E252</f>
        <v>98.52362094326814</v>
      </c>
      <c r="S174" s="54">
        <f>'[1]CI一致'!F252</f>
        <v>0</v>
      </c>
    </row>
    <row r="175" spans="3:19" ht="27.75">
      <c r="C175" s="55" t="s">
        <v>23</v>
      </c>
      <c r="D175" s="54">
        <f>'[1]変化方向表'!O253</f>
        <v>50</v>
      </c>
      <c r="E175" s="54">
        <f t="shared" si="24"/>
        <v>37.5</v>
      </c>
      <c r="F175" s="54">
        <f t="shared" si="24"/>
        <v>39.5</v>
      </c>
      <c r="G175" s="54">
        <f>'[1]変化方向表'!P253</f>
        <v>153.9000000000001</v>
      </c>
      <c r="H175" s="54">
        <f>'[1]変化方向表'!AB253</f>
        <v>56.3</v>
      </c>
      <c r="I175" s="54">
        <f t="shared" si="25"/>
        <v>46.260000000000005</v>
      </c>
      <c r="J175" s="54">
        <f t="shared" si="25"/>
        <v>43.516000000000005</v>
      </c>
      <c r="K175" s="54">
        <f>'[1]変化方向表'!AC253</f>
        <v>571.6</v>
      </c>
      <c r="L175" s="54">
        <f>'[1]変化方向表'!AM253</f>
        <v>41.7</v>
      </c>
      <c r="M175" s="54">
        <f t="shared" si="26"/>
        <v>41.68</v>
      </c>
      <c r="N175" s="54">
        <f t="shared" si="26"/>
        <v>41.348</v>
      </c>
      <c r="O175" s="54">
        <f>'[1]変化方向表'!AN253</f>
        <v>343.3999999999999</v>
      </c>
      <c r="Q175" s="53">
        <v>50</v>
      </c>
      <c r="R175" s="54">
        <f>'[1]CI一致'!E253</f>
        <v>103.20090182698334</v>
      </c>
      <c r="S175" s="54">
        <f>'[1]CI一致'!F253</f>
        <v>0</v>
      </c>
    </row>
    <row r="176" spans="3:19" ht="27.75">
      <c r="C176" s="55" t="s">
        <v>24</v>
      </c>
      <c r="D176" s="54">
        <f>'[1]変化方向表'!O254</f>
        <v>37.5</v>
      </c>
      <c r="E176" s="54">
        <f t="shared" si="24"/>
        <v>42.5</v>
      </c>
      <c r="F176" s="54">
        <f t="shared" si="24"/>
        <v>43</v>
      </c>
      <c r="G176" s="54">
        <f>'[1]変化方向表'!P254</f>
        <v>141.4000000000001</v>
      </c>
      <c r="H176" s="54">
        <f>'[1]変化方向表'!AB254</f>
        <v>50</v>
      </c>
      <c r="I176" s="54">
        <f t="shared" si="25"/>
        <v>45.02</v>
      </c>
      <c r="J176" s="54">
        <f t="shared" si="25"/>
        <v>43.26800000000001</v>
      </c>
      <c r="K176" s="54">
        <f>'[1]変化方向表'!AC254</f>
        <v>571.6</v>
      </c>
      <c r="L176" s="54">
        <f>'[1]変化方向表'!AM254</f>
        <v>50</v>
      </c>
      <c r="M176" s="54">
        <f t="shared" si="26"/>
        <v>48.339999999999996</v>
      </c>
      <c r="N176" s="54">
        <f t="shared" si="26"/>
        <v>43.343999999999994</v>
      </c>
      <c r="O176" s="54">
        <f>'[1]変化方向表'!AN254</f>
        <v>343.3999999999999</v>
      </c>
      <c r="Q176" s="53">
        <v>50</v>
      </c>
      <c r="R176" s="54">
        <f>'[1]CI一致'!E254</f>
        <v>106.24734928409458</v>
      </c>
      <c r="S176" s="54">
        <f>'[1]CI一致'!F254</f>
        <v>0</v>
      </c>
    </row>
    <row r="177" spans="3:19" ht="27.75">
      <c r="C177" s="55" t="s">
        <v>25</v>
      </c>
      <c r="D177" s="54">
        <f>'[1]変化方向表'!O255</f>
        <v>50</v>
      </c>
      <c r="E177" s="54">
        <f t="shared" si="24"/>
        <v>47.5</v>
      </c>
      <c r="F177" s="54">
        <f t="shared" si="24"/>
        <v>47.251999999999995</v>
      </c>
      <c r="G177" s="54">
        <f>'[1]変化方向表'!P255</f>
        <v>141.4000000000001</v>
      </c>
      <c r="H177" s="54">
        <f>'[1]変化方向表'!AB255</f>
        <v>25</v>
      </c>
      <c r="I177" s="54">
        <f t="shared" si="25"/>
        <v>36.28000000000001</v>
      </c>
      <c r="J177" s="54">
        <f t="shared" si="25"/>
        <v>43.019999999999996</v>
      </c>
      <c r="K177" s="54">
        <f>'[1]変化方向表'!AC255</f>
        <v>546.6</v>
      </c>
      <c r="L177" s="54">
        <f>'[1]変化方向表'!AM255</f>
        <v>50</v>
      </c>
      <c r="M177" s="54">
        <f t="shared" si="26"/>
        <v>46.67999999999999</v>
      </c>
      <c r="N177" s="54">
        <f t="shared" si="26"/>
        <v>44.672</v>
      </c>
      <c r="O177" s="54">
        <f>'[1]変化方向表'!AN255</f>
        <v>343.3999999999999</v>
      </c>
      <c r="Q177" s="53">
        <v>50</v>
      </c>
      <c r="R177" s="54">
        <f>'[1]CI一致'!E255</f>
        <v>92.27936202300504</v>
      </c>
      <c r="S177" s="54">
        <f>'[1]CI一致'!F255</f>
        <v>0</v>
      </c>
    </row>
    <row r="178" spans="3:19" ht="27.75">
      <c r="C178" s="55" t="s">
        <v>26</v>
      </c>
      <c r="D178" s="54">
        <f>'[1]変化方向表'!O256</f>
        <v>50</v>
      </c>
      <c r="E178" s="54">
        <f t="shared" si="24"/>
        <v>52.5</v>
      </c>
      <c r="F178" s="54">
        <f t="shared" si="24"/>
        <v>50.504</v>
      </c>
      <c r="G178" s="54">
        <f>'[1]変化方向表'!P256</f>
        <v>141.4000000000001</v>
      </c>
      <c r="H178" s="54">
        <f>'[1]変化方向表'!AB256</f>
        <v>31.3</v>
      </c>
      <c r="I178" s="54">
        <f t="shared" si="25"/>
        <v>42.519999999999996</v>
      </c>
      <c r="J178" s="54">
        <f t="shared" si="25"/>
        <v>44.272000000000006</v>
      </c>
      <c r="K178" s="54">
        <f>'[1]変化方向表'!AC256</f>
        <v>527.9</v>
      </c>
      <c r="L178" s="54">
        <f>'[1]変化方向表'!AM256</f>
        <v>50</v>
      </c>
      <c r="M178" s="54">
        <f t="shared" si="26"/>
        <v>45</v>
      </c>
      <c r="N178" s="54">
        <f t="shared" si="26"/>
        <v>44</v>
      </c>
      <c r="O178" s="54">
        <f>'[1]変化方向表'!AN256</f>
        <v>343.3999999999999</v>
      </c>
      <c r="Q178" s="53">
        <v>50</v>
      </c>
      <c r="R178" s="54">
        <f>'[1]CI一致'!E256</f>
        <v>93.32909313033446</v>
      </c>
      <c r="S178" s="54">
        <f>'[1]CI一致'!F256</f>
        <v>0</v>
      </c>
    </row>
    <row r="179" spans="3:19" ht="27.75">
      <c r="C179" s="55" t="s">
        <v>27</v>
      </c>
      <c r="D179" s="54">
        <f>'[1]変化方向表'!O257</f>
        <v>50</v>
      </c>
      <c r="E179" s="54">
        <f t="shared" si="24"/>
        <v>56.260000000000005</v>
      </c>
      <c r="F179" s="54">
        <f t="shared" si="24"/>
        <v>52.007999999999996</v>
      </c>
      <c r="G179" s="54">
        <f>'[1]変化方向表'!P257</f>
        <v>141.4000000000001</v>
      </c>
      <c r="H179" s="54">
        <f>'[1]変化方向表'!AB257</f>
        <v>18.8</v>
      </c>
      <c r="I179" s="54">
        <f t="shared" si="25"/>
        <v>45.019999999999996</v>
      </c>
      <c r="J179" s="54">
        <f t="shared" si="25"/>
        <v>48.02</v>
      </c>
      <c r="K179" s="54">
        <f>'[1]変化方向表'!AC257</f>
        <v>496.69999999999993</v>
      </c>
      <c r="L179" s="54">
        <f>'[1]変化方向表'!AM257</f>
        <v>41.7</v>
      </c>
      <c r="M179" s="54">
        <f t="shared" si="26"/>
        <v>41.660000000000004</v>
      </c>
      <c r="N179" s="54">
        <f t="shared" si="26"/>
        <v>41.328</v>
      </c>
      <c r="O179" s="54">
        <f>'[1]変化方向表'!AN257</f>
        <v>335.0999999999999</v>
      </c>
      <c r="Q179" s="53">
        <v>50</v>
      </c>
      <c r="R179" s="54">
        <f>'[1]CI一致'!E257</f>
        <v>98.45030769945728</v>
      </c>
      <c r="S179" s="54">
        <f>'[1]CI一致'!F257</f>
        <v>0</v>
      </c>
    </row>
    <row r="180" spans="3:19" ht="27.75">
      <c r="C180" s="55" t="s">
        <v>28</v>
      </c>
      <c r="D180" s="54">
        <f>'[1]変化方向表'!O258</f>
        <v>75</v>
      </c>
      <c r="E180" s="54">
        <f t="shared" si="24"/>
        <v>53.760000000000005</v>
      </c>
      <c r="F180" s="54">
        <f t="shared" si="24"/>
        <v>52.012</v>
      </c>
      <c r="G180" s="54">
        <f>'[1]変化方向表'!P258</f>
        <v>166.4000000000001</v>
      </c>
      <c r="H180" s="54">
        <f>'[1]変化方向表'!AB258</f>
        <v>87.5</v>
      </c>
      <c r="I180" s="54">
        <f t="shared" si="25"/>
        <v>52.52</v>
      </c>
      <c r="J180" s="54">
        <f t="shared" si="25"/>
        <v>53.763999999999996</v>
      </c>
      <c r="K180" s="54">
        <f>'[1]変化方向表'!AC258</f>
        <v>534.1999999999999</v>
      </c>
      <c r="L180" s="54">
        <f>'[1]変化方向表'!AM258</f>
        <v>33.3</v>
      </c>
      <c r="M180" s="54">
        <f t="shared" si="26"/>
        <v>38.32000000000001</v>
      </c>
      <c r="N180" s="54">
        <f t="shared" si="26"/>
        <v>38.652</v>
      </c>
      <c r="O180" s="54">
        <f>'[1]変化方向表'!AN258</f>
        <v>318.3999999999999</v>
      </c>
      <c r="Q180" s="53">
        <v>50</v>
      </c>
      <c r="R180" s="54">
        <f>'[1]CI一致'!E258</f>
        <v>99.93223322007807</v>
      </c>
      <c r="S180" s="54">
        <f>'[1]CI一致'!F258</f>
        <v>0</v>
      </c>
    </row>
    <row r="181" spans="3:19" ht="27.75">
      <c r="C181" s="55" t="s">
        <v>29</v>
      </c>
      <c r="D181" s="54">
        <f>'[1]変化方向表'!O259</f>
        <v>56.3</v>
      </c>
      <c r="E181" s="54">
        <f t="shared" si="24"/>
        <v>50.02</v>
      </c>
      <c r="F181" s="54">
        <f t="shared" si="24"/>
        <v>51.016000000000005</v>
      </c>
      <c r="G181" s="54">
        <f>'[1]変化方向表'!P259</f>
        <v>172.7000000000001</v>
      </c>
      <c r="H181" s="54">
        <f>'[1]変化方向表'!AB259</f>
        <v>62.5</v>
      </c>
      <c r="I181" s="54">
        <f t="shared" si="25"/>
        <v>63.760000000000005</v>
      </c>
      <c r="J181" s="54">
        <f t="shared" si="25"/>
        <v>56.260000000000005</v>
      </c>
      <c r="K181" s="54">
        <f>'[1]変化方向表'!AC259</f>
        <v>546.6999999999999</v>
      </c>
      <c r="L181" s="54">
        <f>'[1]変化方向表'!AM259</f>
        <v>33.3</v>
      </c>
      <c r="M181" s="54">
        <f t="shared" si="26"/>
        <v>34.98</v>
      </c>
      <c r="N181" s="54">
        <f t="shared" si="26"/>
        <v>36.98</v>
      </c>
      <c r="O181" s="54">
        <f>'[1]変化方向表'!AN259</f>
        <v>301.69999999999993</v>
      </c>
      <c r="Q181" s="53">
        <v>50</v>
      </c>
      <c r="R181" s="54">
        <f>'[1]CI一致'!E259</f>
        <v>100.77533743990818</v>
      </c>
      <c r="S181" s="54">
        <f>'[1]CI一致'!F259</f>
        <v>0</v>
      </c>
    </row>
    <row r="182" spans="3:19" ht="27.75">
      <c r="C182" s="55" t="s">
        <v>30</v>
      </c>
      <c r="D182" s="54">
        <f>'[1]変化方向表'!O260</f>
        <v>37.5</v>
      </c>
      <c r="E182" s="54">
        <f t="shared" si="24"/>
        <v>47.52</v>
      </c>
      <c r="F182" s="54">
        <f t="shared" si="24"/>
        <v>48.768</v>
      </c>
      <c r="G182" s="54">
        <f>'[1]変化方向表'!P260</f>
        <v>160.2000000000001</v>
      </c>
      <c r="H182" s="54">
        <f>'[1]変化方向表'!AB260</f>
        <v>62.5</v>
      </c>
      <c r="I182" s="54">
        <f t="shared" si="25"/>
        <v>65</v>
      </c>
      <c r="J182" s="54">
        <f t="shared" si="25"/>
        <v>56.75599999999999</v>
      </c>
      <c r="K182" s="54">
        <f>'[1]変化方向表'!AC260</f>
        <v>559.1999999999999</v>
      </c>
      <c r="L182" s="54">
        <f>'[1]変化方向表'!AM260</f>
        <v>33.3</v>
      </c>
      <c r="M182" s="54">
        <f t="shared" si="26"/>
        <v>33.3</v>
      </c>
      <c r="N182" s="54">
        <f t="shared" si="26"/>
        <v>37.312</v>
      </c>
      <c r="O182" s="54">
        <f>'[1]変化方向表'!AN260</f>
        <v>284.99999999999994</v>
      </c>
      <c r="Q182" s="53">
        <v>50</v>
      </c>
      <c r="R182" s="54">
        <f>'[1]CI一致'!E260</f>
        <v>95.81023552641011</v>
      </c>
      <c r="S182" s="54">
        <f>'[1]CI一致'!F260</f>
        <v>0</v>
      </c>
    </row>
    <row r="183" spans="1:19" ht="27.75">
      <c r="A183" s="53">
        <v>1983</v>
      </c>
      <c r="B183" s="53">
        <v>58</v>
      </c>
      <c r="C183" s="55" t="s">
        <v>19</v>
      </c>
      <c r="D183" s="54">
        <f>'[1]変化方向表'!O261</f>
        <v>31.3</v>
      </c>
      <c r="E183" s="54">
        <f t="shared" si="24"/>
        <v>47.519999999999996</v>
      </c>
      <c r="F183" s="54">
        <f t="shared" si="24"/>
        <v>47.52</v>
      </c>
      <c r="G183" s="54">
        <f>'[1]変化方向表'!P261</f>
        <v>141.5000000000001</v>
      </c>
      <c r="H183" s="54">
        <f>'[1]変化方向表'!AB261</f>
        <v>87.5</v>
      </c>
      <c r="I183" s="54">
        <f t="shared" si="25"/>
        <v>55</v>
      </c>
      <c r="J183" s="54">
        <f t="shared" si="25"/>
        <v>54.751999999999995</v>
      </c>
      <c r="K183" s="54">
        <f>'[1]変化方向表'!AC261</f>
        <v>596.6999999999999</v>
      </c>
      <c r="L183" s="54">
        <f>'[1]変化方向表'!AM261</f>
        <v>33.3</v>
      </c>
      <c r="M183" s="54">
        <f t="shared" si="26"/>
        <v>36.64</v>
      </c>
      <c r="N183" s="54">
        <f t="shared" si="26"/>
        <v>38.980000000000004</v>
      </c>
      <c r="O183" s="54">
        <f>'[1]変化方向表'!AN261</f>
        <v>268.29999999999995</v>
      </c>
      <c r="Q183" s="53">
        <v>50</v>
      </c>
      <c r="R183" s="54">
        <f>'[1]CI一致'!E261</f>
        <v>104.7911592141231</v>
      </c>
      <c r="S183" s="54">
        <f>'[1]CI一致'!F261</f>
        <v>0</v>
      </c>
    </row>
    <row r="184" spans="1:19" ht="27.75">
      <c r="A184" s="53">
        <v>58</v>
      </c>
      <c r="C184" s="55" t="s">
        <v>20</v>
      </c>
      <c r="D184" s="54">
        <f>'[1]変化方向表'!O262</f>
        <v>37.5</v>
      </c>
      <c r="E184" s="54">
        <f t="shared" si="24"/>
        <v>45.02</v>
      </c>
      <c r="F184" s="54">
        <f t="shared" si="24"/>
        <v>47.76800000000001</v>
      </c>
      <c r="G184" s="54">
        <f>'[1]変化方向表'!P262</f>
        <v>129.0000000000001</v>
      </c>
      <c r="H184" s="54">
        <f>'[1]変化方向表'!AB262</f>
        <v>25</v>
      </c>
      <c r="I184" s="54">
        <f t="shared" si="25"/>
        <v>47.5</v>
      </c>
      <c r="J184" s="54">
        <f t="shared" si="25"/>
        <v>48.5</v>
      </c>
      <c r="K184" s="54">
        <f>'[1]変化方向表'!AC262</f>
        <v>571.6999999999999</v>
      </c>
      <c r="L184" s="54">
        <f>'[1]変化方向表'!AM262</f>
        <v>33.3</v>
      </c>
      <c r="M184" s="54">
        <f t="shared" si="26"/>
        <v>43.31999999999999</v>
      </c>
      <c r="N184" s="54">
        <f t="shared" si="26"/>
        <v>42.652</v>
      </c>
      <c r="O184" s="54">
        <f>'[1]変化方向表'!AN262</f>
        <v>251.59999999999997</v>
      </c>
      <c r="Q184" s="53">
        <v>50</v>
      </c>
      <c r="R184" s="54">
        <f>'[1]CI一致'!E262</f>
        <v>93.99399175280709</v>
      </c>
      <c r="S184" s="54">
        <f>'[1]CI一致'!F262</f>
        <v>0</v>
      </c>
    </row>
    <row r="185" spans="3:19" ht="27.75">
      <c r="C185" s="55" t="s">
        <v>21</v>
      </c>
      <c r="D185" s="54">
        <f>'[1]変化方向表'!O263</f>
        <v>75</v>
      </c>
      <c r="E185" s="54">
        <f aca="true" t="shared" si="27" ref="E185:F204">AVERAGE(D183:D187)</f>
        <v>47.52</v>
      </c>
      <c r="F185" s="54">
        <f t="shared" si="27"/>
        <v>49.516</v>
      </c>
      <c r="G185" s="54">
        <f>'[1]変化方向表'!P263</f>
        <v>154.0000000000001</v>
      </c>
      <c r="H185" s="54">
        <f>'[1]変化方向表'!AB263</f>
        <v>37.5</v>
      </c>
      <c r="I185" s="54">
        <f aca="true" t="shared" si="28" ref="I185:J204">AVERAGE(H183:H187)</f>
        <v>42.5</v>
      </c>
      <c r="J185" s="54">
        <f t="shared" si="28"/>
        <v>44</v>
      </c>
      <c r="K185" s="54">
        <f>'[1]変化方向表'!AC263</f>
        <v>559.1999999999999</v>
      </c>
      <c r="L185" s="54">
        <f>'[1]変化方向表'!AM263</f>
        <v>50</v>
      </c>
      <c r="M185" s="54">
        <f aca="true" t="shared" si="29" ref="M185:N204">AVERAGE(L183:L187)</f>
        <v>46.660000000000004</v>
      </c>
      <c r="N185" s="54">
        <f t="shared" si="29"/>
        <v>47.996</v>
      </c>
      <c r="O185" s="54">
        <f>'[1]変化方向表'!AN263</f>
        <v>251.59999999999997</v>
      </c>
      <c r="Q185" s="53">
        <v>50</v>
      </c>
      <c r="R185" s="54">
        <f>'[1]CI一致'!E263</f>
        <v>90.99026065015357</v>
      </c>
      <c r="S185" s="54">
        <f>'[1]CI一致'!F263</f>
        <v>0</v>
      </c>
    </row>
    <row r="186" spans="3:19" ht="27.75">
      <c r="C186" s="55" t="s">
        <v>22</v>
      </c>
      <c r="D186" s="54">
        <f>'[1]変化方向表'!O264</f>
        <v>43.8</v>
      </c>
      <c r="E186" s="54">
        <f t="shared" si="27"/>
        <v>51.260000000000005</v>
      </c>
      <c r="F186" s="54">
        <f t="shared" si="27"/>
        <v>51.263999999999996</v>
      </c>
      <c r="G186" s="54">
        <f>'[1]変化方向表'!P264</f>
        <v>147.80000000000013</v>
      </c>
      <c r="H186" s="54">
        <f>'[1]変化方向表'!AB264</f>
        <v>25</v>
      </c>
      <c r="I186" s="54">
        <f t="shared" si="28"/>
        <v>32.5</v>
      </c>
      <c r="J186" s="54">
        <f t="shared" si="28"/>
        <v>42.751999999999995</v>
      </c>
      <c r="K186" s="54">
        <f>'[1]変化方向表'!AC264</f>
        <v>534.1999999999999</v>
      </c>
      <c r="L186" s="54">
        <f>'[1]変化方向表'!AM264</f>
        <v>66.7</v>
      </c>
      <c r="M186" s="54">
        <f t="shared" si="29"/>
        <v>53.339999999999996</v>
      </c>
      <c r="N186" s="54">
        <f t="shared" si="29"/>
        <v>52.67199999999999</v>
      </c>
      <c r="O186" s="54">
        <f>'[1]変化方向表'!AN264</f>
        <v>268.29999999999995</v>
      </c>
      <c r="Q186" s="53">
        <v>50</v>
      </c>
      <c r="R186" s="54">
        <f>'[1]CI一致'!E264</f>
        <v>89.40469029457641</v>
      </c>
      <c r="S186" s="54">
        <f>'[1]CI一致'!F264</f>
        <v>0</v>
      </c>
    </row>
    <row r="187" spans="3:19" ht="27.75">
      <c r="C187" s="55" t="s">
        <v>23</v>
      </c>
      <c r="D187" s="54">
        <f>'[1]変化方向表'!O265</f>
        <v>50</v>
      </c>
      <c r="E187" s="54">
        <f t="shared" si="27"/>
        <v>56.260000000000005</v>
      </c>
      <c r="F187" s="54">
        <f t="shared" si="27"/>
        <v>54.260000000000005</v>
      </c>
      <c r="G187" s="54">
        <f>'[1]変化方向表'!P265</f>
        <v>147.80000000000013</v>
      </c>
      <c r="H187" s="54">
        <f>'[1]変化方向表'!AB265</f>
        <v>37.5</v>
      </c>
      <c r="I187" s="54">
        <f t="shared" si="28"/>
        <v>42.5</v>
      </c>
      <c r="J187" s="54">
        <f t="shared" si="28"/>
        <v>45.004</v>
      </c>
      <c r="K187" s="54">
        <f>'[1]変化方向表'!AC265</f>
        <v>521.6999999999999</v>
      </c>
      <c r="L187" s="54">
        <f>'[1]変化方向表'!AM265</f>
        <v>50</v>
      </c>
      <c r="M187" s="54">
        <f t="shared" si="29"/>
        <v>60.019999999999996</v>
      </c>
      <c r="N187" s="54">
        <f t="shared" si="29"/>
        <v>54.012</v>
      </c>
      <c r="O187" s="54">
        <f>'[1]変化方向表'!AN265</f>
        <v>268.29999999999995</v>
      </c>
      <c r="Q187" s="53">
        <v>50</v>
      </c>
      <c r="R187" s="54">
        <f>'[1]CI一致'!E265</f>
        <v>86.0982291924855</v>
      </c>
      <c r="S187" s="54">
        <f>'[1]CI一致'!F265</f>
        <v>0</v>
      </c>
    </row>
    <row r="188" spans="3:19" ht="27.75">
      <c r="C188" s="55" t="s">
        <v>24</v>
      </c>
      <c r="D188" s="54">
        <f>'[1]変化方向表'!O266</f>
        <v>50</v>
      </c>
      <c r="E188" s="54">
        <f t="shared" si="27"/>
        <v>56.260000000000005</v>
      </c>
      <c r="F188" s="54">
        <f t="shared" si="27"/>
        <v>57.25600000000001</v>
      </c>
      <c r="G188" s="54">
        <f>'[1]変化方向表'!P266</f>
        <v>147.80000000000013</v>
      </c>
      <c r="H188" s="54">
        <f>'[1]変化方向表'!AB266</f>
        <v>37.5</v>
      </c>
      <c r="I188" s="54">
        <f t="shared" si="28"/>
        <v>48.760000000000005</v>
      </c>
      <c r="J188" s="54">
        <f t="shared" si="28"/>
        <v>49.508</v>
      </c>
      <c r="K188" s="54">
        <f>'[1]変化方向表'!AC266</f>
        <v>509.19999999999993</v>
      </c>
      <c r="L188" s="54">
        <f>'[1]変化方向表'!AM266</f>
        <v>66.7</v>
      </c>
      <c r="M188" s="54">
        <f t="shared" si="29"/>
        <v>60.02</v>
      </c>
      <c r="N188" s="54">
        <f t="shared" si="29"/>
        <v>54.016</v>
      </c>
      <c r="O188" s="54">
        <f>'[1]変化方向表'!AN266</f>
        <v>284.99999999999994</v>
      </c>
      <c r="Q188" s="53">
        <v>50</v>
      </c>
      <c r="R188" s="54">
        <f>'[1]CI一致'!E266</f>
        <v>92.89904160407339</v>
      </c>
      <c r="S188" s="54">
        <f>'[1]CI一致'!F266</f>
        <v>0</v>
      </c>
    </row>
    <row r="189" spans="3:19" ht="27.75">
      <c r="C189" s="55" t="s">
        <v>25</v>
      </c>
      <c r="D189" s="54">
        <f>'[1]変化方向表'!O267</f>
        <v>62.5</v>
      </c>
      <c r="E189" s="54">
        <f t="shared" si="27"/>
        <v>60</v>
      </c>
      <c r="F189" s="54">
        <f t="shared" si="27"/>
        <v>60.504</v>
      </c>
      <c r="G189" s="54">
        <f>'[1]変化方向表'!P267</f>
        <v>160.30000000000013</v>
      </c>
      <c r="H189" s="54">
        <f>'[1]変化方向表'!AB267</f>
        <v>75</v>
      </c>
      <c r="I189" s="54">
        <f t="shared" si="28"/>
        <v>58.760000000000005</v>
      </c>
      <c r="J189" s="54">
        <f t="shared" si="28"/>
        <v>56.512000000000015</v>
      </c>
      <c r="K189" s="54">
        <f>'[1]変化方向表'!AC267</f>
        <v>534.1999999999999</v>
      </c>
      <c r="L189" s="54">
        <f>'[1]変化方向表'!AM267</f>
        <v>66.7</v>
      </c>
      <c r="M189" s="54">
        <f t="shared" si="29"/>
        <v>50.019999999999996</v>
      </c>
      <c r="N189" s="54">
        <f t="shared" si="29"/>
        <v>51.684000000000005</v>
      </c>
      <c r="O189" s="54">
        <f>'[1]変化方向表'!AN267</f>
        <v>301.69999999999993</v>
      </c>
      <c r="Q189" s="53">
        <v>50</v>
      </c>
      <c r="R189" s="54">
        <f>'[1]CI一致'!E267</f>
        <v>95.24644600871144</v>
      </c>
      <c r="S189" s="54">
        <f>'[1]CI一致'!F267</f>
        <v>0</v>
      </c>
    </row>
    <row r="190" spans="3:20" ht="27.75">
      <c r="C190" s="55" t="s">
        <v>26</v>
      </c>
      <c r="D190" s="54">
        <f>'[1]変化方向表'!O268</f>
        <v>75</v>
      </c>
      <c r="E190" s="54">
        <f t="shared" si="27"/>
        <v>62.5</v>
      </c>
      <c r="F190" s="54">
        <f t="shared" si="27"/>
        <v>63.251999999999995</v>
      </c>
      <c r="G190" s="54">
        <f>'[1]変化方向表'!P268</f>
        <v>185.30000000000013</v>
      </c>
      <c r="H190" s="54">
        <f>'[1]変化方向表'!AB268</f>
        <v>68.8</v>
      </c>
      <c r="I190" s="54">
        <f t="shared" si="28"/>
        <v>65.02000000000001</v>
      </c>
      <c r="J190" s="54">
        <f t="shared" si="28"/>
        <v>60.516000000000005</v>
      </c>
      <c r="K190" s="54">
        <f>'[1]変化方向表'!AC268</f>
        <v>552.9999999999999</v>
      </c>
      <c r="L190" s="54">
        <f>'[1]変化方向表'!AM268</f>
        <v>50</v>
      </c>
      <c r="M190" s="54">
        <f t="shared" si="29"/>
        <v>46.67999999999999</v>
      </c>
      <c r="N190" s="54">
        <f t="shared" si="29"/>
        <v>47.348</v>
      </c>
      <c r="O190" s="54">
        <f>'[1]変化方向表'!AN268</f>
        <v>301.69999999999993</v>
      </c>
      <c r="P190" s="53">
        <v>99.5</v>
      </c>
      <c r="Q190" s="53">
        <v>50</v>
      </c>
      <c r="R190" s="54">
        <f>'[1]CI一致'!E268</f>
        <v>96.78321197083214</v>
      </c>
      <c r="S190" s="54">
        <f>'[1]CI一致'!F268</f>
        <v>0</v>
      </c>
      <c r="T190" s="53">
        <v>159.5</v>
      </c>
    </row>
    <row r="191" spans="3:19" ht="27.75">
      <c r="C191" s="55" t="s">
        <v>27</v>
      </c>
      <c r="D191" s="54">
        <f>'[1]変化方向表'!O269</f>
        <v>62.5</v>
      </c>
      <c r="E191" s="54">
        <f t="shared" si="27"/>
        <v>67.5</v>
      </c>
      <c r="F191" s="54">
        <f t="shared" si="27"/>
        <v>66</v>
      </c>
      <c r="G191" s="54">
        <f>'[1]変化方向表'!P269</f>
        <v>197.80000000000013</v>
      </c>
      <c r="H191" s="54">
        <f>'[1]変化方向表'!AB269</f>
        <v>75</v>
      </c>
      <c r="I191" s="54">
        <f t="shared" si="28"/>
        <v>67.52000000000001</v>
      </c>
      <c r="J191" s="54">
        <f t="shared" si="28"/>
        <v>62.016000000000005</v>
      </c>
      <c r="K191" s="54">
        <f>'[1]変化方向表'!AC269</f>
        <v>577.9999999999999</v>
      </c>
      <c r="L191" s="54">
        <f>'[1]変化方向表'!AM269</f>
        <v>16.7</v>
      </c>
      <c r="M191" s="54">
        <f t="shared" si="29"/>
        <v>41.67999999999999</v>
      </c>
      <c r="N191" s="54">
        <f t="shared" si="29"/>
        <v>45.012</v>
      </c>
      <c r="O191" s="54">
        <f>'[1]変化方向表'!AN269</f>
        <v>268.3999999999999</v>
      </c>
      <c r="Q191" s="53">
        <v>50</v>
      </c>
      <c r="R191" s="54">
        <f>'[1]CI一致'!E269</f>
        <v>96.9781463266464</v>
      </c>
      <c r="S191" s="54">
        <f>'[1]CI一致'!F269</f>
        <v>0</v>
      </c>
    </row>
    <row r="192" spans="3:19" ht="27.75">
      <c r="C192" s="55" t="s">
        <v>28</v>
      </c>
      <c r="D192" s="54">
        <f>'[1]変化方向表'!O270</f>
        <v>62.5</v>
      </c>
      <c r="E192" s="54">
        <f t="shared" si="27"/>
        <v>70</v>
      </c>
      <c r="F192" s="54">
        <f t="shared" si="27"/>
        <v>67.5</v>
      </c>
      <c r="G192" s="54">
        <f>'[1]変化方向表'!P270</f>
        <v>210.30000000000013</v>
      </c>
      <c r="H192" s="54">
        <f>'[1]変化方向表'!AB270</f>
        <v>68.8</v>
      </c>
      <c r="I192" s="54">
        <f t="shared" si="28"/>
        <v>62.52</v>
      </c>
      <c r="J192" s="54">
        <f t="shared" si="28"/>
        <v>60.516000000000005</v>
      </c>
      <c r="K192" s="54">
        <f>'[1]変化方向表'!AC270</f>
        <v>596.7999999999998</v>
      </c>
      <c r="L192" s="54">
        <f>'[1]変化方向表'!AM270</f>
        <v>33.3</v>
      </c>
      <c r="M192" s="54">
        <f t="shared" si="29"/>
        <v>38.339999999999996</v>
      </c>
      <c r="N192" s="54">
        <f t="shared" si="29"/>
        <v>47.339999999999996</v>
      </c>
      <c r="O192" s="54">
        <f>'[1]変化方向表'!AN270</f>
        <v>251.69999999999993</v>
      </c>
      <c r="Q192" s="53">
        <v>50</v>
      </c>
      <c r="R192" s="54">
        <f>'[1]CI一致'!E270</f>
        <v>102.20112706606199</v>
      </c>
      <c r="S192" s="54">
        <f>'[1]CI一致'!F270</f>
        <v>0</v>
      </c>
    </row>
    <row r="193" spans="3:19" ht="27.75">
      <c r="C193" s="55" t="s">
        <v>29</v>
      </c>
      <c r="D193" s="54">
        <f>'[1]変化方向表'!O271</f>
        <v>75</v>
      </c>
      <c r="E193" s="54">
        <f t="shared" si="27"/>
        <v>70</v>
      </c>
      <c r="F193" s="54">
        <f t="shared" si="27"/>
        <v>68.5</v>
      </c>
      <c r="G193" s="54">
        <f>'[1]変化方向表'!P271</f>
        <v>235.30000000000013</v>
      </c>
      <c r="H193" s="54">
        <f>'[1]変化方向表'!AB271</f>
        <v>50</v>
      </c>
      <c r="I193" s="54">
        <f t="shared" si="28"/>
        <v>56.260000000000005</v>
      </c>
      <c r="J193" s="54">
        <f t="shared" si="28"/>
        <v>56.512</v>
      </c>
      <c r="K193" s="54">
        <f>'[1]変化方向表'!AC271</f>
        <v>596.7999999999998</v>
      </c>
      <c r="L193" s="54">
        <f>'[1]変化方向表'!AM271</f>
        <v>41.7</v>
      </c>
      <c r="M193" s="54">
        <f t="shared" si="29"/>
        <v>48.339999999999996</v>
      </c>
      <c r="N193" s="54">
        <f t="shared" si="29"/>
        <v>52.33599999999999</v>
      </c>
      <c r="O193" s="54">
        <f>'[1]変化方向表'!AN271</f>
        <v>243.39999999999992</v>
      </c>
      <c r="Q193" s="53">
        <v>50</v>
      </c>
      <c r="R193" s="54">
        <f>'[1]CI一致'!E271</f>
        <v>98.50814266534064</v>
      </c>
      <c r="S193" s="54">
        <f>'[1]CI一致'!F271</f>
        <v>0</v>
      </c>
    </row>
    <row r="194" spans="3:19" ht="27.75">
      <c r="C194" s="55" t="s">
        <v>30</v>
      </c>
      <c r="D194" s="54">
        <f>'[1]変化方向表'!O272</f>
        <v>75</v>
      </c>
      <c r="E194" s="54">
        <f t="shared" si="27"/>
        <v>67.5</v>
      </c>
      <c r="F194" s="54">
        <f t="shared" si="27"/>
        <v>67.752</v>
      </c>
      <c r="G194" s="54">
        <f>'[1]変化方向表'!P272</f>
        <v>260.3000000000001</v>
      </c>
      <c r="H194" s="54">
        <f>'[1]変化方向表'!AB272</f>
        <v>50</v>
      </c>
      <c r="I194" s="54">
        <f t="shared" si="28"/>
        <v>51.260000000000005</v>
      </c>
      <c r="J194" s="54">
        <f t="shared" si="28"/>
        <v>53.508</v>
      </c>
      <c r="K194" s="54">
        <f>'[1]変化方向表'!AC272</f>
        <v>596.7999999999998</v>
      </c>
      <c r="L194" s="54">
        <f>'[1]変化方向表'!AM272</f>
        <v>50</v>
      </c>
      <c r="M194" s="54">
        <f t="shared" si="29"/>
        <v>61.660000000000004</v>
      </c>
      <c r="N194" s="54">
        <f t="shared" si="29"/>
        <v>58.664</v>
      </c>
      <c r="O194" s="54">
        <f>'[1]変化方向表'!AN272</f>
        <v>243.39999999999992</v>
      </c>
      <c r="Q194" s="53">
        <v>50</v>
      </c>
      <c r="R194" s="54">
        <f>'[1]CI一致'!E272</f>
        <v>98.73257903113976</v>
      </c>
      <c r="S194" s="54">
        <f>'[1]CI一致'!F272</f>
        <v>0</v>
      </c>
    </row>
    <row r="195" spans="1:19" ht="27.75">
      <c r="A195" s="53">
        <v>1984</v>
      </c>
      <c r="B195" s="53">
        <v>59</v>
      </c>
      <c r="C195" s="55" t="s">
        <v>19</v>
      </c>
      <c r="D195" s="54">
        <f>'[1]変化方向表'!O273</f>
        <v>75</v>
      </c>
      <c r="E195" s="54">
        <f t="shared" si="27"/>
        <v>67.5</v>
      </c>
      <c r="F195" s="54">
        <f t="shared" si="27"/>
        <v>65.50399999999999</v>
      </c>
      <c r="G195" s="54">
        <f>'[1]変化方向表'!P273</f>
        <v>285.3000000000001</v>
      </c>
      <c r="H195" s="54">
        <f>'[1]変化方向表'!AB273</f>
        <v>37.5</v>
      </c>
      <c r="I195" s="54">
        <f t="shared" si="28"/>
        <v>45</v>
      </c>
      <c r="J195" s="54">
        <f t="shared" si="28"/>
        <v>52.004</v>
      </c>
      <c r="K195" s="54">
        <f>'[1]変化方向表'!AC273</f>
        <v>584.2999999999998</v>
      </c>
      <c r="L195" s="54">
        <f>'[1]変化方向表'!AM273</f>
        <v>100</v>
      </c>
      <c r="M195" s="54">
        <f t="shared" si="29"/>
        <v>71.66</v>
      </c>
      <c r="N195" s="54">
        <f t="shared" si="29"/>
        <v>64.992</v>
      </c>
      <c r="O195" s="54">
        <f>'[1]変化方向表'!AN273</f>
        <v>293.3999999999999</v>
      </c>
      <c r="Q195" s="53">
        <v>50</v>
      </c>
      <c r="R195" s="54">
        <f>'[1]CI一致'!E273</f>
        <v>97.82807902703084</v>
      </c>
      <c r="S195" s="54">
        <f>'[1]CI一致'!F273</f>
        <v>0</v>
      </c>
    </row>
    <row r="196" spans="1:19" ht="27.75">
      <c r="A196" s="53">
        <v>59</v>
      </c>
      <c r="C196" s="55" t="s">
        <v>20</v>
      </c>
      <c r="D196" s="54">
        <f>'[1]変化方向表'!O274</f>
        <v>50</v>
      </c>
      <c r="E196" s="54">
        <f t="shared" si="27"/>
        <v>63.760000000000005</v>
      </c>
      <c r="F196" s="54">
        <f t="shared" si="27"/>
        <v>61.75599999999999</v>
      </c>
      <c r="G196" s="54">
        <f>'[1]変化方向表'!P274</f>
        <v>285.3000000000001</v>
      </c>
      <c r="H196" s="54">
        <f>'[1]変化方向表'!AB274</f>
        <v>50</v>
      </c>
      <c r="I196" s="54">
        <f t="shared" si="28"/>
        <v>52.5</v>
      </c>
      <c r="J196" s="54">
        <f t="shared" si="28"/>
        <v>54.251999999999995</v>
      </c>
      <c r="K196" s="54">
        <f>'[1]変化方向表'!AC274</f>
        <v>584.2999999999998</v>
      </c>
      <c r="L196" s="54">
        <f>'[1]変化方向表'!AM274</f>
        <v>83.3</v>
      </c>
      <c r="M196" s="54">
        <f t="shared" si="29"/>
        <v>73.32000000000001</v>
      </c>
      <c r="N196" s="54">
        <f t="shared" si="29"/>
        <v>67.988</v>
      </c>
      <c r="O196" s="54">
        <f>'[1]変化方向表'!AN274</f>
        <v>326.69999999999993</v>
      </c>
      <c r="Q196" s="53">
        <v>50</v>
      </c>
      <c r="R196" s="54">
        <f>'[1]CI一致'!E274</f>
        <v>102.59956711541147</v>
      </c>
      <c r="S196" s="54">
        <f>'[1]CI一致'!F274</f>
        <v>0</v>
      </c>
    </row>
    <row r="197" spans="3:19" ht="27.75">
      <c r="C197" s="55" t="s">
        <v>21</v>
      </c>
      <c r="D197" s="54">
        <f>'[1]変化方向表'!O275</f>
        <v>62.5</v>
      </c>
      <c r="E197" s="54">
        <f t="shared" si="27"/>
        <v>58.760000000000005</v>
      </c>
      <c r="F197" s="54">
        <f t="shared" si="27"/>
        <v>58.507999999999996</v>
      </c>
      <c r="G197" s="54">
        <f>'[1]変化方向表'!P275</f>
        <v>297.8000000000001</v>
      </c>
      <c r="H197" s="54">
        <f>'[1]変化方向表'!AB275</f>
        <v>37.5</v>
      </c>
      <c r="I197" s="54">
        <f t="shared" si="28"/>
        <v>55</v>
      </c>
      <c r="J197" s="54">
        <f t="shared" si="28"/>
        <v>58.251999999999995</v>
      </c>
      <c r="K197" s="54">
        <f>'[1]変化方向表'!AC275</f>
        <v>571.7999999999998</v>
      </c>
      <c r="L197" s="54">
        <f>'[1]変化方向表'!AM275</f>
        <v>83.3</v>
      </c>
      <c r="M197" s="54">
        <f t="shared" si="29"/>
        <v>69.98</v>
      </c>
      <c r="N197" s="54">
        <f t="shared" si="29"/>
        <v>67.32000000000001</v>
      </c>
      <c r="O197" s="54">
        <f>'[1]変化方向表'!AN275</f>
        <v>359.99999999999994</v>
      </c>
      <c r="Q197" s="53">
        <v>50</v>
      </c>
      <c r="R197" s="54">
        <f>'[1]CI一致'!E275</f>
        <v>96.04705642868213</v>
      </c>
      <c r="S197" s="54">
        <f>'[1]CI一致'!F275</f>
        <v>0</v>
      </c>
    </row>
    <row r="198" spans="3:19" ht="27.75">
      <c r="C198" s="55" t="s">
        <v>22</v>
      </c>
      <c r="D198" s="54">
        <f>'[1]変化方向表'!O276</f>
        <v>56.3</v>
      </c>
      <c r="E198" s="54">
        <f t="shared" si="27"/>
        <v>51.260000000000005</v>
      </c>
      <c r="F198" s="54">
        <f t="shared" si="27"/>
        <v>54.512</v>
      </c>
      <c r="G198" s="54">
        <f>'[1]変化方向表'!P276</f>
        <v>304.10000000000014</v>
      </c>
      <c r="H198" s="54">
        <f>'[1]変化方向表'!AB276</f>
        <v>87.5</v>
      </c>
      <c r="I198" s="54">
        <f t="shared" si="28"/>
        <v>67.5</v>
      </c>
      <c r="J198" s="54">
        <f t="shared" si="28"/>
        <v>65.50399999999999</v>
      </c>
      <c r="K198" s="54">
        <f>'[1]変化方向表'!AC276</f>
        <v>609.2999999999998</v>
      </c>
      <c r="L198" s="54">
        <f>'[1]変化方向表'!AM276</f>
        <v>50</v>
      </c>
      <c r="M198" s="54">
        <f t="shared" si="29"/>
        <v>63.31999999999999</v>
      </c>
      <c r="N198" s="54">
        <f t="shared" si="29"/>
        <v>64.988</v>
      </c>
      <c r="O198" s="54">
        <f>'[1]変化方向表'!AN276</f>
        <v>359.99999999999994</v>
      </c>
      <c r="Q198" s="53">
        <v>50</v>
      </c>
      <c r="R198" s="54">
        <f>'[1]CI一致'!E276</f>
        <v>113.10097662825409</v>
      </c>
      <c r="S198" s="54">
        <f>'[1]CI一致'!F276</f>
        <v>0</v>
      </c>
    </row>
    <row r="199" spans="3:19" ht="27.75">
      <c r="C199" s="55" t="s">
        <v>23</v>
      </c>
      <c r="D199" s="54">
        <f>'[1]変化方向表'!O277</f>
        <v>50</v>
      </c>
      <c r="E199" s="54">
        <f t="shared" si="27"/>
        <v>51.260000000000005</v>
      </c>
      <c r="F199" s="54">
        <f t="shared" si="27"/>
        <v>51.512000000000015</v>
      </c>
      <c r="G199" s="54">
        <f>'[1]変化方向表'!P277</f>
        <v>304.10000000000014</v>
      </c>
      <c r="H199" s="54">
        <f>'[1]変化方向表'!AB277</f>
        <v>62.5</v>
      </c>
      <c r="I199" s="54">
        <f t="shared" si="28"/>
        <v>71.26</v>
      </c>
      <c r="J199" s="54">
        <f t="shared" si="28"/>
        <v>71.008</v>
      </c>
      <c r="K199" s="54">
        <f>'[1]変化方向表'!AC277</f>
        <v>621.7999999999998</v>
      </c>
      <c r="L199" s="54">
        <f>'[1]変化方向表'!AM277</f>
        <v>33.3</v>
      </c>
      <c r="M199" s="54">
        <f t="shared" si="29"/>
        <v>58.32000000000001</v>
      </c>
      <c r="N199" s="54">
        <f t="shared" si="29"/>
        <v>62.992</v>
      </c>
      <c r="O199" s="54">
        <f>'[1]変化方向表'!AN277</f>
        <v>343.29999999999995</v>
      </c>
      <c r="Q199" s="53">
        <v>50</v>
      </c>
      <c r="R199" s="54">
        <f>'[1]CI一致'!E277</f>
        <v>107.68852159733109</v>
      </c>
      <c r="S199" s="54">
        <f>'[1]CI一致'!F277</f>
        <v>0</v>
      </c>
    </row>
    <row r="200" spans="3:19" ht="27.75">
      <c r="C200" s="55" t="s">
        <v>24</v>
      </c>
      <c r="D200" s="54">
        <f>'[1]変化方向表'!O278</f>
        <v>37.5</v>
      </c>
      <c r="E200" s="54">
        <f t="shared" si="27"/>
        <v>47.52</v>
      </c>
      <c r="F200" s="54">
        <f t="shared" si="27"/>
        <v>48.012</v>
      </c>
      <c r="G200" s="54">
        <f>'[1]変化方向表'!P278</f>
        <v>291.60000000000014</v>
      </c>
      <c r="H200" s="54">
        <f>'[1]変化方向表'!AB278</f>
        <v>100</v>
      </c>
      <c r="I200" s="54">
        <f t="shared" si="28"/>
        <v>81.26</v>
      </c>
      <c r="J200" s="54">
        <f t="shared" si="28"/>
        <v>75.51199999999999</v>
      </c>
      <c r="K200" s="54">
        <f>'[1]変化方向表'!AC278</f>
        <v>671.7999999999998</v>
      </c>
      <c r="L200" s="54">
        <f>'[1]変化方向表'!AM278</f>
        <v>66.7</v>
      </c>
      <c r="M200" s="54">
        <f t="shared" si="29"/>
        <v>60</v>
      </c>
      <c r="N200" s="54">
        <f t="shared" si="29"/>
        <v>62.331999999999994</v>
      </c>
      <c r="O200" s="54">
        <f>'[1]変化方向表'!AN278</f>
        <v>359.99999999999994</v>
      </c>
      <c r="Q200" s="53">
        <v>50</v>
      </c>
      <c r="R200" s="54">
        <f>'[1]CI一致'!E278</f>
        <v>108.08826902351494</v>
      </c>
      <c r="S200" s="54">
        <f>'[1]CI一致'!F278</f>
        <v>0</v>
      </c>
    </row>
    <row r="201" spans="3:19" ht="27.75">
      <c r="C201" s="55" t="s">
        <v>25</v>
      </c>
      <c r="D201" s="54">
        <f>'[1]変化方向表'!O279</f>
        <v>50</v>
      </c>
      <c r="E201" s="54">
        <f t="shared" si="27"/>
        <v>48.760000000000005</v>
      </c>
      <c r="F201" s="54">
        <f t="shared" si="27"/>
        <v>45.012</v>
      </c>
      <c r="G201" s="54">
        <f>'[1]変化方向表'!P279</f>
        <v>291.60000000000014</v>
      </c>
      <c r="H201" s="54">
        <f>'[1]変化方向表'!AB279</f>
        <v>68.8</v>
      </c>
      <c r="I201" s="54">
        <f t="shared" si="28"/>
        <v>80.02000000000001</v>
      </c>
      <c r="J201" s="54">
        <f t="shared" si="28"/>
        <v>76.016</v>
      </c>
      <c r="K201" s="54">
        <f>'[1]変化方向表'!AC279</f>
        <v>690.5999999999998</v>
      </c>
      <c r="L201" s="54">
        <f>'[1]変化方向表'!AM279</f>
        <v>58.3</v>
      </c>
      <c r="M201" s="54">
        <f t="shared" si="29"/>
        <v>63.339999999999996</v>
      </c>
      <c r="N201" s="54">
        <f t="shared" si="29"/>
        <v>62.004</v>
      </c>
      <c r="O201" s="54">
        <f>'[1]変化方向表'!AN279</f>
        <v>368.29999999999995</v>
      </c>
      <c r="Q201" s="53">
        <v>50</v>
      </c>
      <c r="R201" s="54">
        <f>'[1]CI一致'!E279</f>
        <v>115.175481037199</v>
      </c>
      <c r="S201" s="54">
        <f>'[1]CI一致'!F279</f>
        <v>0</v>
      </c>
    </row>
    <row r="202" spans="3:19" ht="27.75">
      <c r="C202" s="55" t="s">
        <v>26</v>
      </c>
      <c r="D202" s="54">
        <f>'[1]変化方向表'!O280</f>
        <v>43.8</v>
      </c>
      <c r="E202" s="54">
        <f t="shared" si="27"/>
        <v>41.260000000000005</v>
      </c>
      <c r="F202" s="54">
        <f t="shared" si="27"/>
        <v>41.012</v>
      </c>
      <c r="G202" s="54">
        <f>'[1]変化方向表'!P280</f>
        <v>285.40000000000015</v>
      </c>
      <c r="H202" s="54">
        <f>'[1]変化方向表'!AB280</f>
        <v>87.5</v>
      </c>
      <c r="I202" s="54">
        <f t="shared" si="28"/>
        <v>77.52000000000001</v>
      </c>
      <c r="J202" s="54">
        <f t="shared" si="28"/>
        <v>74.516</v>
      </c>
      <c r="K202" s="54">
        <f>'[1]変化方向表'!AC280</f>
        <v>728.0999999999998</v>
      </c>
      <c r="L202" s="54">
        <f>'[1]変化方向表'!AM280</f>
        <v>91.7</v>
      </c>
      <c r="M202" s="54">
        <f t="shared" si="29"/>
        <v>66.67999999999999</v>
      </c>
      <c r="N202" s="54">
        <f t="shared" si="29"/>
        <v>62.343999999999994</v>
      </c>
      <c r="O202" s="54">
        <f>'[1]変化方向表'!AN280</f>
        <v>409.99999999999994</v>
      </c>
      <c r="Q202" s="53">
        <v>50</v>
      </c>
      <c r="R202" s="54">
        <f>'[1]CI一致'!E280</f>
        <v>116.29647665890757</v>
      </c>
      <c r="S202" s="54">
        <f>'[1]CI一致'!F280</f>
        <v>0</v>
      </c>
    </row>
    <row r="203" spans="3:19" ht="27.75">
      <c r="C203" s="55" t="s">
        <v>27</v>
      </c>
      <c r="D203" s="54">
        <f>'[1]変化方向表'!O281</f>
        <v>62.5</v>
      </c>
      <c r="E203" s="54">
        <f t="shared" si="27"/>
        <v>36.260000000000005</v>
      </c>
      <c r="F203" s="54">
        <f t="shared" si="27"/>
        <v>37.508</v>
      </c>
      <c r="G203" s="54">
        <f>'[1]変化方向表'!P281</f>
        <v>297.90000000000015</v>
      </c>
      <c r="H203" s="54">
        <f>'[1]変化方向表'!AB281</f>
        <v>81.3</v>
      </c>
      <c r="I203" s="54">
        <f t="shared" si="28"/>
        <v>70.02000000000001</v>
      </c>
      <c r="J203" s="54">
        <f t="shared" si="28"/>
        <v>70.516</v>
      </c>
      <c r="K203" s="54">
        <f>'[1]変化方向表'!AC281</f>
        <v>759.3999999999997</v>
      </c>
      <c r="L203" s="54">
        <f>'[1]変化方向表'!AM281</f>
        <v>66.7</v>
      </c>
      <c r="M203" s="54">
        <f t="shared" si="29"/>
        <v>61.67999999999999</v>
      </c>
      <c r="N203" s="54">
        <f t="shared" si="29"/>
        <v>62.012</v>
      </c>
      <c r="O203" s="54">
        <f>'[1]変化方向表'!AN281</f>
        <v>426.69999999999993</v>
      </c>
      <c r="Q203" s="53">
        <v>50</v>
      </c>
      <c r="R203" s="54">
        <f>'[1]CI一致'!E281</f>
        <v>114.85295584835431</v>
      </c>
      <c r="S203" s="54">
        <f>'[1]CI一致'!F281</f>
        <v>0</v>
      </c>
    </row>
    <row r="204" spans="3:19" ht="27.75">
      <c r="C204" s="55" t="s">
        <v>28</v>
      </c>
      <c r="D204" s="54">
        <f>'[1]変化方向表'!O282</f>
        <v>12.5</v>
      </c>
      <c r="E204" s="54">
        <f t="shared" si="27"/>
        <v>31.26</v>
      </c>
      <c r="F204" s="54">
        <f t="shared" si="27"/>
        <v>33.25600000000001</v>
      </c>
      <c r="G204" s="54">
        <f>'[1]変化方向表'!P282</f>
        <v>260.40000000000015</v>
      </c>
      <c r="H204" s="54">
        <f>'[1]変化方向表'!AB282</f>
        <v>50</v>
      </c>
      <c r="I204" s="54">
        <f t="shared" si="28"/>
        <v>63.760000000000005</v>
      </c>
      <c r="J204" s="54">
        <f t="shared" si="28"/>
        <v>65.512</v>
      </c>
      <c r="K204" s="54">
        <f>'[1]変化方向表'!AC282</f>
        <v>759.3999999999997</v>
      </c>
      <c r="L204" s="54">
        <f>'[1]変化方向表'!AM282</f>
        <v>50</v>
      </c>
      <c r="M204" s="54">
        <f t="shared" si="29"/>
        <v>60.02</v>
      </c>
      <c r="N204" s="54">
        <f t="shared" si="29"/>
        <v>60.34400000000001</v>
      </c>
      <c r="O204" s="54">
        <f>'[1]変化方向表'!AN282</f>
        <v>426.69999999999993</v>
      </c>
      <c r="Q204" s="53">
        <v>50</v>
      </c>
      <c r="R204" s="54">
        <f>'[1]CI一致'!E282</f>
        <v>111.82727930699279</v>
      </c>
      <c r="S204" s="54">
        <f>'[1]CI一致'!F282</f>
        <v>0</v>
      </c>
    </row>
    <row r="205" spans="3:19" ht="27.75">
      <c r="C205" s="55" t="s">
        <v>29</v>
      </c>
      <c r="D205" s="54">
        <f>'[1]変化方向表'!O283</f>
        <v>12.5</v>
      </c>
      <c r="E205" s="54">
        <f aca="true" t="shared" si="30" ref="E205:F224">AVERAGE(D203:D207)</f>
        <v>30</v>
      </c>
      <c r="F205" s="54">
        <f t="shared" si="30"/>
        <v>32.004000000000005</v>
      </c>
      <c r="G205" s="54">
        <f>'[1]変化方向表'!P283</f>
        <v>222.90000000000015</v>
      </c>
      <c r="H205" s="54">
        <f>'[1]変化方向表'!AB283</f>
        <v>62.5</v>
      </c>
      <c r="I205" s="54">
        <f aca="true" t="shared" si="31" ref="I205:J224">AVERAGE(H203:H207)</f>
        <v>61.260000000000005</v>
      </c>
      <c r="J205" s="54">
        <f t="shared" si="31"/>
        <v>61.508</v>
      </c>
      <c r="K205" s="54">
        <f>'[1]変化方向表'!AC283</f>
        <v>771.8999999999997</v>
      </c>
      <c r="L205" s="54">
        <f>'[1]変化方向表'!AM283</f>
        <v>41.7</v>
      </c>
      <c r="M205" s="54">
        <f aca="true" t="shared" si="32" ref="M205:N224">AVERAGE(L203:L207)</f>
        <v>58.339999999999996</v>
      </c>
      <c r="N205" s="54">
        <f t="shared" si="32"/>
        <v>58.676</v>
      </c>
      <c r="O205" s="54">
        <f>'[1]変化方向表'!AN283</f>
        <v>418.3999999999999</v>
      </c>
      <c r="Q205" s="53">
        <v>50</v>
      </c>
      <c r="R205" s="54">
        <f>'[1]CI一致'!E283</f>
        <v>119.75714452785743</v>
      </c>
      <c r="S205" s="54">
        <f>'[1]CI一致'!F283</f>
        <v>0</v>
      </c>
    </row>
    <row r="206" spans="3:19" ht="27.75">
      <c r="C206" s="55" t="s">
        <v>30</v>
      </c>
      <c r="D206" s="54">
        <f>'[1]変化方向表'!O284</f>
        <v>25</v>
      </c>
      <c r="E206" s="54">
        <f t="shared" si="30"/>
        <v>27.5</v>
      </c>
      <c r="F206" s="54">
        <f t="shared" si="30"/>
        <v>33.251999999999995</v>
      </c>
      <c r="G206" s="54">
        <f>'[1]変化方向表'!P284</f>
        <v>197.90000000000015</v>
      </c>
      <c r="H206" s="54">
        <f>'[1]変化方向表'!AB284</f>
        <v>37.5</v>
      </c>
      <c r="I206" s="54">
        <f t="shared" si="31"/>
        <v>55</v>
      </c>
      <c r="J206" s="54">
        <f t="shared" si="31"/>
        <v>58.504</v>
      </c>
      <c r="K206" s="54">
        <f>'[1]変化方向表'!AC284</f>
        <v>759.3999999999997</v>
      </c>
      <c r="L206" s="54">
        <f>'[1]変化方向表'!AM284</f>
        <v>50</v>
      </c>
      <c r="M206" s="54">
        <f t="shared" si="32"/>
        <v>55</v>
      </c>
      <c r="N206" s="54">
        <f t="shared" si="32"/>
        <v>59.008</v>
      </c>
      <c r="O206" s="54">
        <f>'[1]変化方向表'!AN284</f>
        <v>418.3999999999999</v>
      </c>
      <c r="Q206" s="53">
        <v>50</v>
      </c>
      <c r="R206" s="54">
        <f>'[1]CI一致'!E284</f>
        <v>110.7543217403802</v>
      </c>
      <c r="S206" s="54">
        <f>'[1]CI一致'!F284</f>
        <v>0</v>
      </c>
    </row>
    <row r="207" spans="1:19" ht="27.75">
      <c r="A207" s="53">
        <v>1985</v>
      </c>
      <c r="B207" s="53">
        <v>60</v>
      </c>
      <c r="C207" s="55" t="s">
        <v>19</v>
      </c>
      <c r="D207" s="54">
        <f>'[1]変化方向表'!O285</f>
        <v>37.5</v>
      </c>
      <c r="E207" s="54">
        <f t="shared" si="30"/>
        <v>35</v>
      </c>
      <c r="F207" s="54">
        <f t="shared" si="30"/>
        <v>36.751999999999995</v>
      </c>
      <c r="G207" s="54">
        <f>'[1]変化方向表'!P285</f>
        <v>185.40000000000015</v>
      </c>
      <c r="H207" s="54">
        <f>'[1]変化方向表'!AB285</f>
        <v>75</v>
      </c>
      <c r="I207" s="54">
        <f t="shared" si="31"/>
        <v>57.5</v>
      </c>
      <c r="J207" s="54">
        <f t="shared" si="31"/>
        <v>57.251999999999995</v>
      </c>
      <c r="K207" s="54">
        <f>'[1]変化方向表'!AC285</f>
        <v>784.3999999999997</v>
      </c>
      <c r="L207" s="54">
        <f>'[1]変化方向表'!AM285</f>
        <v>83.3</v>
      </c>
      <c r="M207" s="54">
        <f t="shared" si="32"/>
        <v>58.339999999999996</v>
      </c>
      <c r="N207" s="54">
        <f t="shared" si="32"/>
        <v>61.004</v>
      </c>
      <c r="O207" s="54">
        <f>'[1]変化方向表'!AN285</f>
        <v>451.69999999999993</v>
      </c>
      <c r="Q207" s="53">
        <v>50</v>
      </c>
      <c r="R207" s="54">
        <f>'[1]CI一致'!E285</f>
        <v>115.30143955072099</v>
      </c>
      <c r="S207" s="54" t="e">
        <f>'[1]CI一致'!F285</f>
        <v>#N/A</v>
      </c>
    </row>
    <row r="208" spans="1:19" ht="27.75">
      <c r="A208" s="53">
        <v>60</v>
      </c>
      <c r="C208" s="55" t="s">
        <v>20</v>
      </c>
      <c r="D208" s="54">
        <f>'[1]変化方向表'!O286</f>
        <v>50</v>
      </c>
      <c r="E208" s="54">
        <f t="shared" si="30"/>
        <v>42.5</v>
      </c>
      <c r="F208" s="54">
        <f t="shared" si="30"/>
        <v>40.256</v>
      </c>
      <c r="G208" s="54">
        <f>'[1]変化方向表'!P286</f>
        <v>185.40000000000015</v>
      </c>
      <c r="H208" s="54">
        <f>'[1]変化方向表'!AB286</f>
        <v>50</v>
      </c>
      <c r="I208" s="54">
        <f t="shared" si="31"/>
        <v>55</v>
      </c>
      <c r="J208" s="54">
        <f t="shared" si="31"/>
        <v>54.751999999999995</v>
      </c>
      <c r="K208" s="54">
        <f>'[1]変化方向表'!AC286</f>
        <v>784.3999999999997</v>
      </c>
      <c r="L208" s="54">
        <f>'[1]変化方向表'!AM286</f>
        <v>50</v>
      </c>
      <c r="M208" s="54">
        <f t="shared" si="32"/>
        <v>63.339999999999996</v>
      </c>
      <c r="N208" s="54">
        <f t="shared" si="32"/>
        <v>63.336</v>
      </c>
      <c r="O208" s="54">
        <f>'[1]変化方向表'!AN286</f>
        <v>451.69999999999993</v>
      </c>
      <c r="Q208" s="53">
        <v>50</v>
      </c>
      <c r="R208" s="54">
        <f>'[1]CI一致'!E286</f>
        <v>119.70415004087431</v>
      </c>
      <c r="S208" s="54" t="e">
        <f>'[1]CI一致'!F286</f>
        <v>#N/A</v>
      </c>
    </row>
    <row r="209" spans="3:19" ht="27.75">
      <c r="C209" s="55" t="s">
        <v>21</v>
      </c>
      <c r="D209" s="54">
        <f>'[1]変化方向表'!O287</f>
        <v>50</v>
      </c>
      <c r="E209" s="54">
        <f t="shared" si="30"/>
        <v>48.760000000000005</v>
      </c>
      <c r="F209" s="54">
        <f t="shared" si="30"/>
        <v>43.260000000000005</v>
      </c>
      <c r="G209" s="54">
        <f>'[1]変化方向表'!P287</f>
        <v>185.40000000000015</v>
      </c>
      <c r="H209" s="54">
        <f>'[1]変化方向表'!AB287</f>
        <v>62.5</v>
      </c>
      <c r="I209" s="54">
        <f t="shared" si="31"/>
        <v>57.5</v>
      </c>
      <c r="J209" s="54">
        <f t="shared" si="31"/>
        <v>53.004</v>
      </c>
      <c r="K209" s="54">
        <f>'[1]変化方向表'!AC287</f>
        <v>796.8999999999997</v>
      </c>
      <c r="L209" s="54">
        <f>'[1]変化方向表'!AM287</f>
        <v>66.7</v>
      </c>
      <c r="M209" s="54">
        <f t="shared" si="32"/>
        <v>70</v>
      </c>
      <c r="N209" s="54">
        <f t="shared" si="32"/>
        <v>67.00399999999999</v>
      </c>
      <c r="O209" s="54">
        <f>'[1]変化方向表'!AN287</f>
        <v>468.4</v>
      </c>
      <c r="Q209" s="53">
        <v>50</v>
      </c>
      <c r="R209" s="54">
        <f>'[1]CI一致'!E287</f>
        <v>112.40551110025095</v>
      </c>
      <c r="S209" s="54">
        <f>'[1]CI一致'!F287</f>
        <v>115.80370023061543</v>
      </c>
    </row>
    <row r="210" spans="3:20" ht="27.75">
      <c r="C210" s="55" t="s">
        <v>22</v>
      </c>
      <c r="D210" s="54">
        <f>'[1]変化方向表'!O288</f>
        <v>50</v>
      </c>
      <c r="E210" s="54">
        <f t="shared" si="30"/>
        <v>47.52</v>
      </c>
      <c r="F210" s="54">
        <f t="shared" si="30"/>
        <v>44.263999999999996</v>
      </c>
      <c r="G210" s="54">
        <f>'[1]変化方向表'!P288</f>
        <v>185.40000000000015</v>
      </c>
      <c r="H210" s="54">
        <f>'[1]変化方向表'!AB288</f>
        <v>50</v>
      </c>
      <c r="I210" s="54">
        <f t="shared" si="31"/>
        <v>48.760000000000005</v>
      </c>
      <c r="J210" s="54">
        <f t="shared" si="31"/>
        <v>49.25599999999999</v>
      </c>
      <c r="K210" s="54">
        <f>'[1]変化方向表'!AC288</f>
        <v>796.8999999999997</v>
      </c>
      <c r="L210" s="54">
        <f>'[1]変化方向表'!AM288</f>
        <v>66.7</v>
      </c>
      <c r="M210" s="54">
        <f t="shared" si="32"/>
        <v>70</v>
      </c>
      <c r="N210" s="54">
        <f t="shared" si="32"/>
        <v>70.668</v>
      </c>
      <c r="O210" s="54">
        <f>'[1]変化方向表'!AN288</f>
        <v>485.1</v>
      </c>
      <c r="P210" s="53">
        <v>99.5</v>
      </c>
      <c r="Q210" s="53">
        <v>50</v>
      </c>
      <c r="R210" s="54">
        <f>'[1]CI一致'!E288</f>
        <v>110.82944581815255</v>
      </c>
      <c r="S210" s="54">
        <f>'[1]CI一致'!F288</f>
        <v>114.3130356530926</v>
      </c>
      <c r="T210" s="53">
        <v>159.5</v>
      </c>
    </row>
    <row r="211" spans="3:19" ht="27.75">
      <c r="C211" s="55" t="s">
        <v>23</v>
      </c>
      <c r="D211" s="54">
        <f>'[1]変化方向表'!O289</f>
        <v>56.3</v>
      </c>
      <c r="E211" s="54">
        <f t="shared" si="30"/>
        <v>42.52</v>
      </c>
      <c r="F211" s="54">
        <f t="shared" si="30"/>
        <v>44.267999999999994</v>
      </c>
      <c r="G211" s="54">
        <f>'[1]変化方向表'!P289</f>
        <v>191.70000000000016</v>
      </c>
      <c r="H211" s="54">
        <f>'[1]変化方向表'!AB289</f>
        <v>50</v>
      </c>
      <c r="I211" s="54">
        <f t="shared" si="31"/>
        <v>46.260000000000005</v>
      </c>
      <c r="J211" s="54">
        <f t="shared" si="31"/>
        <v>46.508</v>
      </c>
      <c r="K211" s="54">
        <f>'[1]変化方向表'!AC289</f>
        <v>796.8999999999997</v>
      </c>
      <c r="L211" s="54">
        <f>'[1]変化方向表'!AM289</f>
        <v>83.3</v>
      </c>
      <c r="M211" s="54">
        <f t="shared" si="32"/>
        <v>73.34</v>
      </c>
      <c r="N211" s="54">
        <f t="shared" si="32"/>
        <v>72.332</v>
      </c>
      <c r="O211" s="54">
        <f>'[1]変化方向表'!AN289</f>
        <v>518.4</v>
      </c>
      <c r="Q211" s="53">
        <v>50</v>
      </c>
      <c r="R211" s="54">
        <f>'[1]CI一致'!E289</f>
        <v>111.15988053003025</v>
      </c>
      <c r="S211" s="54">
        <f>'[1]CI一致'!F289</f>
        <v>111.46494581614458</v>
      </c>
    </row>
    <row r="212" spans="3:19" ht="27.75">
      <c r="C212" s="55" t="s">
        <v>24</v>
      </c>
      <c r="D212" s="54">
        <f>'[1]変化方向表'!O290</f>
        <v>31.3</v>
      </c>
      <c r="E212" s="54">
        <f t="shared" si="30"/>
        <v>40.019999999999996</v>
      </c>
      <c r="F212" s="54">
        <f t="shared" si="30"/>
        <v>41.767999999999994</v>
      </c>
      <c r="G212" s="54">
        <f>'[1]変化方向表'!P290</f>
        <v>173.00000000000017</v>
      </c>
      <c r="H212" s="54">
        <f>'[1]変化方向表'!AB290</f>
        <v>31.3</v>
      </c>
      <c r="I212" s="54">
        <f t="shared" si="31"/>
        <v>38.760000000000005</v>
      </c>
      <c r="J212" s="54">
        <f t="shared" si="31"/>
        <v>42.51200000000001</v>
      </c>
      <c r="K212" s="54">
        <f>'[1]変化方向表'!AC290</f>
        <v>778.1999999999997</v>
      </c>
      <c r="L212" s="54">
        <f>'[1]変化方向表'!AM290</f>
        <v>83.3</v>
      </c>
      <c r="M212" s="54">
        <f t="shared" si="32"/>
        <v>76.66</v>
      </c>
      <c r="N212" s="54">
        <f t="shared" si="32"/>
        <v>70.332</v>
      </c>
      <c r="O212" s="54">
        <f>'[1]変化方向表'!AN290</f>
        <v>551.6999999999999</v>
      </c>
      <c r="Q212" s="53">
        <v>50</v>
      </c>
      <c r="R212" s="54">
        <f>'[1]CI一致'!E290</f>
        <v>99.53246045432245</v>
      </c>
      <c r="S212" s="54">
        <f>'[1]CI一致'!F290</f>
        <v>107.17392893416842</v>
      </c>
    </row>
    <row r="213" spans="3:19" ht="27.75">
      <c r="C213" s="55" t="s">
        <v>25</v>
      </c>
      <c r="D213" s="54">
        <f>'[1]変化方向表'!O291</f>
        <v>25</v>
      </c>
      <c r="E213" s="54">
        <f t="shared" si="30"/>
        <v>42.519999999999996</v>
      </c>
      <c r="F213" s="54">
        <f t="shared" si="30"/>
        <v>39.763999999999996</v>
      </c>
      <c r="G213" s="54">
        <f>'[1]変化方向表'!P291</f>
        <v>148.00000000000017</v>
      </c>
      <c r="H213" s="54">
        <f>'[1]変化方向表'!AB291</f>
        <v>37.5</v>
      </c>
      <c r="I213" s="54">
        <f t="shared" si="31"/>
        <v>41.260000000000005</v>
      </c>
      <c r="J213" s="54">
        <f t="shared" si="31"/>
        <v>40.012</v>
      </c>
      <c r="K213" s="54">
        <f>'[1]変化方向表'!AC291</f>
        <v>765.6999999999997</v>
      </c>
      <c r="L213" s="54">
        <f>'[1]変化方向表'!AM291</f>
        <v>66.7</v>
      </c>
      <c r="M213" s="54">
        <f t="shared" si="32"/>
        <v>71.66</v>
      </c>
      <c r="N213" s="54">
        <f t="shared" si="32"/>
        <v>66.99999999999999</v>
      </c>
      <c r="O213" s="54">
        <f>'[1]変化方向表'!AN291</f>
        <v>568.4</v>
      </c>
      <c r="Q213" s="53">
        <v>50</v>
      </c>
      <c r="R213" s="54">
        <f>'[1]CI一致'!E291</f>
        <v>107.0503305686561</v>
      </c>
      <c r="S213" s="54">
        <f>'[1]CI一致'!F291</f>
        <v>105.91422385100293</v>
      </c>
    </row>
    <row r="214" spans="3:19" ht="27.75">
      <c r="C214" s="55" t="s">
        <v>26</v>
      </c>
      <c r="D214" s="54">
        <f>'[1]変化方向表'!O292</f>
        <v>37.5</v>
      </c>
      <c r="E214" s="54">
        <f t="shared" si="30"/>
        <v>36.260000000000005</v>
      </c>
      <c r="F214" s="54">
        <f t="shared" si="30"/>
        <v>38.760000000000005</v>
      </c>
      <c r="G214" s="54">
        <f>'[1]変化方向表'!P292</f>
        <v>135.50000000000017</v>
      </c>
      <c r="H214" s="54">
        <f>'[1]変化方向表'!AB292</f>
        <v>25</v>
      </c>
      <c r="I214" s="54">
        <f t="shared" si="31"/>
        <v>37.52</v>
      </c>
      <c r="J214" s="54">
        <f t="shared" si="31"/>
        <v>37.512</v>
      </c>
      <c r="K214" s="54">
        <f>'[1]変化方向表'!AC292</f>
        <v>740.6999999999997</v>
      </c>
      <c r="L214" s="54">
        <f>'[1]変化方向表'!AM292</f>
        <v>83.3</v>
      </c>
      <c r="M214" s="54">
        <f t="shared" si="32"/>
        <v>60</v>
      </c>
      <c r="N214" s="54">
        <f t="shared" si="32"/>
        <v>61.999999999999986</v>
      </c>
      <c r="O214" s="54">
        <f>'[1]変化方向表'!AN292</f>
        <v>601.6999999999999</v>
      </c>
      <c r="Q214" s="53">
        <v>50</v>
      </c>
      <c r="R214" s="54">
        <f>'[1]CI一致'!E292</f>
        <v>105.96005647294034</v>
      </c>
      <c r="S214" s="54">
        <f>'[1]CI一致'!F292</f>
        <v>104.18094916530629</v>
      </c>
    </row>
    <row r="215" spans="3:19" ht="27.75">
      <c r="C215" s="55" t="s">
        <v>27</v>
      </c>
      <c r="D215" s="54">
        <f>'[1]変化方向表'!O293</f>
        <v>62.5</v>
      </c>
      <c r="E215" s="54">
        <f t="shared" si="30"/>
        <v>37.5</v>
      </c>
      <c r="F215" s="54">
        <f t="shared" si="30"/>
        <v>38.756</v>
      </c>
      <c r="G215" s="54">
        <f>'[1]変化方向表'!P293</f>
        <v>148.00000000000017</v>
      </c>
      <c r="H215" s="54">
        <f>'[1]変化方向表'!AB293</f>
        <v>62.5</v>
      </c>
      <c r="I215" s="54">
        <f t="shared" si="31"/>
        <v>36.260000000000005</v>
      </c>
      <c r="J215" s="54">
        <f t="shared" si="31"/>
        <v>37.012</v>
      </c>
      <c r="K215" s="54">
        <f>'[1]変化方向表'!AC293</f>
        <v>753.1999999999997</v>
      </c>
      <c r="L215" s="54">
        <f>'[1]変化方向表'!AM293</f>
        <v>41.7</v>
      </c>
      <c r="M215" s="54">
        <f t="shared" si="32"/>
        <v>53.339999999999996</v>
      </c>
      <c r="N215" s="54">
        <f t="shared" si="32"/>
        <v>53.004</v>
      </c>
      <c r="O215" s="54">
        <f>'[1]変化方向表'!AN293</f>
        <v>593.4</v>
      </c>
      <c r="Q215" s="53">
        <v>50</v>
      </c>
      <c r="R215" s="54">
        <f>'[1]CI一致'!E293</f>
        <v>102.75021940904823</v>
      </c>
      <c r="S215" s="54">
        <f>'[1]CI一致'!F293</f>
        <v>105.25353548354822</v>
      </c>
    </row>
    <row r="216" spans="3:19" ht="27.75">
      <c r="C216" s="55" t="s">
        <v>28</v>
      </c>
      <c r="D216" s="54">
        <f>'[1]変化方向表'!O294</f>
        <v>25</v>
      </c>
      <c r="E216" s="54">
        <f t="shared" si="30"/>
        <v>37.5</v>
      </c>
      <c r="F216" s="54">
        <f t="shared" si="30"/>
        <v>38.004</v>
      </c>
      <c r="G216" s="54">
        <f>'[1]変化方向表'!P294</f>
        <v>123.00000000000017</v>
      </c>
      <c r="H216" s="54">
        <f>'[1]変化方向表'!AB294</f>
        <v>31.3</v>
      </c>
      <c r="I216" s="54">
        <f t="shared" si="31"/>
        <v>33.760000000000005</v>
      </c>
      <c r="J216" s="54">
        <f t="shared" si="31"/>
        <v>35.263999999999996</v>
      </c>
      <c r="K216" s="54">
        <f>'[1]変化方向表'!AC294</f>
        <v>734.4999999999997</v>
      </c>
      <c r="L216" s="54">
        <f>'[1]変化方向表'!AM294</f>
        <v>25</v>
      </c>
      <c r="M216" s="54">
        <f t="shared" si="32"/>
        <v>48.339999999999996</v>
      </c>
      <c r="N216" s="54">
        <f t="shared" si="32"/>
        <v>44.008</v>
      </c>
      <c r="O216" s="54">
        <f>'[1]変化方向表'!AN294</f>
        <v>568.4</v>
      </c>
      <c r="Q216" s="53">
        <v>50</v>
      </c>
      <c r="R216" s="54">
        <f>'[1]CI一致'!E294</f>
        <v>102.70092987156411</v>
      </c>
      <c r="S216" s="54">
        <f>'[1]CI一致'!F294</f>
        <v>103.80373525118422</v>
      </c>
    </row>
    <row r="217" spans="3:19" ht="27.75">
      <c r="C217" s="55" t="s">
        <v>29</v>
      </c>
      <c r="D217" s="54">
        <f>'[1]変化方向表'!O295</f>
        <v>37.5</v>
      </c>
      <c r="E217" s="54">
        <f t="shared" si="30"/>
        <v>40</v>
      </c>
      <c r="F217" s="54">
        <f t="shared" si="30"/>
        <v>39.256</v>
      </c>
      <c r="G217" s="54">
        <f>'[1]変化方向表'!P295</f>
        <v>110.50000000000017</v>
      </c>
      <c r="H217" s="54">
        <f>'[1]変化方向表'!AB295</f>
        <v>25</v>
      </c>
      <c r="I217" s="54">
        <f t="shared" si="31"/>
        <v>36.260000000000005</v>
      </c>
      <c r="J217" s="54">
        <f t="shared" si="31"/>
        <v>36.512</v>
      </c>
      <c r="K217" s="54">
        <f>'[1]変化方向表'!AC295</f>
        <v>709.4999999999997</v>
      </c>
      <c r="L217" s="54">
        <f>'[1]変化方向表'!AM295</f>
        <v>50</v>
      </c>
      <c r="M217" s="54">
        <f t="shared" si="32"/>
        <v>31.68</v>
      </c>
      <c r="N217" s="54">
        <f t="shared" si="32"/>
        <v>38.012</v>
      </c>
      <c r="O217" s="54">
        <f>'[1]変化方向表'!AN295</f>
        <v>568.4</v>
      </c>
      <c r="Q217" s="53">
        <v>50</v>
      </c>
      <c r="R217" s="54">
        <f>'[1]CI一致'!E295</f>
        <v>95.32448057106997</v>
      </c>
      <c r="S217" s="54">
        <f>'[1]CI一致'!F295</f>
        <v>100.2585432838941</v>
      </c>
    </row>
    <row r="218" spans="3:19" ht="27.75">
      <c r="C218" s="55" t="s">
        <v>30</v>
      </c>
      <c r="D218" s="54">
        <f>'[1]変化方向表'!O296</f>
        <v>25</v>
      </c>
      <c r="E218" s="54">
        <f t="shared" si="30"/>
        <v>38.760000000000005</v>
      </c>
      <c r="F218" s="54">
        <f t="shared" si="30"/>
        <v>40.012</v>
      </c>
      <c r="G218" s="54">
        <f>'[1]変化方向表'!P296</f>
        <v>85.50000000000017</v>
      </c>
      <c r="H218" s="54">
        <f>'[1]変化方向表'!AB296</f>
        <v>25</v>
      </c>
      <c r="I218" s="54">
        <f t="shared" si="31"/>
        <v>32.519999999999996</v>
      </c>
      <c r="J218" s="54">
        <f t="shared" si="31"/>
        <v>39.512</v>
      </c>
      <c r="K218" s="54">
        <f>'[1]変化方向表'!AC296</f>
        <v>684.4999999999997</v>
      </c>
      <c r="L218" s="54">
        <f>'[1]変化方向表'!AM296</f>
        <v>41.7</v>
      </c>
      <c r="M218" s="54">
        <f t="shared" si="32"/>
        <v>26.68</v>
      </c>
      <c r="N218" s="54">
        <f t="shared" si="32"/>
        <v>34.68</v>
      </c>
      <c r="O218" s="54">
        <f>'[1]変化方向表'!AN296</f>
        <v>560.1</v>
      </c>
      <c r="Q218" s="53">
        <v>50</v>
      </c>
      <c r="R218" s="54">
        <f>'[1]CI一致'!E296</f>
        <v>93.14269134640831</v>
      </c>
      <c r="S218" s="54">
        <f>'[1]CI一致'!F296</f>
        <v>97.0560339296808</v>
      </c>
    </row>
    <row r="219" spans="1:19" ht="27.75">
      <c r="A219" s="53">
        <v>1986</v>
      </c>
      <c r="B219" s="53">
        <v>61</v>
      </c>
      <c r="C219" s="55" t="s">
        <v>19</v>
      </c>
      <c r="D219" s="54">
        <f>'[1]変化方向表'!O297</f>
        <v>50</v>
      </c>
      <c r="E219" s="54">
        <f t="shared" si="30"/>
        <v>42.52</v>
      </c>
      <c r="F219" s="54">
        <f t="shared" si="30"/>
        <v>41.268</v>
      </c>
      <c r="G219" s="54">
        <f>'[1]変化方向表'!P297</f>
        <v>85.50000000000017</v>
      </c>
      <c r="H219" s="54">
        <f>'[1]変化方向表'!AB297</f>
        <v>37.5</v>
      </c>
      <c r="I219" s="54">
        <f t="shared" si="31"/>
        <v>43.760000000000005</v>
      </c>
      <c r="J219" s="54">
        <f t="shared" si="31"/>
        <v>43.764</v>
      </c>
      <c r="K219" s="54">
        <f>'[1]変化方向表'!AC297</f>
        <v>671.9999999999997</v>
      </c>
      <c r="L219" s="54">
        <f>'[1]変化方向表'!AM297</f>
        <v>0</v>
      </c>
      <c r="M219" s="54">
        <f t="shared" si="32"/>
        <v>30.020000000000003</v>
      </c>
      <c r="N219" s="54">
        <f t="shared" si="32"/>
        <v>34.012</v>
      </c>
      <c r="O219" s="54">
        <f>'[1]変化方向表'!AN297</f>
        <v>510.1</v>
      </c>
      <c r="Q219" s="53">
        <v>50</v>
      </c>
      <c r="R219" s="54">
        <f>'[1]CI一致'!E297</f>
        <v>99.42104651375585</v>
      </c>
      <c r="S219" s="54">
        <f>'[1]CI一致'!F297</f>
        <v>95.96273947707805</v>
      </c>
    </row>
    <row r="220" spans="1:19" ht="27.75">
      <c r="A220" s="53">
        <v>61</v>
      </c>
      <c r="C220" s="55" t="s">
        <v>20</v>
      </c>
      <c r="D220" s="54">
        <f>'[1]変化方向表'!O298</f>
        <v>56.3</v>
      </c>
      <c r="E220" s="54">
        <f t="shared" si="30"/>
        <v>41.28000000000001</v>
      </c>
      <c r="F220" s="54">
        <f t="shared" si="30"/>
        <v>42.024</v>
      </c>
      <c r="G220" s="54">
        <f>'[1]変化方向表'!P298</f>
        <v>91.80000000000018</v>
      </c>
      <c r="H220" s="54">
        <f>'[1]変化方向表'!AB298</f>
        <v>43.8</v>
      </c>
      <c r="I220" s="54">
        <f t="shared" si="31"/>
        <v>51.260000000000005</v>
      </c>
      <c r="J220" s="54">
        <f t="shared" si="31"/>
        <v>47.016000000000005</v>
      </c>
      <c r="K220" s="54">
        <f>'[1]変化方向表'!AC298</f>
        <v>665.7999999999996</v>
      </c>
      <c r="L220" s="54">
        <f>'[1]変化方向表'!AM298</f>
        <v>16.7</v>
      </c>
      <c r="M220" s="54">
        <f t="shared" si="32"/>
        <v>36.68</v>
      </c>
      <c r="N220" s="54">
        <f t="shared" si="32"/>
        <v>38.676</v>
      </c>
      <c r="O220" s="54">
        <f>'[1]変化方向表'!AN298</f>
        <v>476.80000000000007</v>
      </c>
      <c r="Q220" s="53">
        <v>50</v>
      </c>
      <c r="R220" s="54">
        <f>'[1]CI一致'!E298</f>
        <v>97.3301426487053</v>
      </c>
      <c r="S220" s="54">
        <f>'[1]CI一致'!F298</f>
        <v>96.6312935029565</v>
      </c>
    </row>
    <row r="221" spans="3:19" ht="27.75">
      <c r="C221" s="55" t="s">
        <v>21</v>
      </c>
      <c r="D221" s="54">
        <f>'[1]変化方向表'!O299</f>
        <v>43.8</v>
      </c>
      <c r="E221" s="54">
        <f t="shared" si="30"/>
        <v>43.78</v>
      </c>
      <c r="F221" s="54">
        <f t="shared" si="30"/>
        <v>42.775999999999996</v>
      </c>
      <c r="G221" s="54">
        <f>'[1]変化方向表'!P299</f>
        <v>85.6000000000002</v>
      </c>
      <c r="H221" s="54">
        <f>'[1]変化方向表'!AB299</f>
        <v>87.5</v>
      </c>
      <c r="I221" s="54">
        <f t="shared" si="31"/>
        <v>55.02</v>
      </c>
      <c r="J221" s="54">
        <f t="shared" si="31"/>
        <v>50.016000000000005</v>
      </c>
      <c r="K221" s="54">
        <f>'[1]変化方向表'!AC299</f>
        <v>703.2999999999996</v>
      </c>
      <c r="L221" s="54">
        <f>'[1]変化方向表'!AM299</f>
        <v>41.7</v>
      </c>
      <c r="M221" s="54">
        <f t="shared" si="32"/>
        <v>45</v>
      </c>
      <c r="N221" s="54">
        <f t="shared" si="32"/>
        <v>45.004</v>
      </c>
      <c r="O221" s="54">
        <f>'[1]変化方向表'!AN299</f>
        <v>468.5000000000001</v>
      </c>
      <c r="Q221" s="53">
        <v>50</v>
      </c>
      <c r="R221" s="54">
        <f>'[1]CI一致'!E299</f>
        <v>99.70103650453568</v>
      </c>
      <c r="S221" s="54">
        <f>'[1]CI一致'!F299</f>
        <v>98.81740855566562</v>
      </c>
    </row>
    <row r="222" spans="3:19" ht="27.75">
      <c r="C222" s="55" t="s">
        <v>22</v>
      </c>
      <c r="D222" s="54">
        <f>'[1]変化方向表'!O300</f>
        <v>31.3</v>
      </c>
      <c r="E222" s="54">
        <f t="shared" si="30"/>
        <v>43.78</v>
      </c>
      <c r="F222" s="54">
        <f t="shared" si="30"/>
        <v>43.276</v>
      </c>
      <c r="G222" s="54">
        <f>'[1]変化方向表'!P300</f>
        <v>66.90000000000019</v>
      </c>
      <c r="H222" s="54">
        <f>'[1]変化方向表'!AB300</f>
        <v>62.5</v>
      </c>
      <c r="I222" s="54">
        <f t="shared" si="31"/>
        <v>52.52</v>
      </c>
      <c r="J222" s="54">
        <f t="shared" si="31"/>
        <v>49.26800000000001</v>
      </c>
      <c r="K222" s="54">
        <f>'[1]変化方向表'!AC300</f>
        <v>715.7999999999996</v>
      </c>
      <c r="L222" s="54">
        <f>'[1]変化方向表'!AM300</f>
        <v>83.3</v>
      </c>
      <c r="M222" s="54">
        <f t="shared" si="32"/>
        <v>55</v>
      </c>
      <c r="N222" s="54">
        <f t="shared" si="32"/>
        <v>48.995999999999995</v>
      </c>
      <c r="O222" s="54">
        <f>'[1]変化方向表'!AN300</f>
        <v>501.80000000000007</v>
      </c>
      <c r="Q222" s="53">
        <v>50</v>
      </c>
      <c r="R222" s="54">
        <f>'[1]CI一致'!E300</f>
        <v>106.06184727627144</v>
      </c>
      <c r="S222" s="54">
        <f>'[1]CI一致'!F300</f>
        <v>101.03100880983747</v>
      </c>
    </row>
    <row r="223" spans="3:19" ht="27.75">
      <c r="C223" s="55" t="s">
        <v>23</v>
      </c>
      <c r="D223" s="54">
        <f>'[1]変化方向表'!O301</f>
        <v>37.5</v>
      </c>
      <c r="E223" s="54">
        <f t="shared" si="30"/>
        <v>42.519999999999996</v>
      </c>
      <c r="F223" s="54">
        <f t="shared" si="30"/>
        <v>44.772000000000006</v>
      </c>
      <c r="G223" s="54">
        <f>'[1]変化方向表'!P301</f>
        <v>54.40000000000019</v>
      </c>
      <c r="H223" s="54">
        <f>'[1]変化方向表'!AB301</f>
        <v>43.8</v>
      </c>
      <c r="I223" s="54">
        <f t="shared" si="31"/>
        <v>47.52</v>
      </c>
      <c r="J223" s="54">
        <f t="shared" si="31"/>
        <v>46.02</v>
      </c>
      <c r="K223" s="54">
        <f>'[1]変化方向表'!AC301</f>
        <v>709.5999999999996</v>
      </c>
      <c r="L223" s="54">
        <f>'[1]変化方向表'!AM301</f>
        <v>83.3</v>
      </c>
      <c r="M223" s="54">
        <f t="shared" si="32"/>
        <v>58.32000000000001</v>
      </c>
      <c r="N223" s="54">
        <f t="shared" si="32"/>
        <v>49.65599999999999</v>
      </c>
      <c r="O223" s="54">
        <f>'[1]変化方向表'!AN301</f>
        <v>535.1</v>
      </c>
      <c r="Q223" s="53">
        <v>50</v>
      </c>
      <c r="R223" s="54">
        <f>'[1]CI一致'!E301</f>
        <v>93.88474696974696</v>
      </c>
      <c r="S223" s="54">
        <f>'[1]CI一致'!F301</f>
        <v>99.88254358351803</v>
      </c>
    </row>
    <row r="224" spans="3:19" ht="27.75">
      <c r="C224" s="55" t="s">
        <v>24</v>
      </c>
      <c r="D224" s="54">
        <f>'[1]変化方向表'!O302</f>
        <v>50</v>
      </c>
      <c r="E224" s="54">
        <f t="shared" si="30"/>
        <v>45.02</v>
      </c>
      <c r="F224" s="54">
        <f t="shared" si="30"/>
        <v>46.267999999999994</v>
      </c>
      <c r="G224" s="54">
        <f>'[1]変化方向表'!P302</f>
        <v>54.40000000000019</v>
      </c>
      <c r="H224" s="54">
        <f>'[1]変化方向表'!AB302</f>
        <v>25</v>
      </c>
      <c r="I224" s="54">
        <f t="shared" si="31"/>
        <v>40.02</v>
      </c>
      <c r="J224" s="54">
        <f t="shared" si="31"/>
        <v>42.767999999999994</v>
      </c>
      <c r="K224" s="54">
        <f>'[1]変化方向表'!AC302</f>
        <v>684.5999999999996</v>
      </c>
      <c r="L224" s="54">
        <f>'[1]変化方向表'!AM302</f>
        <v>50</v>
      </c>
      <c r="M224" s="54">
        <f t="shared" si="32"/>
        <v>49.98</v>
      </c>
      <c r="N224" s="54">
        <f t="shared" si="32"/>
        <v>46.652</v>
      </c>
      <c r="O224" s="54">
        <f>'[1]変化方向表'!AN302</f>
        <v>535.1</v>
      </c>
      <c r="Q224" s="53">
        <v>50</v>
      </c>
      <c r="R224" s="54">
        <f>'[1]CI一致'!E302</f>
        <v>96.35926644203775</v>
      </c>
      <c r="S224" s="54">
        <f>'[1]CI一致'!F302</f>
        <v>98.76862022935204</v>
      </c>
    </row>
    <row r="225" spans="3:19" ht="27.75">
      <c r="C225" s="55" t="s">
        <v>25</v>
      </c>
      <c r="D225" s="54">
        <f>'[1]変化方向表'!O303</f>
        <v>50</v>
      </c>
      <c r="E225" s="54">
        <f aca="true" t="shared" si="33" ref="E225:F244">AVERAGE(D223:D227)</f>
        <v>48.760000000000005</v>
      </c>
      <c r="F225" s="54">
        <f t="shared" si="33"/>
        <v>47.263999999999996</v>
      </c>
      <c r="G225" s="54">
        <f>'[1]変化方向表'!P303</f>
        <v>54.40000000000019</v>
      </c>
      <c r="H225" s="54">
        <f>'[1]変化方向表'!AB303</f>
        <v>18.8</v>
      </c>
      <c r="I225" s="54">
        <f aca="true" t="shared" si="34" ref="I225:J244">AVERAGE(H223:H227)</f>
        <v>35.019999999999996</v>
      </c>
      <c r="J225" s="54">
        <f t="shared" si="34"/>
        <v>40.516</v>
      </c>
      <c r="K225" s="54">
        <f>'[1]変化方向表'!AC303</f>
        <v>653.3999999999995</v>
      </c>
      <c r="L225" s="54">
        <f>'[1]変化方向表'!AM303</f>
        <v>33.3</v>
      </c>
      <c r="M225" s="54">
        <f aca="true" t="shared" si="35" ref="M225:N244">AVERAGE(L223:L227)</f>
        <v>39.980000000000004</v>
      </c>
      <c r="N225" s="54">
        <f t="shared" si="35"/>
        <v>41.648</v>
      </c>
      <c r="O225" s="54">
        <f>'[1]変化方向表'!AN303</f>
        <v>518.4</v>
      </c>
      <c r="Q225" s="53">
        <v>50</v>
      </c>
      <c r="R225" s="54">
        <f>'[1]CI一致'!E303</f>
        <v>91.71022232525803</v>
      </c>
      <c r="S225" s="54">
        <f>'[1]CI一致'!F303</f>
        <v>93.98474524568091</v>
      </c>
    </row>
    <row r="226" spans="3:19" ht="27.75">
      <c r="C226" s="55" t="s">
        <v>26</v>
      </c>
      <c r="D226" s="54">
        <f>'[1]変化方向表'!O304</f>
        <v>56.3</v>
      </c>
      <c r="E226" s="54">
        <f t="shared" si="33"/>
        <v>51.260000000000005</v>
      </c>
      <c r="F226" s="54">
        <f t="shared" si="33"/>
        <v>48.512</v>
      </c>
      <c r="G226" s="54">
        <f>'[1]変化方向表'!P304</f>
        <v>60.70000000000019</v>
      </c>
      <c r="H226" s="54">
        <f>'[1]変化方向表'!AB304</f>
        <v>50</v>
      </c>
      <c r="I226" s="54">
        <f t="shared" si="34"/>
        <v>38.760000000000005</v>
      </c>
      <c r="J226" s="54">
        <f t="shared" si="34"/>
        <v>41.512</v>
      </c>
      <c r="K226" s="54">
        <f>'[1]変化方向表'!AC304</f>
        <v>653.3999999999995</v>
      </c>
      <c r="L226" s="54">
        <f>'[1]変化方向表'!AM304</f>
        <v>0</v>
      </c>
      <c r="M226" s="54">
        <f t="shared" si="35"/>
        <v>29.979999999999997</v>
      </c>
      <c r="N226" s="54">
        <f t="shared" si="35"/>
        <v>35.98</v>
      </c>
      <c r="O226" s="54">
        <f>'[1]変化方向表'!AN304</f>
        <v>468.4</v>
      </c>
      <c r="Q226" s="53">
        <v>50</v>
      </c>
      <c r="R226" s="54">
        <f>'[1]CI一致'!E304</f>
        <v>97.8296680862452</v>
      </c>
      <c r="S226" s="54">
        <f>'[1]CI一致'!F304</f>
        <v>95.29971895118034</v>
      </c>
    </row>
    <row r="227" spans="3:19" ht="27.75">
      <c r="C227" s="55" t="s">
        <v>27</v>
      </c>
      <c r="D227" s="54">
        <f>'[1]変化方向表'!O305</f>
        <v>50</v>
      </c>
      <c r="E227" s="54">
        <f t="shared" si="33"/>
        <v>48.760000000000005</v>
      </c>
      <c r="F227" s="54">
        <f t="shared" si="33"/>
        <v>49.508</v>
      </c>
      <c r="G227" s="54">
        <f>'[1]変化方向表'!P305</f>
        <v>60.70000000000019</v>
      </c>
      <c r="H227" s="54">
        <f>'[1]変化方向表'!AB305</f>
        <v>37.5</v>
      </c>
      <c r="I227" s="54">
        <f t="shared" si="34"/>
        <v>41.260000000000005</v>
      </c>
      <c r="J227" s="54">
        <f t="shared" si="34"/>
        <v>44.760000000000005</v>
      </c>
      <c r="K227" s="54">
        <f>'[1]変化方向表'!AC305</f>
        <v>640.8999999999995</v>
      </c>
      <c r="L227" s="54">
        <f>'[1]変化方向表'!AM305</f>
        <v>33.3</v>
      </c>
      <c r="M227" s="54">
        <f t="shared" si="35"/>
        <v>29.979999999999997</v>
      </c>
      <c r="N227" s="54">
        <f t="shared" si="35"/>
        <v>31.979999999999997</v>
      </c>
      <c r="O227" s="54">
        <f>'[1]変化方向表'!AN305</f>
        <v>451.7</v>
      </c>
      <c r="Q227" s="53">
        <v>50</v>
      </c>
      <c r="R227" s="54">
        <f>'[1]CI一致'!E305</f>
        <v>90.50908625068412</v>
      </c>
      <c r="S227" s="54">
        <f>'[1]CI一致'!F305</f>
        <v>93.34965888739578</v>
      </c>
    </row>
    <row r="228" spans="3:19" ht="27.75">
      <c r="C228" s="55" t="s">
        <v>28</v>
      </c>
      <c r="D228" s="54">
        <f>'[1]変化方向表'!O306</f>
        <v>50</v>
      </c>
      <c r="E228" s="54">
        <f t="shared" si="33"/>
        <v>48.760000000000005</v>
      </c>
      <c r="F228" s="54">
        <f t="shared" si="33"/>
        <v>49.75600000000001</v>
      </c>
      <c r="G228" s="54">
        <f>'[1]変化方向表'!P306</f>
        <v>60.70000000000019</v>
      </c>
      <c r="H228" s="54">
        <f>'[1]変化方向表'!AB306</f>
        <v>62.5</v>
      </c>
      <c r="I228" s="54">
        <f t="shared" si="34"/>
        <v>52.5</v>
      </c>
      <c r="J228" s="54">
        <f t="shared" si="34"/>
        <v>50.008</v>
      </c>
      <c r="K228" s="54">
        <f>'[1]変化方向表'!AC306</f>
        <v>653.3999999999995</v>
      </c>
      <c r="L228" s="54">
        <f>'[1]変化方向表'!AM306</f>
        <v>33.3</v>
      </c>
      <c r="M228" s="54">
        <f t="shared" si="35"/>
        <v>29.979999999999997</v>
      </c>
      <c r="N228" s="54">
        <f t="shared" si="35"/>
        <v>28.647999999999996</v>
      </c>
      <c r="O228" s="54">
        <f>'[1]変化方向表'!AN306</f>
        <v>435</v>
      </c>
      <c r="Q228" s="53">
        <v>50</v>
      </c>
      <c r="R228" s="54">
        <f>'[1]CI一致'!E306</f>
        <v>93.9222006652963</v>
      </c>
      <c r="S228" s="54">
        <f>'[1]CI一致'!F306</f>
        <v>94.08698500074188</v>
      </c>
    </row>
    <row r="229" spans="3:19" ht="27.75">
      <c r="C229" s="55" t="s">
        <v>29</v>
      </c>
      <c r="D229" s="54">
        <f>'[1]変化方向表'!O307</f>
        <v>37.5</v>
      </c>
      <c r="E229" s="54">
        <f t="shared" si="33"/>
        <v>50</v>
      </c>
      <c r="F229" s="54">
        <f t="shared" si="33"/>
        <v>49.504000000000005</v>
      </c>
      <c r="G229" s="54">
        <f>'[1]変化方向表'!P307</f>
        <v>48.20000000000019</v>
      </c>
      <c r="H229" s="54">
        <f>'[1]変化方向表'!AB307</f>
        <v>37.5</v>
      </c>
      <c r="I229" s="54">
        <f t="shared" si="34"/>
        <v>56.260000000000005</v>
      </c>
      <c r="J229" s="54">
        <f t="shared" si="34"/>
        <v>55.508</v>
      </c>
      <c r="K229" s="54">
        <f>'[1]変化方向表'!AC307</f>
        <v>640.8999999999995</v>
      </c>
      <c r="L229" s="54">
        <f>'[1]変化方向表'!AM307</f>
        <v>50</v>
      </c>
      <c r="M229" s="54">
        <f t="shared" si="35"/>
        <v>29.979999999999997</v>
      </c>
      <c r="N229" s="54">
        <f t="shared" si="35"/>
        <v>27.315999999999995</v>
      </c>
      <c r="O229" s="54">
        <f>'[1]変化方向表'!AN307</f>
        <v>435</v>
      </c>
      <c r="Q229" s="53">
        <v>50</v>
      </c>
      <c r="R229" s="54">
        <f>'[1]CI一致'!E307</f>
        <v>92.98222609612552</v>
      </c>
      <c r="S229" s="54">
        <f>'[1]CI一致'!F307</f>
        <v>92.4711710040353</v>
      </c>
    </row>
    <row r="230" spans="3:20" ht="27.75">
      <c r="C230" s="55" t="s">
        <v>30</v>
      </c>
      <c r="D230" s="54">
        <f>'[1]変化方向表'!O308</f>
        <v>50</v>
      </c>
      <c r="E230" s="54">
        <f t="shared" si="33"/>
        <v>50</v>
      </c>
      <c r="F230" s="54">
        <f t="shared" si="33"/>
        <v>50.751999999999995</v>
      </c>
      <c r="G230" s="54">
        <f>'[1]変化方向表'!P308</f>
        <v>48.20000000000019</v>
      </c>
      <c r="H230" s="54">
        <f>'[1]変化方向表'!AB308</f>
        <v>75</v>
      </c>
      <c r="I230" s="54">
        <f t="shared" si="34"/>
        <v>61.260000000000005</v>
      </c>
      <c r="J230" s="54">
        <f t="shared" si="34"/>
        <v>61.508</v>
      </c>
      <c r="K230" s="54">
        <f>'[1]変化方向表'!AC308</f>
        <v>665.8999999999995</v>
      </c>
      <c r="L230" s="54">
        <f>'[1]変化方向表'!AM308</f>
        <v>33.3</v>
      </c>
      <c r="M230" s="54">
        <f t="shared" si="35"/>
        <v>23.32</v>
      </c>
      <c r="N230" s="54">
        <f t="shared" si="35"/>
        <v>26.315999999999995</v>
      </c>
      <c r="O230" s="54">
        <f>'[1]変化方向表'!AN308</f>
        <v>418.3</v>
      </c>
      <c r="P230" s="53">
        <v>99.5</v>
      </c>
      <c r="Q230" s="53">
        <v>50</v>
      </c>
      <c r="R230" s="54">
        <f>'[1]CI一致'!E308</f>
        <v>98.16298402654435</v>
      </c>
      <c r="S230" s="54">
        <f>'[1]CI一致'!F308</f>
        <v>95.02247026265537</v>
      </c>
      <c r="T230" s="53">
        <v>159.5</v>
      </c>
    </row>
    <row r="231" spans="1:19" ht="27.75">
      <c r="A231" s="53">
        <v>1987</v>
      </c>
      <c r="B231" s="53">
        <v>62</v>
      </c>
      <c r="C231" s="55" t="s">
        <v>19</v>
      </c>
      <c r="D231" s="54">
        <f>'[1]変化方向表'!O309</f>
        <v>62.5</v>
      </c>
      <c r="E231" s="54">
        <f t="shared" si="33"/>
        <v>50</v>
      </c>
      <c r="F231" s="54">
        <f t="shared" si="33"/>
        <v>53</v>
      </c>
      <c r="G231" s="54">
        <f>'[1]変化方向表'!P309</f>
        <v>60.70000000000019</v>
      </c>
      <c r="H231" s="54">
        <f>'[1]変化方向表'!AB309</f>
        <v>68.8</v>
      </c>
      <c r="I231" s="54">
        <f t="shared" si="34"/>
        <v>66.26</v>
      </c>
      <c r="J231" s="54">
        <f t="shared" si="34"/>
        <v>64.76</v>
      </c>
      <c r="K231" s="54">
        <f>'[1]変化方向表'!AC309</f>
        <v>684.6999999999995</v>
      </c>
      <c r="L231" s="54">
        <f>'[1]変化方向表'!AM309</f>
        <v>0</v>
      </c>
      <c r="M231" s="54">
        <f t="shared" si="35"/>
        <v>23.32</v>
      </c>
      <c r="N231" s="54">
        <f t="shared" si="35"/>
        <v>26.651999999999997</v>
      </c>
      <c r="O231" s="54">
        <f>'[1]変化方向表'!AN309</f>
        <v>368.3</v>
      </c>
      <c r="Q231" s="53">
        <v>50</v>
      </c>
      <c r="R231" s="54">
        <f>'[1]CI一致'!E309</f>
        <v>95.21251339234257</v>
      </c>
      <c r="S231" s="54">
        <f>'[1]CI一致'!F309</f>
        <v>95.45257450500416</v>
      </c>
    </row>
    <row r="232" spans="1:19" ht="27.75">
      <c r="A232" s="53">
        <v>62</v>
      </c>
      <c r="C232" s="55" t="s">
        <v>20</v>
      </c>
      <c r="D232" s="54">
        <f>'[1]変化方向表'!O310</f>
        <v>50</v>
      </c>
      <c r="E232" s="54">
        <f t="shared" si="33"/>
        <v>55</v>
      </c>
      <c r="F232" s="54">
        <f t="shared" si="33"/>
        <v>55</v>
      </c>
      <c r="G232" s="54">
        <f>'[1]変化方向表'!P310</f>
        <v>60.70000000000019</v>
      </c>
      <c r="H232" s="54">
        <f>'[1]変化方向表'!AB310</f>
        <v>62.5</v>
      </c>
      <c r="I232" s="54">
        <f t="shared" si="34"/>
        <v>71.26</v>
      </c>
      <c r="J232" s="54">
        <f t="shared" si="34"/>
        <v>66.50800000000001</v>
      </c>
      <c r="K232" s="54">
        <f>'[1]変化方向表'!AC310</f>
        <v>697.1999999999995</v>
      </c>
      <c r="L232" s="54">
        <f>'[1]変化方向表'!AM310</f>
        <v>0</v>
      </c>
      <c r="M232" s="54">
        <f t="shared" si="35"/>
        <v>24.979999999999997</v>
      </c>
      <c r="N232" s="54">
        <f t="shared" si="35"/>
        <v>28.988</v>
      </c>
      <c r="O232" s="54">
        <f>'[1]変化方向表'!AN310</f>
        <v>318.3</v>
      </c>
      <c r="Q232" s="53">
        <v>50</v>
      </c>
      <c r="R232" s="54">
        <f>'[1]CI一致'!E310</f>
        <v>97.95774269043778</v>
      </c>
      <c r="S232" s="54">
        <f>'[1]CI一致'!F310</f>
        <v>97.11108003644158</v>
      </c>
    </row>
    <row r="233" spans="3:19" ht="27.75">
      <c r="C233" s="55" t="s">
        <v>21</v>
      </c>
      <c r="D233" s="54">
        <f>'[1]変化方向表'!O311</f>
        <v>50</v>
      </c>
      <c r="E233" s="54">
        <f t="shared" si="33"/>
        <v>60</v>
      </c>
      <c r="F233" s="54">
        <f t="shared" si="33"/>
        <v>57.251999999999995</v>
      </c>
      <c r="G233" s="54">
        <f>'[1]変化方向表'!P311</f>
        <v>60.70000000000019</v>
      </c>
      <c r="H233" s="54">
        <f>'[1]変化方向表'!AB311</f>
        <v>87.5</v>
      </c>
      <c r="I233" s="54">
        <f t="shared" si="34"/>
        <v>68.76</v>
      </c>
      <c r="J233" s="54">
        <f t="shared" si="34"/>
        <v>67.256</v>
      </c>
      <c r="K233" s="54">
        <f>'[1]変化方向表'!AC311</f>
        <v>734.6999999999995</v>
      </c>
      <c r="L233" s="54">
        <f>'[1]変化方向表'!AM311</f>
        <v>33.3</v>
      </c>
      <c r="M233" s="54">
        <f t="shared" si="35"/>
        <v>31.660000000000004</v>
      </c>
      <c r="N233" s="54">
        <f t="shared" si="35"/>
        <v>33.988</v>
      </c>
      <c r="O233" s="54">
        <f>'[1]変化方向表'!AN311</f>
        <v>301.6</v>
      </c>
      <c r="Q233" s="53">
        <v>50</v>
      </c>
      <c r="R233" s="54">
        <f>'[1]CI一致'!E311</f>
        <v>105.09450845151484</v>
      </c>
      <c r="S233" s="54">
        <f>'[1]CI一致'!F311</f>
        <v>99.42158817809839</v>
      </c>
    </row>
    <row r="234" spans="3:19" ht="27.75">
      <c r="C234" s="55" t="s">
        <v>22</v>
      </c>
      <c r="D234" s="54">
        <f>'[1]変化方向表'!O312</f>
        <v>62.5</v>
      </c>
      <c r="E234" s="54">
        <f t="shared" si="33"/>
        <v>60</v>
      </c>
      <c r="F234" s="54">
        <f t="shared" si="33"/>
        <v>59.504</v>
      </c>
      <c r="G234" s="54">
        <f>'[1]変化方向表'!P312</f>
        <v>73.20000000000019</v>
      </c>
      <c r="H234" s="54">
        <f>'[1]変化方向表'!AB312</f>
        <v>62.5</v>
      </c>
      <c r="I234" s="54">
        <f t="shared" si="34"/>
        <v>65</v>
      </c>
      <c r="J234" s="54">
        <f t="shared" si="34"/>
        <v>64.50399999999999</v>
      </c>
      <c r="K234" s="54">
        <f>'[1]変化方向表'!AC312</f>
        <v>747.1999999999995</v>
      </c>
      <c r="L234" s="54">
        <f>'[1]変化方向表'!AM312</f>
        <v>58.3</v>
      </c>
      <c r="M234" s="54">
        <f t="shared" si="35"/>
        <v>41.660000000000004</v>
      </c>
      <c r="N234" s="54">
        <f t="shared" si="35"/>
        <v>40.988</v>
      </c>
      <c r="O234" s="54">
        <f>'[1]変化方向表'!AN312</f>
        <v>309.90000000000003</v>
      </c>
      <c r="Q234" s="53">
        <v>50</v>
      </c>
      <c r="R234" s="54">
        <f>'[1]CI一致'!E312</f>
        <v>100.25119960307963</v>
      </c>
      <c r="S234" s="54">
        <f>'[1]CI一致'!F312</f>
        <v>101.10115024834408</v>
      </c>
    </row>
    <row r="235" spans="3:19" ht="27.75">
      <c r="C235" s="55" t="s">
        <v>23</v>
      </c>
      <c r="D235" s="54">
        <f>'[1]変化方向表'!O313</f>
        <v>75</v>
      </c>
      <c r="E235" s="54">
        <f t="shared" si="33"/>
        <v>61.260000000000005</v>
      </c>
      <c r="F235" s="54">
        <f t="shared" si="33"/>
        <v>61.75599999999999</v>
      </c>
      <c r="G235" s="54">
        <f>'[1]変化方向表'!P313</f>
        <v>98.20000000000019</v>
      </c>
      <c r="H235" s="54">
        <f>'[1]変化方向表'!AB313</f>
        <v>62.5</v>
      </c>
      <c r="I235" s="54">
        <f t="shared" si="34"/>
        <v>65</v>
      </c>
      <c r="J235" s="54">
        <f t="shared" si="34"/>
        <v>61.251999999999995</v>
      </c>
      <c r="K235" s="54">
        <f>'[1]変化方向表'!AC313</f>
        <v>759.6999999999995</v>
      </c>
      <c r="L235" s="54">
        <f>'[1]変化方向表'!AM313</f>
        <v>66.7</v>
      </c>
      <c r="M235" s="54">
        <f t="shared" si="35"/>
        <v>48.32000000000001</v>
      </c>
      <c r="N235" s="54">
        <f t="shared" si="35"/>
        <v>49.324000000000005</v>
      </c>
      <c r="O235" s="54">
        <f>'[1]変化方向表'!AN313</f>
        <v>326.6</v>
      </c>
      <c r="Q235" s="53">
        <v>50</v>
      </c>
      <c r="R235" s="54">
        <f>'[1]CI一致'!E313</f>
        <v>97.71362374179921</v>
      </c>
      <c r="S235" s="54">
        <f>'[1]CI一致'!F313</f>
        <v>101.01977726546455</v>
      </c>
    </row>
    <row r="236" spans="3:19" ht="27.75">
      <c r="C236" s="55" t="s">
        <v>24</v>
      </c>
      <c r="D236" s="54">
        <f>'[1]変化方向表'!O314</f>
        <v>62.5</v>
      </c>
      <c r="E236" s="54">
        <f t="shared" si="33"/>
        <v>61.260000000000005</v>
      </c>
      <c r="F236" s="54">
        <f t="shared" si="33"/>
        <v>63.508</v>
      </c>
      <c r="G236" s="54">
        <f>'[1]変化方向表'!P314</f>
        <v>110.70000000000019</v>
      </c>
      <c r="H236" s="54">
        <f>'[1]変化方向表'!AB314</f>
        <v>50</v>
      </c>
      <c r="I236" s="54">
        <f t="shared" si="34"/>
        <v>52.5</v>
      </c>
      <c r="J236" s="54">
        <f t="shared" si="34"/>
        <v>59</v>
      </c>
      <c r="K236" s="54">
        <f>'[1]変化方向表'!AC314</f>
        <v>759.6999999999995</v>
      </c>
      <c r="L236" s="54">
        <f>'[1]変化方向表'!AM314</f>
        <v>50</v>
      </c>
      <c r="M236" s="54">
        <f t="shared" si="35"/>
        <v>58.32000000000001</v>
      </c>
      <c r="N236" s="54">
        <f t="shared" si="35"/>
        <v>56.988</v>
      </c>
      <c r="O236" s="54">
        <f>'[1]変化方向表'!AN314</f>
        <v>326.6</v>
      </c>
      <c r="Q236" s="53">
        <v>50</v>
      </c>
      <c r="R236" s="54">
        <f>'[1]CI一致'!E314</f>
        <v>103.55099920590341</v>
      </c>
      <c r="S236" s="54">
        <f>'[1]CI一致'!F314</f>
        <v>100.50527418359407</v>
      </c>
    </row>
    <row r="237" spans="3:19" ht="27.75">
      <c r="C237" s="55" t="s">
        <v>25</v>
      </c>
      <c r="D237" s="54">
        <f>'[1]変化方向表'!O315</f>
        <v>56.3</v>
      </c>
      <c r="E237" s="54">
        <f t="shared" si="33"/>
        <v>66.26</v>
      </c>
      <c r="F237" s="54">
        <f t="shared" si="33"/>
        <v>66.26</v>
      </c>
      <c r="G237" s="54">
        <f>'[1]変化方向表'!P315</f>
        <v>117.00000000000017</v>
      </c>
      <c r="H237" s="54">
        <f>'[1]変化方向表'!AB315</f>
        <v>62.5</v>
      </c>
      <c r="I237" s="54">
        <f t="shared" si="34"/>
        <v>55</v>
      </c>
      <c r="J237" s="54">
        <f t="shared" si="34"/>
        <v>58.5</v>
      </c>
      <c r="K237" s="54">
        <f>'[1]変化方向表'!AC315</f>
        <v>772.1999999999995</v>
      </c>
      <c r="L237" s="54">
        <f>'[1]変化方向表'!AM315</f>
        <v>33.3</v>
      </c>
      <c r="M237" s="54">
        <f t="shared" si="35"/>
        <v>66.66</v>
      </c>
      <c r="N237" s="54">
        <f t="shared" si="35"/>
        <v>63.984</v>
      </c>
      <c r="O237" s="54">
        <f>'[1]変化方向表'!AN315</f>
        <v>309.90000000000003</v>
      </c>
      <c r="Q237" s="53">
        <v>50</v>
      </c>
      <c r="R237" s="54">
        <f>'[1]CI一致'!E315</f>
        <v>106.9470139410603</v>
      </c>
      <c r="S237" s="54">
        <f>'[1]CI一致'!F315</f>
        <v>102.7372122962543</v>
      </c>
    </row>
    <row r="238" spans="3:19" ht="27.75">
      <c r="C238" s="55" t="s">
        <v>26</v>
      </c>
      <c r="D238" s="54">
        <f>'[1]変化方向表'!O316</f>
        <v>50</v>
      </c>
      <c r="E238" s="54">
        <f t="shared" si="33"/>
        <v>68.76</v>
      </c>
      <c r="F238" s="54">
        <f t="shared" si="33"/>
        <v>69.00800000000001</v>
      </c>
      <c r="G238" s="54">
        <f>'[1]変化方向表'!P316</f>
        <v>117.00000000000017</v>
      </c>
      <c r="H238" s="54">
        <f>'[1]変化方向表'!AB316</f>
        <v>25</v>
      </c>
      <c r="I238" s="54">
        <f t="shared" si="34"/>
        <v>57.5</v>
      </c>
      <c r="J238" s="54">
        <f t="shared" si="34"/>
        <v>59</v>
      </c>
      <c r="K238" s="54">
        <f>'[1]変化方向表'!AC316</f>
        <v>747.1999999999995</v>
      </c>
      <c r="L238" s="54">
        <f>'[1]変化方向表'!AM316</f>
        <v>83.3</v>
      </c>
      <c r="M238" s="54">
        <f t="shared" si="35"/>
        <v>69.98</v>
      </c>
      <c r="N238" s="54">
        <f t="shared" si="35"/>
        <v>71.648</v>
      </c>
      <c r="O238" s="54">
        <f>'[1]変化方向表'!AN316</f>
        <v>343.20000000000005</v>
      </c>
      <c r="Q238" s="53">
        <v>50</v>
      </c>
      <c r="R238" s="54">
        <f>'[1]CI一致'!E316</f>
        <v>95.51137195860532</v>
      </c>
      <c r="S238" s="54">
        <f>'[1]CI一致'!F316</f>
        <v>102.00312836852301</v>
      </c>
    </row>
    <row r="239" spans="3:19" ht="27.75">
      <c r="C239" s="55" t="s">
        <v>27</v>
      </c>
      <c r="D239" s="54">
        <f>'[1]変化方向表'!O317</f>
        <v>87.5</v>
      </c>
      <c r="E239" s="54">
        <f t="shared" si="33"/>
        <v>73.76</v>
      </c>
      <c r="F239" s="54">
        <f t="shared" si="33"/>
        <v>72.256</v>
      </c>
      <c r="G239" s="54">
        <f>'[1]変化方向表'!P317</f>
        <v>154.50000000000017</v>
      </c>
      <c r="H239" s="54">
        <f>'[1]変化方向表'!AB317</f>
        <v>75</v>
      </c>
      <c r="I239" s="54">
        <f t="shared" si="34"/>
        <v>62.5</v>
      </c>
      <c r="J239" s="54">
        <f t="shared" si="34"/>
        <v>64.5</v>
      </c>
      <c r="K239" s="54">
        <f>'[1]変化方向表'!AC317</f>
        <v>772.1999999999995</v>
      </c>
      <c r="L239" s="54">
        <f>'[1]変化方向表'!AM317</f>
        <v>100</v>
      </c>
      <c r="M239" s="54">
        <f t="shared" si="35"/>
        <v>76.64</v>
      </c>
      <c r="N239" s="54">
        <f t="shared" si="35"/>
        <v>76.648</v>
      </c>
      <c r="O239" s="54">
        <f>'[1]変化方向表'!AN317</f>
        <v>393.20000000000005</v>
      </c>
      <c r="Q239" s="53">
        <v>50</v>
      </c>
      <c r="R239" s="54">
        <f>'[1]CI一致'!E317</f>
        <v>112.45105881914972</v>
      </c>
      <c r="S239" s="54">
        <f>'[1]CI一致'!F317</f>
        <v>104.9698149062718</v>
      </c>
    </row>
    <row r="240" spans="3:19" ht="27.75">
      <c r="C240" s="55" t="s">
        <v>28</v>
      </c>
      <c r="D240" s="54">
        <f>'[1]変化方向表'!O318</f>
        <v>87.5</v>
      </c>
      <c r="E240" s="54">
        <f t="shared" si="33"/>
        <v>75</v>
      </c>
      <c r="F240" s="54">
        <f t="shared" si="33"/>
        <v>72.50399999999999</v>
      </c>
      <c r="G240" s="54">
        <f>'[1]変化方向表'!P318</f>
        <v>192.00000000000017</v>
      </c>
      <c r="H240" s="54">
        <f>'[1]変化方向表'!AB318</f>
        <v>75</v>
      </c>
      <c r="I240" s="54">
        <f t="shared" si="34"/>
        <v>67.5</v>
      </c>
      <c r="J240" s="54">
        <f t="shared" si="34"/>
        <v>69.5</v>
      </c>
      <c r="K240" s="54">
        <f>'[1]変化方向表'!AC318</f>
        <v>797.1999999999995</v>
      </c>
      <c r="L240" s="54">
        <f>'[1]変化方向表'!AM318</f>
        <v>83.3</v>
      </c>
      <c r="M240" s="54">
        <f t="shared" si="35"/>
        <v>86.64000000000001</v>
      </c>
      <c r="N240" s="54">
        <f t="shared" si="35"/>
        <v>77.98</v>
      </c>
      <c r="O240" s="54">
        <f>'[1]変化方向表'!AN318</f>
        <v>426.50000000000006</v>
      </c>
      <c r="Q240" s="53">
        <v>50</v>
      </c>
      <c r="R240" s="54">
        <f>'[1]CI一致'!E318</f>
        <v>115.54952702016377</v>
      </c>
      <c r="S240" s="54">
        <f>'[1]CI一致'!F318</f>
        <v>107.83731926597295</v>
      </c>
    </row>
    <row r="241" spans="3:19" ht="27.75">
      <c r="C241" s="55" t="s">
        <v>29</v>
      </c>
      <c r="D241" s="54">
        <f>'[1]変化方向表'!O319</f>
        <v>87.5</v>
      </c>
      <c r="E241" s="54">
        <f t="shared" si="33"/>
        <v>77.5</v>
      </c>
      <c r="F241" s="54">
        <f t="shared" si="33"/>
        <v>71.252</v>
      </c>
      <c r="G241" s="54">
        <f>'[1]変化方向表'!P319</f>
        <v>229.50000000000017</v>
      </c>
      <c r="H241" s="54">
        <f>'[1]変化方向表'!AB319</f>
        <v>75</v>
      </c>
      <c r="I241" s="54">
        <f t="shared" si="34"/>
        <v>80</v>
      </c>
      <c r="J241" s="54">
        <f t="shared" si="34"/>
        <v>74</v>
      </c>
      <c r="K241" s="54">
        <f>'[1]変化方向表'!AC319</f>
        <v>822.1999999999995</v>
      </c>
      <c r="L241" s="54">
        <f>'[1]変化方向表'!AM319</f>
        <v>83.3</v>
      </c>
      <c r="M241" s="54">
        <f t="shared" si="35"/>
        <v>83.32000000000001</v>
      </c>
      <c r="N241" s="54">
        <f t="shared" si="35"/>
        <v>75.98400000000001</v>
      </c>
      <c r="O241" s="54">
        <f>'[1]変化方向表'!AN319</f>
        <v>459.80000000000007</v>
      </c>
      <c r="Q241" s="53">
        <v>50</v>
      </c>
      <c r="R241" s="54">
        <f>'[1]CI一致'!E319</f>
        <v>117.30741349135421</v>
      </c>
      <c r="S241" s="54">
        <f>'[1]CI一致'!F319</f>
        <v>115.1026664435559</v>
      </c>
    </row>
    <row r="242" spans="3:19" ht="27.75">
      <c r="C242" s="55" t="s">
        <v>30</v>
      </c>
      <c r="D242" s="54">
        <f>'[1]変化方向表'!O320</f>
        <v>62.5</v>
      </c>
      <c r="E242" s="54">
        <f t="shared" si="33"/>
        <v>67.5</v>
      </c>
      <c r="F242" s="54">
        <f t="shared" si="33"/>
        <v>67.5</v>
      </c>
      <c r="G242" s="54">
        <f>'[1]変化方向表'!P320</f>
        <v>242.00000000000017</v>
      </c>
      <c r="H242" s="54">
        <f>'[1]変化方向表'!AB320</f>
        <v>87.5</v>
      </c>
      <c r="I242" s="54">
        <f t="shared" si="34"/>
        <v>80</v>
      </c>
      <c r="J242" s="54">
        <f t="shared" si="34"/>
        <v>76.5</v>
      </c>
      <c r="K242" s="54">
        <f>'[1]変化方向表'!AC320</f>
        <v>859.6999999999995</v>
      </c>
      <c r="L242" s="54">
        <f>'[1]変化方向表'!AM320</f>
        <v>83.3</v>
      </c>
      <c r="M242" s="54">
        <f t="shared" si="35"/>
        <v>73.32</v>
      </c>
      <c r="N242" s="54">
        <f t="shared" si="35"/>
        <v>70.656</v>
      </c>
      <c r="O242" s="54">
        <f>'[1]変化方向表'!AN320</f>
        <v>493.1</v>
      </c>
      <c r="Q242" s="53">
        <v>50</v>
      </c>
      <c r="R242" s="54">
        <f>'[1]CI一致'!E320</f>
        <v>126.42004831947642</v>
      </c>
      <c r="S242" s="54">
        <f>'[1]CI一致'!F320</f>
        <v>119.75899627699812</v>
      </c>
    </row>
    <row r="243" spans="1:19" ht="27.75">
      <c r="A243" s="53">
        <v>1988</v>
      </c>
      <c r="B243" s="53">
        <v>63</v>
      </c>
      <c r="C243" s="55" t="s">
        <v>19</v>
      </c>
      <c r="D243" s="54">
        <f>'[1]変化方向表'!O321</f>
        <v>62.5</v>
      </c>
      <c r="E243" s="54">
        <f t="shared" si="33"/>
        <v>62.5</v>
      </c>
      <c r="F243" s="54">
        <f t="shared" si="33"/>
        <v>63.5</v>
      </c>
      <c r="G243" s="54">
        <f>'[1]変化方向表'!P321</f>
        <v>254.50000000000017</v>
      </c>
      <c r="H243" s="54">
        <f>'[1]変化方向表'!AB321</f>
        <v>87.5</v>
      </c>
      <c r="I243" s="54">
        <f t="shared" si="34"/>
        <v>80</v>
      </c>
      <c r="J243" s="54">
        <f t="shared" si="34"/>
        <v>76</v>
      </c>
      <c r="K243" s="54">
        <f>'[1]変化方向表'!AC321</f>
        <v>897.1999999999995</v>
      </c>
      <c r="L243" s="54">
        <f>'[1]変化方向表'!AM321</f>
        <v>66.7</v>
      </c>
      <c r="M243" s="54">
        <f t="shared" si="35"/>
        <v>60</v>
      </c>
      <c r="N243" s="54">
        <f t="shared" si="35"/>
        <v>61.664</v>
      </c>
      <c r="O243" s="54">
        <f>'[1]変化方向表'!AN321</f>
        <v>509.80000000000007</v>
      </c>
      <c r="Q243" s="53">
        <v>50</v>
      </c>
      <c r="R243" s="54">
        <f>'[1]CI一致'!E321</f>
        <v>134.8862131870996</v>
      </c>
      <c r="S243" s="54">
        <f>'[1]CI一致'!F321</f>
        <v>126.2045583326434</v>
      </c>
    </row>
    <row r="244" spans="1:19" ht="27.75">
      <c r="A244" s="53">
        <v>63</v>
      </c>
      <c r="C244" s="55" t="s">
        <v>20</v>
      </c>
      <c r="D244" s="54">
        <f>'[1]変化方向表'!O322</f>
        <v>37.5</v>
      </c>
      <c r="E244" s="54">
        <f t="shared" si="33"/>
        <v>55</v>
      </c>
      <c r="F244" s="54">
        <f t="shared" si="33"/>
        <v>59</v>
      </c>
      <c r="G244" s="54">
        <f>'[1]変化方向表'!P322</f>
        <v>242.00000000000017</v>
      </c>
      <c r="H244" s="54">
        <f>'[1]変化方向表'!AB322</f>
        <v>75</v>
      </c>
      <c r="I244" s="54">
        <f t="shared" si="34"/>
        <v>75</v>
      </c>
      <c r="J244" s="54">
        <f t="shared" si="34"/>
        <v>73</v>
      </c>
      <c r="K244" s="54">
        <f>'[1]変化方向表'!AC322</f>
        <v>922.1999999999995</v>
      </c>
      <c r="L244" s="54">
        <f>'[1]変化方向表'!AM322</f>
        <v>50</v>
      </c>
      <c r="M244" s="54">
        <f t="shared" si="35"/>
        <v>50</v>
      </c>
      <c r="N244" s="54">
        <f t="shared" si="35"/>
        <v>54</v>
      </c>
      <c r="O244" s="54">
        <f>'[1]変化方向表'!AN322</f>
        <v>509.80000000000007</v>
      </c>
      <c r="Q244" s="53">
        <v>50</v>
      </c>
      <c r="R244" s="54">
        <f>'[1]CI一致'!E322</f>
        <v>143.80004896076457</v>
      </c>
      <c r="S244" s="54">
        <f>'[1]CI一致'!F322</f>
        <v>135.03543682244685</v>
      </c>
    </row>
    <row r="245" spans="3:19" ht="27.75">
      <c r="C245" s="55" t="s">
        <v>21</v>
      </c>
      <c r="D245" s="54">
        <f>'[1]変化方向表'!O323</f>
        <v>62.5</v>
      </c>
      <c r="E245" s="54">
        <f aca="true" t="shared" si="36" ref="E245:F264">AVERAGE(D243:D247)</f>
        <v>55</v>
      </c>
      <c r="F245" s="54">
        <f t="shared" si="36"/>
        <v>57</v>
      </c>
      <c r="G245" s="54">
        <f>'[1]変化方向表'!P323</f>
        <v>254.50000000000017</v>
      </c>
      <c r="H245" s="54">
        <f>'[1]変化方向表'!AB323</f>
        <v>75</v>
      </c>
      <c r="I245" s="54">
        <f aca="true" t="shared" si="37" ref="I245:J264">AVERAGE(H243:H247)</f>
        <v>65</v>
      </c>
      <c r="J245" s="54">
        <f t="shared" si="37"/>
        <v>70.5</v>
      </c>
      <c r="K245" s="54">
        <f>'[1]変化方向表'!AC323</f>
        <v>947.1999999999995</v>
      </c>
      <c r="L245" s="54">
        <f>'[1]変化方向表'!AM323</f>
        <v>16.7</v>
      </c>
      <c r="M245" s="54">
        <f aca="true" t="shared" si="38" ref="M245:N264">AVERAGE(L243:L247)</f>
        <v>41.67999999999999</v>
      </c>
      <c r="N245" s="54">
        <f t="shared" si="38"/>
        <v>49.668</v>
      </c>
      <c r="O245" s="54">
        <f>'[1]変化方向表'!AN323</f>
        <v>476.5000000000001</v>
      </c>
      <c r="Q245" s="53">
        <v>50</v>
      </c>
      <c r="R245" s="54">
        <f>'[1]CI一致'!E323</f>
        <v>131.79220846456204</v>
      </c>
      <c r="S245" s="54">
        <f>'[1]CI一致'!F323</f>
        <v>136.82615687080875</v>
      </c>
    </row>
    <row r="246" spans="3:19" ht="27.75">
      <c r="C246" s="55" t="s">
        <v>22</v>
      </c>
      <c r="D246" s="54">
        <f>'[1]変化方向表'!O324</f>
        <v>50</v>
      </c>
      <c r="E246" s="54">
        <f t="shared" si="36"/>
        <v>55</v>
      </c>
      <c r="F246" s="54">
        <f t="shared" si="36"/>
        <v>56</v>
      </c>
      <c r="G246" s="54">
        <f>'[1]変化方向表'!P324</f>
        <v>254.50000000000017</v>
      </c>
      <c r="H246" s="54">
        <f>'[1]変化方向表'!AB324</f>
        <v>50</v>
      </c>
      <c r="I246" s="54">
        <f t="shared" si="37"/>
        <v>65</v>
      </c>
      <c r="J246" s="54">
        <f t="shared" si="37"/>
        <v>68</v>
      </c>
      <c r="K246" s="54">
        <f>'[1]変化方向表'!AC324</f>
        <v>947.1999999999995</v>
      </c>
      <c r="L246" s="54">
        <f>'[1]変化方向表'!AM324</f>
        <v>33.3</v>
      </c>
      <c r="M246" s="54">
        <f t="shared" si="38"/>
        <v>45</v>
      </c>
      <c r="N246" s="54">
        <f t="shared" si="38"/>
        <v>51.33200000000001</v>
      </c>
      <c r="O246" s="54">
        <f>'[1]変化方向表'!AN324</f>
        <v>459.8000000000001</v>
      </c>
      <c r="Q246" s="53">
        <v>50</v>
      </c>
      <c r="R246" s="54">
        <f>'[1]CI一致'!E324</f>
        <v>140.1189063728023</v>
      </c>
      <c r="S246" s="54">
        <f>'[1]CI一致'!F324</f>
        <v>138.57038793270962</v>
      </c>
    </row>
    <row r="247" spans="3:19" ht="27.75">
      <c r="C247" s="55" t="s">
        <v>23</v>
      </c>
      <c r="D247" s="54">
        <f>'[1]変化方向表'!O325</f>
        <v>62.5</v>
      </c>
      <c r="E247" s="54">
        <f t="shared" si="36"/>
        <v>57.5</v>
      </c>
      <c r="F247" s="54">
        <f t="shared" si="36"/>
        <v>56.5</v>
      </c>
      <c r="G247" s="54">
        <f>'[1]変化方向表'!P325</f>
        <v>267.00000000000017</v>
      </c>
      <c r="H247" s="54">
        <f>'[1]変化方向表'!AB325</f>
        <v>37.5</v>
      </c>
      <c r="I247" s="54">
        <f t="shared" si="37"/>
        <v>67.5</v>
      </c>
      <c r="J247" s="54">
        <f t="shared" si="37"/>
        <v>66</v>
      </c>
      <c r="K247" s="54">
        <f>'[1]変化方向表'!AC325</f>
        <v>934.6999999999995</v>
      </c>
      <c r="L247" s="54">
        <f>'[1]変化方向表'!AM325</f>
        <v>41.7</v>
      </c>
      <c r="M247" s="54">
        <f t="shared" si="38"/>
        <v>51.660000000000004</v>
      </c>
      <c r="N247" s="54">
        <f t="shared" si="38"/>
        <v>56.33200000000001</v>
      </c>
      <c r="O247" s="54">
        <f>'[1]変化方向表'!AN325</f>
        <v>451.5000000000001</v>
      </c>
      <c r="Q247" s="53">
        <v>50</v>
      </c>
      <c r="R247" s="54">
        <f>'[1]CI一致'!E325</f>
        <v>145.56459587707226</v>
      </c>
      <c r="S247" s="54">
        <f>'[1]CI一致'!F325</f>
        <v>139.15857023814553</v>
      </c>
    </row>
    <row r="248" spans="3:19" ht="27.75">
      <c r="C248" s="55" t="s">
        <v>24</v>
      </c>
      <c r="D248" s="54">
        <f>'[1]変化方向表'!O326</f>
        <v>62.5</v>
      </c>
      <c r="E248" s="54">
        <f t="shared" si="36"/>
        <v>57.5</v>
      </c>
      <c r="F248" s="54">
        <f t="shared" si="36"/>
        <v>56</v>
      </c>
      <c r="G248" s="54">
        <f>'[1]変化方向表'!P326</f>
        <v>279.50000000000017</v>
      </c>
      <c r="H248" s="54">
        <f>'[1]変化方向表'!AB326</f>
        <v>87.5</v>
      </c>
      <c r="I248" s="54">
        <f t="shared" si="37"/>
        <v>67.5</v>
      </c>
      <c r="J248" s="54">
        <f t="shared" si="37"/>
        <v>66</v>
      </c>
      <c r="K248" s="54">
        <f>'[1]変化方向表'!AC326</f>
        <v>972.1999999999995</v>
      </c>
      <c r="L248" s="54">
        <f>'[1]変化方向表'!AM326</f>
        <v>83.3</v>
      </c>
      <c r="M248" s="54">
        <f t="shared" si="38"/>
        <v>68.32000000000001</v>
      </c>
      <c r="N248" s="54">
        <f t="shared" si="38"/>
        <v>64.66</v>
      </c>
      <c r="O248" s="54">
        <f>'[1]変化方向表'!AN326</f>
        <v>484.80000000000007</v>
      </c>
      <c r="Q248" s="53">
        <v>50</v>
      </c>
      <c r="R248" s="54">
        <f>'[1]CI一致'!E326</f>
        <v>157.5536153806052</v>
      </c>
      <c r="S248" s="54">
        <f>'[1]CI一致'!F326</f>
        <v>147.74570587682658</v>
      </c>
    </row>
    <row r="249" spans="3:19" ht="27.75">
      <c r="C249" s="55" t="s">
        <v>25</v>
      </c>
      <c r="D249" s="54">
        <f>'[1]変化方向表'!O327</f>
        <v>50</v>
      </c>
      <c r="E249" s="54">
        <f t="shared" si="36"/>
        <v>57.5</v>
      </c>
      <c r="F249" s="54">
        <f t="shared" si="36"/>
        <v>54.5</v>
      </c>
      <c r="G249" s="54">
        <f>'[1]変化方向表'!P327</f>
        <v>279.50000000000017</v>
      </c>
      <c r="H249" s="54">
        <f>'[1]変化方向表'!AB327</f>
        <v>87.5</v>
      </c>
      <c r="I249" s="54">
        <f t="shared" si="37"/>
        <v>65</v>
      </c>
      <c r="J249" s="54">
        <f t="shared" si="37"/>
        <v>65.5</v>
      </c>
      <c r="K249" s="54">
        <f>'[1]変化方向表'!AC327</f>
        <v>1009.6999999999994</v>
      </c>
      <c r="L249" s="54">
        <f>'[1]変化方向表'!AM327</f>
        <v>83.3</v>
      </c>
      <c r="M249" s="54">
        <f t="shared" si="38"/>
        <v>75</v>
      </c>
      <c r="N249" s="54">
        <f t="shared" si="38"/>
        <v>72.324</v>
      </c>
      <c r="O249" s="54">
        <f>'[1]変化方向表'!AN327</f>
        <v>518.1</v>
      </c>
      <c r="Q249" s="53">
        <v>50</v>
      </c>
      <c r="R249" s="54">
        <f>'[1]CI一致'!E327</f>
        <v>151.0537953980072</v>
      </c>
      <c r="S249" s="54">
        <f>'[1]CI一致'!F327</f>
        <v>151.39066888522822</v>
      </c>
    </row>
    <row r="250" spans="3:19" ht="27.75">
      <c r="C250" s="55" t="s">
        <v>26</v>
      </c>
      <c r="D250" s="54">
        <f>'[1]変化方向表'!O328</f>
        <v>62.5</v>
      </c>
      <c r="E250" s="54">
        <f t="shared" si="36"/>
        <v>52.5</v>
      </c>
      <c r="F250" s="54">
        <f t="shared" si="36"/>
        <v>53</v>
      </c>
      <c r="G250" s="54">
        <f>'[1]変化方向表'!P328</f>
        <v>292.00000000000017</v>
      </c>
      <c r="H250" s="54">
        <f>'[1]変化方向表'!AB328</f>
        <v>75</v>
      </c>
      <c r="I250" s="54">
        <f t="shared" si="37"/>
        <v>65</v>
      </c>
      <c r="J250" s="54">
        <f t="shared" si="37"/>
        <v>63.5</v>
      </c>
      <c r="K250" s="54">
        <f>'[1]変化方向表'!AC328</f>
        <v>1034.6999999999994</v>
      </c>
      <c r="L250" s="54">
        <f>'[1]変化方向表'!AM328</f>
        <v>100</v>
      </c>
      <c r="M250" s="54">
        <f t="shared" si="38"/>
        <v>83.32000000000001</v>
      </c>
      <c r="N250" s="54">
        <f t="shared" si="38"/>
        <v>79.324</v>
      </c>
      <c r="O250" s="54">
        <f>'[1]変化方向表'!AN328</f>
        <v>568.1</v>
      </c>
      <c r="Q250" s="53">
        <v>50</v>
      </c>
      <c r="R250" s="54">
        <f>'[1]CI一致'!E328</f>
        <v>154.78707825841943</v>
      </c>
      <c r="S250" s="54">
        <f>'[1]CI一致'!F328</f>
        <v>154.4648296790106</v>
      </c>
    </row>
    <row r="251" spans="3:19" ht="27.75">
      <c r="C251" s="55" t="s">
        <v>27</v>
      </c>
      <c r="D251" s="54">
        <f>'[1]変化方向表'!O329</f>
        <v>50</v>
      </c>
      <c r="E251" s="54">
        <f t="shared" si="36"/>
        <v>47.5</v>
      </c>
      <c r="F251" s="54">
        <f t="shared" si="36"/>
        <v>52</v>
      </c>
      <c r="G251" s="54">
        <f>'[1]変化方向表'!P329</f>
        <v>292.00000000000017</v>
      </c>
      <c r="H251" s="54">
        <f>'[1]変化方向表'!AB329</f>
        <v>37.5</v>
      </c>
      <c r="I251" s="54">
        <f t="shared" si="37"/>
        <v>62.5</v>
      </c>
      <c r="J251" s="54">
        <f t="shared" si="37"/>
        <v>62</v>
      </c>
      <c r="K251" s="54">
        <f>'[1]変化方向表'!AC329</f>
        <v>1022.1999999999994</v>
      </c>
      <c r="L251" s="54">
        <f>'[1]変化方向表'!AM329</f>
        <v>66.7</v>
      </c>
      <c r="M251" s="54">
        <f t="shared" si="38"/>
        <v>83.32000000000001</v>
      </c>
      <c r="N251" s="54">
        <f t="shared" si="38"/>
        <v>81.66</v>
      </c>
      <c r="O251" s="54">
        <f>'[1]変化方向表'!AN329</f>
        <v>584.8000000000001</v>
      </c>
      <c r="Q251" s="53">
        <v>50</v>
      </c>
      <c r="R251" s="54">
        <f>'[1]CI一致'!E329</f>
        <v>154.77984255036063</v>
      </c>
      <c r="S251" s="54">
        <f>'[1]CI一致'!F329</f>
        <v>153.54023873559575</v>
      </c>
    </row>
    <row r="252" spans="3:19" ht="27.75">
      <c r="C252" s="55" t="s">
        <v>28</v>
      </c>
      <c r="D252" s="54">
        <f>'[1]変化方向表'!O330</f>
        <v>37.5</v>
      </c>
      <c r="E252" s="54">
        <f t="shared" si="36"/>
        <v>50</v>
      </c>
      <c r="F252" s="54">
        <f t="shared" si="36"/>
        <v>52</v>
      </c>
      <c r="G252" s="54">
        <f>'[1]変化方向表'!P330</f>
        <v>279.50000000000017</v>
      </c>
      <c r="H252" s="54">
        <f>'[1]変化方向表'!AB330</f>
        <v>37.5</v>
      </c>
      <c r="I252" s="54">
        <f t="shared" si="37"/>
        <v>57.5</v>
      </c>
      <c r="J252" s="54">
        <f t="shared" si="37"/>
        <v>61</v>
      </c>
      <c r="K252" s="54">
        <f>'[1]変化方向表'!AC330</f>
        <v>1009.6999999999994</v>
      </c>
      <c r="L252" s="54">
        <f>'[1]変化方向表'!AM330</f>
        <v>83.3</v>
      </c>
      <c r="M252" s="54">
        <f t="shared" si="38"/>
        <v>86.66</v>
      </c>
      <c r="N252" s="54">
        <f t="shared" si="38"/>
        <v>82.66</v>
      </c>
      <c r="O252" s="54">
        <f>'[1]変化方向表'!AN330</f>
        <v>618.1</v>
      </c>
      <c r="Q252" s="53">
        <v>50</v>
      </c>
      <c r="R252" s="54">
        <f>'[1]CI一致'!E330</f>
        <v>145.5355733990014</v>
      </c>
      <c r="S252" s="54">
        <f>'[1]CI一致'!F330</f>
        <v>151.70083140259382</v>
      </c>
    </row>
    <row r="253" spans="3:19" ht="27.75">
      <c r="C253" s="55" t="s">
        <v>29</v>
      </c>
      <c r="D253" s="54">
        <f>'[1]変化方向表'!O331</f>
        <v>37.5</v>
      </c>
      <c r="E253" s="54">
        <f t="shared" si="36"/>
        <v>52.5</v>
      </c>
      <c r="F253" s="54">
        <f t="shared" si="36"/>
        <v>54</v>
      </c>
      <c r="G253" s="54">
        <f>'[1]変化方向表'!P331</f>
        <v>267.00000000000017</v>
      </c>
      <c r="H253" s="54">
        <f>'[1]変化方向表'!AB331</f>
        <v>75</v>
      </c>
      <c r="I253" s="54">
        <f t="shared" si="37"/>
        <v>60</v>
      </c>
      <c r="J253" s="54">
        <f t="shared" si="37"/>
        <v>62.5</v>
      </c>
      <c r="K253" s="54">
        <f>'[1]変化方向表'!AC331</f>
        <v>1034.6999999999994</v>
      </c>
      <c r="L253" s="54">
        <f>'[1]変化方向表'!AM331</f>
        <v>83.3</v>
      </c>
      <c r="M253" s="54">
        <f t="shared" si="38"/>
        <v>80</v>
      </c>
      <c r="N253" s="54">
        <f t="shared" si="38"/>
        <v>81.33200000000001</v>
      </c>
      <c r="O253" s="54">
        <f>'[1]変化方向表'!AN331</f>
        <v>651.4</v>
      </c>
      <c r="Q253" s="53">
        <v>50</v>
      </c>
      <c r="R253" s="54">
        <f>'[1]CI一致'!E331</f>
        <v>159.38419296257638</v>
      </c>
      <c r="S253" s="54">
        <f>'[1]CI一致'!F331</f>
        <v>153.23320297064615</v>
      </c>
    </row>
    <row r="254" spans="3:19" ht="27.75">
      <c r="C254" s="55" t="s">
        <v>30</v>
      </c>
      <c r="D254" s="54">
        <f>'[1]変化方向表'!O332</f>
        <v>62.5</v>
      </c>
      <c r="E254" s="54">
        <f t="shared" si="36"/>
        <v>57.5</v>
      </c>
      <c r="F254" s="54">
        <f t="shared" si="36"/>
        <v>57</v>
      </c>
      <c r="G254" s="54">
        <f>'[1]変化方向表'!P332</f>
        <v>279.50000000000017</v>
      </c>
      <c r="H254" s="54">
        <f>'[1]変化方向表'!AB332</f>
        <v>62.5</v>
      </c>
      <c r="I254" s="54">
        <f t="shared" si="37"/>
        <v>60</v>
      </c>
      <c r="J254" s="54">
        <f t="shared" si="37"/>
        <v>63</v>
      </c>
      <c r="K254" s="54">
        <f>'[1]変化方向表'!AC332</f>
        <v>1047.1999999999994</v>
      </c>
      <c r="L254" s="54">
        <f>'[1]変化方向表'!AM332</f>
        <v>100</v>
      </c>
      <c r="M254" s="54">
        <f t="shared" si="38"/>
        <v>80</v>
      </c>
      <c r="N254" s="54">
        <f t="shared" si="38"/>
        <v>80.00399999999999</v>
      </c>
      <c r="O254" s="54">
        <f>'[1]変化方向表'!AN332</f>
        <v>701.4</v>
      </c>
      <c r="Q254" s="53">
        <v>50</v>
      </c>
      <c r="R254" s="54">
        <f>'[1]CI一致'!E332</f>
        <v>155.67837920215743</v>
      </c>
      <c r="S254" s="54">
        <f>'[1]CI一致'!F332</f>
        <v>153.53271518791175</v>
      </c>
    </row>
    <row r="255" spans="1:19" ht="27.75">
      <c r="A255" s="53">
        <v>1989</v>
      </c>
      <c r="B255" s="53">
        <v>1</v>
      </c>
      <c r="C255" s="55" t="s">
        <v>19</v>
      </c>
      <c r="D255" s="54">
        <f>'[1]変化方向表'!O333</f>
        <v>75</v>
      </c>
      <c r="E255" s="54">
        <f t="shared" si="36"/>
        <v>62.5</v>
      </c>
      <c r="F255" s="54">
        <f t="shared" si="36"/>
        <v>59</v>
      </c>
      <c r="G255" s="54">
        <f>'[1]変化方向表'!P333</f>
        <v>304.50000000000017</v>
      </c>
      <c r="H255" s="54">
        <f>'[1]変化方向表'!AB333</f>
        <v>87.5</v>
      </c>
      <c r="I255" s="54">
        <f t="shared" si="37"/>
        <v>72.5</v>
      </c>
      <c r="J255" s="54">
        <f t="shared" si="37"/>
        <v>63.5</v>
      </c>
      <c r="K255" s="54">
        <f>'[1]変化方向表'!AC333</f>
        <v>1084.6999999999994</v>
      </c>
      <c r="L255" s="54">
        <f>'[1]変化方向表'!AM333</f>
        <v>66.7</v>
      </c>
      <c r="M255" s="54">
        <f t="shared" si="38"/>
        <v>76.67999999999999</v>
      </c>
      <c r="N255" s="54">
        <f t="shared" si="38"/>
        <v>76.676</v>
      </c>
      <c r="O255" s="54">
        <f>'[1]変化方向表'!AN333</f>
        <v>718.1</v>
      </c>
      <c r="Q255" s="53">
        <v>50</v>
      </c>
      <c r="R255" s="54">
        <f>'[1]CI一致'!E333</f>
        <v>161.38481174135353</v>
      </c>
      <c r="S255" s="54">
        <f>'[1]CI一致'!F333</f>
        <v>158.81579463536244</v>
      </c>
    </row>
    <row r="256" spans="1:19" ht="27.75">
      <c r="A256" s="53">
        <v>1</v>
      </c>
      <c r="C256" s="55" t="s">
        <v>20</v>
      </c>
      <c r="D256" s="54">
        <f>'[1]変化方向表'!O334</f>
        <v>75</v>
      </c>
      <c r="E256" s="54">
        <f t="shared" si="36"/>
        <v>62.5</v>
      </c>
      <c r="F256" s="54">
        <f t="shared" si="36"/>
        <v>59.5</v>
      </c>
      <c r="G256" s="54">
        <f>'[1]変化方向表'!P334</f>
        <v>329.50000000000017</v>
      </c>
      <c r="H256" s="54">
        <f>'[1]変化方向表'!AB334</f>
        <v>37.5</v>
      </c>
      <c r="I256" s="54">
        <f t="shared" si="37"/>
        <v>65</v>
      </c>
      <c r="J256" s="54">
        <f t="shared" si="37"/>
        <v>61</v>
      </c>
      <c r="K256" s="54">
        <f>'[1]変化方向表'!AC334</f>
        <v>1072.1999999999994</v>
      </c>
      <c r="L256" s="54">
        <f>'[1]変化方向表'!AM334</f>
        <v>66.7</v>
      </c>
      <c r="M256" s="54">
        <f t="shared" si="38"/>
        <v>76.67999999999999</v>
      </c>
      <c r="N256" s="54">
        <f t="shared" si="38"/>
        <v>74.34400000000001</v>
      </c>
      <c r="O256" s="54">
        <f>'[1]変化方向表'!AN334</f>
        <v>734.8000000000001</v>
      </c>
      <c r="Q256" s="53">
        <v>50</v>
      </c>
      <c r="R256" s="54">
        <f>'[1]CI一致'!E334</f>
        <v>157.43401416638724</v>
      </c>
      <c r="S256" s="54">
        <f>'[1]CI一致'!F334</f>
        <v>158.16573503663275</v>
      </c>
    </row>
    <row r="257" spans="3:19" ht="27.75">
      <c r="C257" s="55" t="s">
        <v>21</v>
      </c>
      <c r="D257" s="54">
        <f>'[1]変化方向表'!O335</f>
        <v>62.5</v>
      </c>
      <c r="E257" s="54">
        <f t="shared" si="36"/>
        <v>60</v>
      </c>
      <c r="F257" s="54">
        <f t="shared" si="36"/>
        <v>58.251999999999995</v>
      </c>
      <c r="G257" s="54">
        <f>'[1]変化方向表'!P335</f>
        <v>342.00000000000017</v>
      </c>
      <c r="H257" s="54">
        <f>'[1]変化方向表'!AB335</f>
        <v>100</v>
      </c>
      <c r="I257" s="54">
        <f t="shared" si="37"/>
        <v>60</v>
      </c>
      <c r="J257" s="54">
        <f t="shared" si="37"/>
        <v>59</v>
      </c>
      <c r="K257" s="54">
        <f>'[1]変化方向表'!AC335</f>
        <v>1122.1999999999994</v>
      </c>
      <c r="L257" s="54">
        <f>'[1]変化方向表'!AM335</f>
        <v>66.7</v>
      </c>
      <c r="M257" s="54">
        <f t="shared" si="38"/>
        <v>70.02000000000001</v>
      </c>
      <c r="N257" s="54">
        <f t="shared" si="38"/>
        <v>72.01200000000001</v>
      </c>
      <c r="O257" s="54">
        <f>'[1]変化方向表'!AN335</f>
        <v>751.5000000000001</v>
      </c>
      <c r="Q257" s="53">
        <v>50</v>
      </c>
      <c r="R257" s="54">
        <f>'[1]CI一致'!E335</f>
        <v>176.78053148308678</v>
      </c>
      <c r="S257" s="54">
        <f>'[1]CI一致'!F335</f>
        <v>165.1997857969425</v>
      </c>
    </row>
    <row r="258" spans="3:19" ht="27.75">
      <c r="C258" s="55" t="s">
        <v>22</v>
      </c>
      <c r="D258" s="54">
        <f>'[1]変化方向表'!O336</f>
        <v>37.5</v>
      </c>
      <c r="E258" s="54">
        <f t="shared" si="36"/>
        <v>55</v>
      </c>
      <c r="F258" s="54">
        <f t="shared" si="36"/>
        <v>56.504</v>
      </c>
      <c r="G258" s="54">
        <f>'[1]変化方向表'!P336</f>
        <v>329.50000000000017</v>
      </c>
      <c r="H258" s="54">
        <f>'[1]変化方向表'!AB336</f>
        <v>37.5</v>
      </c>
      <c r="I258" s="54">
        <f t="shared" si="37"/>
        <v>47.5</v>
      </c>
      <c r="J258" s="54">
        <f t="shared" si="37"/>
        <v>53.5</v>
      </c>
      <c r="K258" s="54">
        <f>'[1]変化方向表'!AC336</f>
        <v>1109.6999999999994</v>
      </c>
      <c r="L258" s="54">
        <f>'[1]変化方向表'!AM336</f>
        <v>83.3</v>
      </c>
      <c r="M258" s="54">
        <f t="shared" si="38"/>
        <v>68.34</v>
      </c>
      <c r="N258" s="54">
        <f t="shared" si="38"/>
        <v>69.676</v>
      </c>
      <c r="O258" s="54">
        <f>'[1]変化方向表'!AN336</f>
        <v>784.8000000000001</v>
      </c>
      <c r="Q258" s="53">
        <v>50</v>
      </c>
      <c r="R258" s="54">
        <f>'[1]CI一致'!E336</f>
        <v>151.02525884201273</v>
      </c>
      <c r="S258" s="54">
        <f>'[1]CI一致'!F336</f>
        <v>161.74660149716226</v>
      </c>
    </row>
    <row r="259" spans="3:19" ht="27.75">
      <c r="C259" s="55" t="s">
        <v>23</v>
      </c>
      <c r="D259" s="54">
        <f>'[1]変化方向表'!O337</f>
        <v>50</v>
      </c>
      <c r="E259" s="54">
        <f t="shared" si="36"/>
        <v>51.260000000000005</v>
      </c>
      <c r="F259" s="54">
        <f t="shared" si="36"/>
        <v>55.75599999999999</v>
      </c>
      <c r="G259" s="54">
        <f>'[1]変化方向表'!P337</f>
        <v>329.50000000000017</v>
      </c>
      <c r="H259" s="54">
        <f>'[1]変化方向表'!AB337</f>
        <v>37.5</v>
      </c>
      <c r="I259" s="54">
        <f t="shared" si="37"/>
        <v>50</v>
      </c>
      <c r="J259" s="54">
        <f t="shared" si="37"/>
        <v>50.5</v>
      </c>
      <c r="K259" s="54">
        <f>'[1]変化方向表'!AC337</f>
        <v>1097.1999999999994</v>
      </c>
      <c r="L259" s="54">
        <f>'[1]変化方向表'!AM337</f>
        <v>66.7</v>
      </c>
      <c r="M259" s="54">
        <f t="shared" si="38"/>
        <v>68.34</v>
      </c>
      <c r="N259" s="54">
        <f t="shared" si="38"/>
        <v>65.67600000000002</v>
      </c>
      <c r="O259" s="54">
        <f>'[1]変化方向表'!AN337</f>
        <v>801.5000000000001</v>
      </c>
      <c r="Q259" s="53">
        <v>50</v>
      </c>
      <c r="R259" s="54">
        <f>'[1]CI一致'!E337</f>
        <v>157.0344332485564</v>
      </c>
      <c r="S259" s="54">
        <f>'[1]CI一致'!F337</f>
        <v>161.6134078578853</v>
      </c>
    </row>
    <row r="260" spans="3:19" ht="27.75">
      <c r="C260" s="55" t="s">
        <v>24</v>
      </c>
      <c r="D260" s="54">
        <f>'[1]変化方向表'!O338</f>
        <v>50</v>
      </c>
      <c r="E260" s="54">
        <f t="shared" si="36"/>
        <v>53.760000000000005</v>
      </c>
      <c r="F260" s="54">
        <f t="shared" si="36"/>
        <v>54.508</v>
      </c>
      <c r="G260" s="54">
        <f>'[1]変化方向表'!P338</f>
        <v>329.50000000000017</v>
      </c>
      <c r="H260" s="54">
        <f>'[1]変化方向表'!AB338</f>
        <v>25</v>
      </c>
      <c r="I260" s="54">
        <f t="shared" si="37"/>
        <v>45</v>
      </c>
      <c r="J260" s="54">
        <f t="shared" si="37"/>
        <v>48.5</v>
      </c>
      <c r="K260" s="54">
        <f>'[1]変化方向表'!AC338</f>
        <v>1072.1999999999994</v>
      </c>
      <c r="L260" s="54">
        <f>'[1]変化方向表'!AM338</f>
        <v>58.3</v>
      </c>
      <c r="M260" s="54">
        <f t="shared" si="38"/>
        <v>65</v>
      </c>
      <c r="N260" s="54">
        <f t="shared" si="38"/>
        <v>63.008</v>
      </c>
      <c r="O260" s="54">
        <f>'[1]変化方向表'!AN338</f>
        <v>809.8000000000001</v>
      </c>
      <c r="Q260" s="53">
        <v>50</v>
      </c>
      <c r="R260" s="54">
        <f>'[1]CI一致'!E338</f>
        <v>163.493216009543</v>
      </c>
      <c r="S260" s="54">
        <f>'[1]CI一致'!F338</f>
        <v>157.18430270003736</v>
      </c>
    </row>
    <row r="261" spans="3:19" ht="27.75">
      <c r="C261" s="55" t="s">
        <v>25</v>
      </c>
      <c r="D261" s="54">
        <f>'[1]変化方向表'!O339</f>
        <v>56.3</v>
      </c>
      <c r="E261" s="54">
        <f t="shared" si="36"/>
        <v>58.760000000000005</v>
      </c>
      <c r="F261" s="54">
        <f t="shared" si="36"/>
        <v>53.012</v>
      </c>
      <c r="G261" s="54">
        <f>'[1]変化方向表'!P339</f>
        <v>335.8000000000002</v>
      </c>
      <c r="H261" s="54">
        <f>'[1]変化方向表'!AB339</f>
        <v>50</v>
      </c>
      <c r="I261" s="54">
        <f t="shared" si="37"/>
        <v>50</v>
      </c>
      <c r="J261" s="54">
        <f t="shared" si="37"/>
        <v>49.5</v>
      </c>
      <c r="K261" s="54">
        <f>'[1]変化方向表'!AC339</f>
        <v>1072.1999999999994</v>
      </c>
      <c r="L261" s="54">
        <f>'[1]変化方向表'!AM339</f>
        <v>66.7</v>
      </c>
      <c r="M261" s="54">
        <f t="shared" si="38"/>
        <v>56.67999999999999</v>
      </c>
      <c r="N261" s="54">
        <f t="shared" si="38"/>
        <v>59.676</v>
      </c>
      <c r="O261" s="54">
        <f>'[1]変化方向表'!AN339</f>
        <v>826.5000000000001</v>
      </c>
      <c r="Q261" s="53">
        <v>50</v>
      </c>
      <c r="R261" s="54">
        <f>'[1]CI一致'!E339</f>
        <v>163.7842567903962</v>
      </c>
      <c r="S261" s="54">
        <f>'[1]CI一致'!F339</f>
        <v>161.4373020161652</v>
      </c>
    </row>
    <row r="262" spans="3:19" ht="27.75">
      <c r="C262" s="55" t="s">
        <v>26</v>
      </c>
      <c r="D262" s="54">
        <f>'[1]変化方向表'!O340</f>
        <v>75</v>
      </c>
      <c r="E262" s="54">
        <f t="shared" si="36"/>
        <v>53.760000000000005</v>
      </c>
      <c r="F262" s="54">
        <f t="shared" si="36"/>
        <v>51.512000000000015</v>
      </c>
      <c r="G262" s="54">
        <f>'[1]変化方向表'!P340</f>
        <v>360.8000000000002</v>
      </c>
      <c r="H262" s="54">
        <f>'[1]変化方向表'!AB340</f>
        <v>75</v>
      </c>
      <c r="I262" s="54">
        <f t="shared" si="37"/>
        <v>50</v>
      </c>
      <c r="J262" s="54">
        <f t="shared" si="37"/>
        <v>50.5</v>
      </c>
      <c r="K262" s="54">
        <f>'[1]変化方向表'!AC340</f>
        <v>1097.1999999999994</v>
      </c>
      <c r="L262" s="54">
        <f>'[1]変化方向表'!AM340</f>
        <v>50</v>
      </c>
      <c r="M262" s="54">
        <f t="shared" si="38"/>
        <v>56.67999999999999</v>
      </c>
      <c r="N262" s="54">
        <f t="shared" si="38"/>
        <v>55.676</v>
      </c>
      <c r="O262" s="54">
        <f>'[1]変化方向表'!AN340</f>
        <v>826.5000000000001</v>
      </c>
      <c r="Q262" s="53">
        <v>50</v>
      </c>
      <c r="R262" s="54">
        <f>'[1]CI一致'!E340</f>
        <v>165.4301255030363</v>
      </c>
      <c r="S262" s="54">
        <f>'[1]CI一致'!F340</f>
        <v>164.23586610099184</v>
      </c>
    </row>
    <row r="263" spans="3:19" ht="27.75">
      <c r="C263" s="55" t="s">
        <v>27</v>
      </c>
      <c r="D263" s="54">
        <f>'[1]変化方向表'!O341</f>
        <v>62.5</v>
      </c>
      <c r="E263" s="54">
        <f t="shared" si="36"/>
        <v>47.52</v>
      </c>
      <c r="F263" s="54">
        <f t="shared" si="36"/>
        <v>48.512</v>
      </c>
      <c r="G263" s="54">
        <f>'[1]変化方向表'!P341</f>
        <v>373.3000000000002</v>
      </c>
      <c r="H263" s="54">
        <f>'[1]変化方向表'!AB341</f>
        <v>62.5</v>
      </c>
      <c r="I263" s="54">
        <f t="shared" si="37"/>
        <v>52.5</v>
      </c>
      <c r="J263" s="54">
        <f t="shared" si="37"/>
        <v>51</v>
      </c>
      <c r="K263" s="54">
        <f>'[1]変化方向表'!AC341</f>
        <v>1109.6999999999994</v>
      </c>
      <c r="L263" s="54">
        <f>'[1]変化方向表'!AM341</f>
        <v>41.7</v>
      </c>
      <c r="M263" s="54">
        <f t="shared" si="38"/>
        <v>51.68000000000001</v>
      </c>
      <c r="N263" s="54">
        <f t="shared" si="38"/>
        <v>52.343999999999994</v>
      </c>
      <c r="O263" s="54">
        <f>'[1]変化方向表'!AN341</f>
        <v>818.2000000000002</v>
      </c>
      <c r="Q263" s="53">
        <v>50</v>
      </c>
      <c r="R263" s="54">
        <f>'[1]CI一致'!E341</f>
        <v>163.12251467399585</v>
      </c>
      <c r="S263" s="54">
        <f>'[1]CI一致'!F341</f>
        <v>164.11229898914277</v>
      </c>
    </row>
    <row r="264" spans="3:19" ht="27.75">
      <c r="C264" s="55" t="s">
        <v>28</v>
      </c>
      <c r="D264" s="54">
        <f>'[1]変化方向表'!O342</f>
        <v>25</v>
      </c>
      <c r="E264" s="54">
        <f t="shared" si="36"/>
        <v>43.760000000000005</v>
      </c>
      <c r="F264" s="54">
        <f t="shared" si="36"/>
        <v>45.012</v>
      </c>
      <c r="G264" s="54">
        <f>'[1]変化方向表'!P342</f>
        <v>348.3000000000002</v>
      </c>
      <c r="H264" s="54">
        <f>'[1]変化方向表'!AB342</f>
        <v>37.5</v>
      </c>
      <c r="I264" s="54">
        <f t="shared" si="37"/>
        <v>55</v>
      </c>
      <c r="J264" s="54">
        <f t="shared" si="37"/>
        <v>51.5</v>
      </c>
      <c r="K264" s="54">
        <f>'[1]変化方向表'!AC342</f>
        <v>1097.1999999999994</v>
      </c>
      <c r="L264" s="54">
        <f>'[1]変化方向表'!AM342</f>
        <v>66.7</v>
      </c>
      <c r="M264" s="54">
        <f t="shared" si="38"/>
        <v>48.339999999999996</v>
      </c>
      <c r="N264" s="54">
        <f t="shared" si="38"/>
        <v>51.007999999999996</v>
      </c>
      <c r="O264" s="54">
        <f>'[1]変化方向表'!AN342</f>
        <v>834.9000000000002</v>
      </c>
      <c r="Q264" s="53">
        <v>50</v>
      </c>
      <c r="R264" s="54">
        <f>'[1]CI一致'!E342</f>
        <v>155.60480924621154</v>
      </c>
      <c r="S264" s="54">
        <f>'[1]CI一致'!F342</f>
        <v>161.38581647441455</v>
      </c>
    </row>
    <row r="265" spans="3:19" ht="27.75">
      <c r="C265" s="55" t="s">
        <v>29</v>
      </c>
      <c r="D265" s="54">
        <f>'[1]変化方向表'!O343</f>
        <v>18.8</v>
      </c>
      <c r="E265" s="54">
        <f aca="true" t="shared" si="39" ref="E265:F284">AVERAGE(D263:D267)</f>
        <v>38.760000000000005</v>
      </c>
      <c r="F265" s="54">
        <f t="shared" si="39"/>
        <v>43.264</v>
      </c>
      <c r="G265" s="54">
        <f>'[1]変化方向表'!P343</f>
        <v>317.1000000000002</v>
      </c>
      <c r="H265" s="54">
        <f>'[1]変化方向表'!AB343</f>
        <v>37.5</v>
      </c>
      <c r="I265" s="54">
        <f aca="true" t="shared" si="40" ref="I265:J284">AVERAGE(H263:H267)</f>
        <v>47.5</v>
      </c>
      <c r="J265" s="54">
        <f t="shared" si="40"/>
        <v>52</v>
      </c>
      <c r="K265" s="54">
        <f>'[1]変化方向表'!AC343</f>
        <v>1084.6999999999994</v>
      </c>
      <c r="L265" s="54">
        <f>'[1]変化方向表'!AM343</f>
        <v>33.3</v>
      </c>
      <c r="M265" s="54">
        <f aca="true" t="shared" si="41" ref="M265:N284">AVERAGE(L263:L267)</f>
        <v>48.339999999999996</v>
      </c>
      <c r="N265" s="54">
        <f t="shared" si="41"/>
        <v>49.672000000000004</v>
      </c>
      <c r="O265" s="54">
        <f>'[1]変化方向表'!AN343</f>
        <v>818.2000000000002</v>
      </c>
      <c r="Q265" s="53">
        <v>50</v>
      </c>
      <c r="R265" s="54">
        <f>'[1]CI一致'!E343</f>
        <v>163.5786024121876</v>
      </c>
      <c r="S265" s="54">
        <f>'[1]CI一致'!F343</f>
        <v>160.7686421107983</v>
      </c>
    </row>
    <row r="266" spans="3:19" ht="27.75">
      <c r="C266" s="55" t="s">
        <v>30</v>
      </c>
      <c r="D266" s="54">
        <f>'[1]変化方向表'!O344</f>
        <v>37.5</v>
      </c>
      <c r="E266" s="54">
        <f t="shared" si="39"/>
        <v>41.260000000000005</v>
      </c>
      <c r="F266" s="54">
        <f t="shared" si="39"/>
        <v>44.012</v>
      </c>
      <c r="G266" s="54">
        <f>'[1]変化方向表'!P344</f>
        <v>304.6000000000002</v>
      </c>
      <c r="H266" s="54">
        <f>'[1]変化方向表'!AB344</f>
        <v>62.5</v>
      </c>
      <c r="I266" s="54">
        <f t="shared" si="40"/>
        <v>52.5</v>
      </c>
      <c r="J266" s="54">
        <f t="shared" si="40"/>
        <v>53</v>
      </c>
      <c r="K266" s="54">
        <f>'[1]変化方向表'!AC344</f>
        <v>1097.1999999999994</v>
      </c>
      <c r="L266" s="54">
        <f>'[1]変化方向表'!AM344</f>
        <v>50</v>
      </c>
      <c r="M266" s="54">
        <f t="shared" si="41"/>
        <v>50</v>
      </c>
      <c r="N266" s="54">
        <f t="shared" si="41"/>
        <v>50.336</v>
      </c>
      <c r="O266" s="54">
        <f>'[1]変化方向表'!AN344</f>
        <v>818.2000000000002</v>
      </c>
      <c r="Q266" s="53">
        <v>50</v>
      </c>
      <c r="R266" s="54">
        <f>'[1]CI一致'!E344</f>
        <v>171.35850472741754</v>
      </c>
      <c r="S266" s="54">
        <f>'[1]CI一致'!F344</f>
        <v>163.51397212860556</v>
      </c>
    </row>
    <row r="267" spans="1:19" ht="27.75">
      <c r="A267" s="53">
        <v>1990</v>
      </c>
      <c r="B267" s="53">
        <v>2</v>
      </c>
      <c r="C267" s="55" t="s">
        <v>19</v>
      </c>
      <c r="D267" s="54">
        <f>'[1]変化方向表'!O345</f>
        <v>50</v>
      </c>
      <c r="E267" s="54">
        <f t="shared" si="39"/>
        <v>45.02</v>
      </c>
      <c r="F267" s="54">
        <f t="shared" si="39"/>
        <v>46.264</v>
      </c>
      <c r="G267" s="54">
        <f>'[1]変化方向表'!P345</f>
        <v>304.6000000000002</v>
      </c>
      <c r="H267" s="54">
        <f>'[1]変化方向表'!AB345</f>
        <v>37.5</v>
      </c>
      <c r="I267" s="54">
        <f t="shared" si="40"/>
        <v>52.5</v>
      </c>
      <c r="J267" s="54">
        <f t="shared" si="40"/>
        <v>53</v>
      </c>
      <c r="K267" s="54">
        <f>'[1]変化方向表'!AC345</f>
        <v>1084.6999999999994</v>
      </c>
      <c r="L267" s="54">
        <f>'[1]変化方向表'!AM345</f>
        <v>50</v>
      </c>
      <c r="M267" s="54">
        <f t="shared" si="41"/>
        <v>50</v>
      </c>
      <c r="N267" s="54">
        <f t="shared" si="41"/>
        <v>50.336</v>
      </c>
      <c r="O267" s="54">
        <f>'[1]変化方向表'!AN345</f>
        <v>818.2000000000002</v>
      </c>
      <c r="Q267" s="53">
        <v>50</v>
      </c>
      <c r="R267" s="54">
        <f>'[1]CI一致'!E345</f>
        <v>147.67229212004688</v>
      </c>
      <c r="S267" s="54">
        <f>'[1]CI一致'!F345</f>
        <v>160.86979975321734</v>
      </c>
    </row>
    <row r="268" spans="1:19" ht="27.75">
      <c r="A268" s="53">
        <v>2</v>
      </c>
      <c r="C268" s="55" t="s">
        <v>20</v>
      </c>
      <c r="D268" s="54">
        <f>'[1]変化方向表'!O346</f>
        <v>75</v>
      </c>
      <c r="E268" s="54">
        <f t="shared" si="39"/>
        <v>51.260000000000005</v>
      </c>
      <c r="F268" s="54">
        <f t="shared" si="39"/>
        <v>49.516000000000005</v>
      </c>
      <c r="G268" s="54">
        <f>'[1]変化方向表'!P346</f>
        <v>329.6000000000002</v>
      </c>
      <c r="H268" s="54">
        <f>'[1]変化方向表'!AB346</f>
        <v>87.5</v>
      </c>
      <c r="I268" s="54">
        <f t="shared" si="40"/>
        <v>57.5</v>
      </c>
      <c r="J268" s="54">
        <f t="shared" si="40"/>
        <v>55</v>
      </c>
      <c r="K268" s="54">
        <f>'[1]変化方向表'!AC346</f>
        <v>1122.1999999999994</v>
      </c>
      <c r="L268" s="54">
        <f>'[1]変化方向表'!AM346</f>
        <v>50</v>
      </c>
      <c r="M268" s="54">
        <f t="shared" si="41"/>
        <v>55</v>
      </c>
      <c r="N268" s="54">
        <f t="shared" si="41"/>
        <v>51.004</v>
      </c>
      <c r="O268" s="54">
        <f>'[1]変化方向表'!AN346</f>
        <v>818.2000000000002</v>
      </c>
      <c r="Q268" s="53">
        <v>50</v>
      </c>
      <c r="R268" s="54">
        <f>'[1]CI一致'!E346</f>
        <v>177.2366738185836</v>
      </c>
      <c r="S268" s="54">
        <f>'[1]CI一致'!F346</f>
        <v>165.42249022201602</v>
      </c>
    </row>
    <row r="269" spans="3:19" ht="27.75">
      <c r="C269" s="55" t="s">
        <v>21</v>
      </c>
      <c r="D269" s="54">
        <f>'[1]変化方向表'!O347</f>
        <v>43.8</v>
      </c>
      <c r="E269" s="54">
        <f t="shared" si="39"/>
        <v>55.02</v>
      </c>
      <c r="F269" s="54">
        <f t="shared" si="39"/>
        <v>50.76800000000001</v>
      </c>
      <c r="G269" s="54">
        <f>'[1]変化方向表'!P347</f>
        <v>323.4000000000002</v>
      </c>
      <c r="H269" s="54">
        <f>'[1]変化方向表'!AB347</f>
        <v>37.5</v>
      </c>
      <c r="I269" s="54">
        <f t="shared" si="40"/>
        <v>55</v>
      </c>
      <c r="J269" s="54">
        <f t="shared" si="40"/>
        <v>54</v>
      </c>
      <c r="K269" s="54">
        <f>'[1]変化方向表'!AC347</f>
        <v>1109.6999999999994</v>
      </c>
      <c r="L269" s="54">
        <f>'[1]変化方向表'!AM347</f>
        <v>66.7</v>
      </c>
      <c r="M269" s="54">
        <f t="shared" si="41"/>
        <v>48.339999999999996</v>
      </c>
      <c r="N269" s="54">
        <f t="shared" si="41"/>
        <v>50.672</v>
      </c>
      <c r="O269" s="54">
        <f>'[1]変化方向表'!AN347</f>
        <v>834.9000000000002</v>
      </c>
      <c r="Q269" s="53">
        <v>50</v>
      </c>
      <c r="R269" s="54">
        <f>'[1]CI一致'!E347</f>
        <v>162.14160375761955</v>
      </c>
      <c r="S269" s="54">
        <f>'[1]CI一致'!F347</f>
        <v>162.35018989875002</v>
      </c>
    </row>
    <row r="270" spans="3:19" ht="27.75">
      <c r="C270" s="55" t="s">
        <v>22</v>
      </c>
      <c r="D270" s="54">
        <f>'[1]変化方向表'!O348</f>
        <v>50</v>
      </c>
      <c r="E270" s="54">
        <f t="shared" si="39"/>
        <v>55.02</v>
      </c>
      <c r="F270" s="54">
        <f t="shared" si="39"/>
        <v>50.016</v>
      </c>
      <c r="G270" s="54">
        <f>'[1]変化方向表'!P348</f>
        <v>323.4000000000002</v>
      </c>
      <c r="H270" s="54">
        <f>'[1]変化方向表'!AB348</f>
        <v>62.5</v>
      </c>
      <c r="I270" s="54">
        <f t="shared" si="40"/>
        <v>57.5</v>
      </c>
      <c r="J270" s="54">
        <f t="shared" si="40"/>
        <v>54</v>
      </c>
      <c r="K270" s="54">
        <f>'[1]変化方向表'!AC348</f>
        <v>1122.1999999999994</v>
      </c>
      <c r="L270" s="54">
        <f>'[1]変化方向表'!AM348</f>
        <v>58.3</v>
      </c>
      <c r="M270" s="54">
        <f t="shared" si="41"/>
        <v>51.67999999999999</v>
      </c>
      <c r="N270" s="54">
        <f t="shared" si="41"/>
        <v>49.672</v>
      </c>
      <c r="O270" s="54">
        <f>'[1]変化方向表'!AN348</f>
        <v>843.2000000000002</v>
      </c>
      <c r="Q270" s="53">
        <v>50</v>
      </c>
      <c r="R270" s="54">
        <f>'[1]CI一致'!E348</f>
        <v>165.63769303564266</v>
      </c>
      <c r="S270" s="54">
        <f>'[1]CI一致'!F348</f>
        <v>168.33865687061527</v>
      </c>
    </row>
    <row r="271" spans="3:19" ht="27.75">
      <c r="C271" s="55" t="s">
        <v>23</v>
      </c>
      <c r="D271" s="54">
        <f>'[1]変化方向表'!O349</f>
        <v>56.3</v>
      </c>
      <c r="E271" s="54">
        <f t="shared" si="39"/>
        <v>47.519999999999996</v>
      </c>
      <c r="F271" s="54">
        <f t="shared" si="39"/>
        <v>48.016</v>
      </c>
      <c r="G271" s="54">
        <f>'[1]変化方向表'!P349</f>
        <v>329.7000000000002</v>
      </c>
      <c r="H271" s="54">
        <f>'[1]変化方向表'!AB349</f>
        <v>50</v>
      </c>
      <c r="I271" s="54">
        <f t="shared" si="40"/>
        <v>47.5</v>
      </c>
      <c r="J271" s="54">
        <f t="shared" si="40"/>
        <v>53.5</v>
      </c>
      <c r="K271" s="54">
        <f>'[1]変化方向表'!AC349</f>
        <v>1122.1999999999994</v>
      </c>
      <c r="L271" s="54">
        <f>'[1]変化方向表'!AM349</f>
        <v>16.7</v>
      </c>
      <c r="M271" s="54">
        <f t="shared" si="41"/>
        <v>48.339999999999996</v>
      </c>
      <c r="N271" s="54">
        <f t="shared" si="41"/>
        <v>48.007999999999996</v>
      </c>
      <c r="O271" s="54">
        <f>'[1]変化方向表'!AN349</f>
        <v>809.9000000000002</v>
      </c>
      <c r="Q271" s="53">
        <v>50</v>
      </c>
      <c r="R271" s="54">
        <f>'[1]CI一致'!E349</f>
        <v>161.98427554685227</v>
      </c>
      <c r="S271" s="54">
        <f>'[1]CI一致'!F349</f>
        <v>163.2545241133715</v>
      </c>
    </row>
    <row r="272" spans="3:19" ht="27.75">
      <c r="C272" s="55" t="s">
        <v>24</v>
      </c>
      <c r="D272" s="54">
        <f>'[1]変化方向表'!O350</f>
        <v>50</v>
      </c>
      <c r="E272" s="54">
        <f t="shared" si="39"/>
        <v>41.260000000000005</v>
      </c>
      <c r="F272" s="54">
        <f t="shared" si="39"/>
        <v>45.512</v>
      </c>
      <c r="G272" s="54">
        <f>'[1]変化方向表'!P350</f>
        <v>329.7000000000002</v>
      </c>
      <c r="H272" s="54">
        <f>'[1]変化方向表'!AB350</f>
        <v>50</v>
      </c>
      <c r="I272" s="54">
        <f t="shared" si="40"/>
        <v>52.5</v>
      </c>
      <c r="J272" s="54">
        <f t="shared" si="40"/>
        <v>55.251999999999995</v>
      </c>
      <c r="K272" s="54">
        <f>'[1]変化方向表'!AC350</f>
        <v>1122.1999999999994</v>
      </c>
      <c r="L272" s="54">
        <f>'[1]変化方向表'!AM350</f>
        <v>66.7</v>
      </c>
      <c r="M272" s="54">
        <f t="shared" si="41"/>
        <v>45</v>
      </c>
      <c r="N272" s="54">
        <f t="shared" si="41"/>
        <v>48.339999999999996</v>
      </c>
      <c r="O272" s="54">
        <f>'[1]変化方向表'!AN350</f>
        <v>826.6000000000003</v>
      </c>
      <c r="Q272" s="53">
        <v>50</v>
      </c>
      <c r="R272" s="54">
        <f>'[1]CI一致'!E350</f>
        <v>166.0533051484307</v>
      </c>
      <c r="S272" s="54">
        <f>'[1]CI一致'!F350</f>
        <v>164.5584245769752</v>
      </c>
    </row>
    <row r="273" spans="3:19" ht="27.75">
      <c r="C273" s="55" t="s">
        <v>25</v>
      </c>
      <c r="D273" s="54">
        <f>'[1]変化方向表'!O351</f>
        <v>37.5</v>
      </c>
      <c r="E273" s="54">
        <f t="shared" si="39"/>
        <v>41.260000000000005</v>
      </c>
      <c r="F273" s="54">
        <f t="shared" si="39"/>
        <v>43.508</v>
      </c>
      <c r="G273" s="54">
        <f>'[1]変化方向表'!P351</f>
        <v>317.2000000000002</v>
      </c>
      <c r="H273" s="54">
        <f>'[1]変化方向表'!AB351</f>
        <v>37.5</v>
      </c>
      <c r="I273" s="54">
        <f t="shared" si="40"/>
        <v>55</v>
      </c>
      <c r="J273" s="54">
        <f t="shared" si="40"/>
        <v>57.004</v>
      </c>
      <c r="K273" s="54">
        <f>'[1]変化方向表'!AC351</f>
        <v>1109.6999999999994</v>
      </c>
      <c r="L273" s="54">
        <f>'[1]変化方向表'!AM351</f>
        <v>33.3</v>
      </c>
      <c r="M273" s="54">
        <f t="shared" si="41"/>
        <v>46.67999999999999</v>
      </c>
      <c r="N273" s="54">
        <f t="shared" si="41"/>
        <v>47.336</v>
      </c>
      <c r="O273" s="54">
        <f>'[1]変化方向表'!AN351</f>
        <v>809.9000000000002</v>
      </c>
      <c r="Q273" s="53">
        <v>50</v>
      </c>
      <c r="R273" s="54">
        <f>'[1]CI一致'!E351</f>
        <v>165.0664355331944</v>
      </c>
      <c r="S273" s="54">
        <f>'[1]CI一致'!F351</f>
        <v>164.36800540949244</v>
      </c>
    </row>
    <row r="274" spans="3:19" ht="27.75">
      <c r="C274" s="55" t="s">
        <v>26</v>
      </c>
      <c r="D274" s="54">
        <f>'[1]変化方向表'!O352</f>
        <v>12.5</v>
      </c>
      <c r="E274" s="54">
        <f t="shared" si="39"/>
        <v>42.5</v>
      </c>
      <c r="F274" s="54">
        <f t="shared" si="39"/>
        <v>43.504000000000005</v>
      </c>
      <c r="G274" s="54">
        <f>'[1]変化方向表'!P352</f>
        <v>279.7000000000002</v>
      </c>
      <c r="H274" s="54">
        <f>'[1]変化方向表'!AB352</f>
        <v>62.5</v>
      </c>
      <c r="I274" s="54">
        <f t="shared" si="40"/>
        <v>63.760000000000005</v>
      </c>
      <c r="J274" s="54">
        <f t="shared" si="40"/>
        <v>62.507999999999996</v>
      </c>
      <c r="K274" s="54">
        <f>'[1]変化方向表'!AC352</f>
        <v>1122.1999999999994</v>
      </c>
      <c r="L274" s="54">
        <f>'[1]変化方向表'!AM352</f>
        <v>50</v>
      </c>
      <c r="M274" s="54">
        <f t="shared" si="41"/>
        <v>50</v>
      </c>
      <c r="N274" s="54">
        <f t="shared" si="41"/>
        <v>47.668</v>
      </c>
      <c r="O274" s="54">
        <f>'[1]変化方向表'!AN352</f>
        <v>809.9000000000002</v>
      </c>
      <c r="Q274" s="53">
        <v>50</v>
      </c>
      <c r="R274" s="54">
        <f>'[1]CI一致'!E352</f>
        <v>174.11616113746072</v>
      </c>
      <c r="S274" s="54">
        <f>'[1]CI一致'!F352</f>
        <v>168.4119672730286</v>
      </c>
    </row>
    <row r="275" spans="3:19" ht="27.75">
      <c r="C275" s="55" t="s">
        <v>27</v>
      </c>
      <c r="D275" s="54">
        <f>'[1]変化方向表'!O353</f>
        <v>50</v>
      </c>
      <c r="E275" s="54">
        <f t="shared" si="39"/>
        <v>45</v>
      </c>
      <c r="F275" s="54">
        <f t="shared" si="39"/>
        <v>45.751999999999995</v>
      </c>
      <c r="G275" s="54">
        <f>'[1]変化方向表'!P353</f>
        <v>279.7000000000002</v>
      </c>
      <c r="H275" s="54">
        <f>'[1]変化方向表'!AB353</f>
        <v>75</v>
      </c>
      <c r="I275" s="54">
        <f t="shared" si="40"/>
        <v>66.26</v>
      </c>
      <c r="J275" s="54">
        <f t="shared" si="40"/>
        <v>68.51200000000001</v>
      </c>
      <c r="K275" s="54">
        <f>'[1]変化方向表'!AC353</f>
        <v>1147.1999999999994</v>
      </c>
      <c r="L275" s="54">
        <f>'[1]変化方向表'!AM353</f>
        <v>66.7</v>
      </c>
      <c r="M275" s="54">
        <f t="shared" si="41"/>
        <v>46.660000000000004</v>
      </c>
      <c r="N275" s="54">
        <f t="shared" si="41"/>
        <v>50.668</v>
      </c>
      <c r="O275" s="54">
        <f>'[1]変化方向表'!AN353</f>
        <v>826.6000000000003</v>
      </c>
      <c r="Q275" s="53">
        <v>50</v>
      </c>
      <c r="R275" s="54">
        <f>'[1]CI一致'!E353</f>
        <v>173.31132401853426</v>
      </c>
      <c r="S275" s="54">
        <f>'[1]CI一致'!F353</f>
        <v>170.83130689639646</v>
      </c>
    </row>
    <row r="276" spans="3:19" ht="27.75">
      <c r="C276" s="55" t="s">
        <v>28</v>
      </c>
      <c r="D276" s="54">
        <f>'[1]変化方向表'!O354</f>
        <v>62.5</v>
      </c>
      <c r="E276" s="54">
        <f t="shared" si="39"/>
        <v>47.5</v>
      </c>
      <c r="F276" s="54">
        <f t="shared" si="39"/>
        <v>46</v>
      </c>
      <c r="G276" s="54">
        <f>'[1]変化方向表'!P354</f>
        <v>292.2000000000002</v>
      </c>
      <c r="H276" s="54">
        <f>'[1]変化方向表'!AB354</f>
        <v>93.8</v>
      </c>
      <c r="I276" s="54">
        <f t="shared" si="40"/>
        <v>75.02000000000001</v>
      </c>
      <c r="J276" s="54">
        <f t="shared" si="40"/>
        <v>73.016</v>
      </c>
      <c r="K276" s="54">
        <f>'[1]変化方向表'!AC354</f>
        <v>1190.9999999999993</v>
      </c>
      <c r="L276" s="54">
        <f>'[1]変化方向表'!AM354</f>
        <v>33.3</v>
      </c>
      <c r="M276" s="54">
        <f t="shared" si="41"/>
        <v>50</v>
      </c>
      <c r="N276" s="54">
        <f t="shared" si="41"/>
        <v>53.331999999999994</v>
      </c>
      <c r="O276" s="54">
        <f>'[1]変化方向表'!AN354</f>
        <v>809.9000000000002</v>
      </c>
      <c r="Q276" s="53">
        <v>50</v>
      </c>
      <c r="R276" s="54">
        <f>'[1]CI一致'!E354</f>
        <v>172.0875730881841</v>
      </c>
      <c r="S276" s="54">
        <f>'[1]CI一致'!F354</f>
        <v>173.171686081393</v>
      </c>
    </row>
    <row r="277" spans="3:19" ht="27.75">
      <c r="C277" s="55" t="s">
        <v>29</v>
      </c>
      <c r="D277" s="54">
        <f>'[1]変化方向表'!O355</f>
        <v>62.5</v>
      </c>
      <c r="E277" s="54">
        <f t="shared" si="39"/>
        <v>52.5</v>
      </c>
      <c r="F277" s="54">
        <f t="shared" si="39"/>
        <v>44</v>
      </c>
      <c r="G277" s="54">
        <f>'[1]変化方向表'!P355</f>
        <v>304.7000000000002</v>
      </c>
      <c r="H277" s="54">
        <f>'[1]変化方向表'!AB355</f>
        <v>62.5</v>
      </c>
      <c r="I277" s="54">
        <f t="shared" si="40"/>
        <v>82.52000000000001</v>
      </c>
      <c r="J277" s="54">
        <f t="shared" si="40"/>
        <v>75.016</v>
      </c>
      <c r="K277" s="54">
        <f>'[1]変化方向表'!AC355</f>
        <v>1203.4999999999993</v>
      </c>
      <c r="L277" s="54">
        <f>'[1]変化方向表'!AM355</f>
        <v>50</v>
      </c>
      <c r="M277" s="54">
        <f t="shared" si="41"/>
        <v>60</v>
      </c>
      <c r="N277" s="54">
        <f t="shared" si="41"/>
        <v>58</v>
      </c>
      <c r="O277" s="54">
        <f>'[1]変化方向表'!AN355</f>
        <v>809.9000000000002</v>
      </c>
      <c r="Q277" s="53">
        <v>50</v>
      </c>
      <c r="R277" s="54">
        <f>'[1]CI一致'!E355</f>
        <v>176.46984502586324</v>
      </c>
      <c r="S277" s="54">
        <f>'[1]CI一致'!F355</f>
        <v>173.9562473775272</v>
      </c>
    </row>
    <row r="278" spans="3:19" ht="27.75">
      <c r="C278" s="55" t="s">
        <v>30</v>
      </c>
      <c r="D278" s="54">
        <f>'[1]変化方向表'!O356</f>
        <v>50</v>
      </c>
      <c r="E278" s="54">
        <f t="shared" si="39"/>
        <v>42.5</v>
      </c>
      <c r="F278" s="54">
        <f t="shared" si="39"/>
        <v>40.5</v>
      </c>
      <c r="G278" s="54">
        <f>'[1]変化方向表'!P356</f>
        <v>304.7000000000002</v>
      </c>
      <c r="H278" s="54">
        <f>'[1]変化方向表'!AB356</f>
        <v>81.3</v>
      </c>
      <c r="I278" s="54">
        <f t="shared" si="40"/>
        <v>77.52000000000001</v>
      </c>
      <c r="J278" s="54">
        <f t="shared" si="40"/>
        <v>75.516</v>
      </c>
      <c r="K278" s="54">
        <f>'[1]変化方向表'!AC356</f>
        <v>1234.7999999999993</v>
      </c>
      <c r="L278" s="54">
        <f>'[1]変化方向表'!AM356</f>
        <v>50</v>
      </c>
      <c r="M278" s="54">
        <f t="shared" si="41"/>
        <v>60</v>
      </c>
      <c r="N278" s="54">
        <f t="shared" si="41"/>
        <v>64.668</v>
      </c>
      <c r="O278" s="54">
        <f>'[1]変化方向表'!AN356</f>
        <v>809.9000000000002</v>
      </c>
      <c r="Q278" s="53">
        <v>50</v>
      </c>
      <c r="R278" s="54">
        <f>'[1]CI一致'!E356</f>
        <v>175.98248556723684</v>
      </c>
      <c r="S278" s="54">
        <f>'[1]CI一致'!F356</f>
        <v>174.84663456042804</v>
      </c>
    </row>
    <row r="279" spans="1:19" ht="27.75">
      <c r="A279" s="53">
        <v>1991</v>
      </c>
      <c r="B279" s="53">
        <v>3</v>
      </c>
      <c r="C279" s="55" t="s">
        <v>19</v>
      </c>
      <c r="D279" s="54">
        <f>'[1]変化方向表'!O357</f>
        <v>37.5</v>
      </c>
      <c r="E279" s="54">
        <f t="shared" si="39"/>
        <v>32.5</v>
      </c>
      <c r="F279" s="54">
        <f t="shared" si="39"/>
        <v>36.5</v>
      </c>
      <c r="G279" s="54">
        <f>'[1]変化方向表'!P357</f>
        <v>292.2000000000002</v>
      </c>
      <c r="H279" s="54">
        <f>'[1]変化方向表'!AB357</f>
        <v>100</v>
      </c>
      <c r="I279" s="54">
        <f t="shared" si="40"/>
        <v>73.76</v>
      </c>
      <c r="J279" s="54">
        <f t="shared" si="40"/>
        <v>74.012</v>
      </c>
      <c r="K279" s="54">
        <f>'[1]変化方向表'!AC357</f>
        <v>1284.7999999999993</v>
      </c>
      <c r="L279" s="54">
        <f>'[1]変化方向表'!AM357</f>
        <v>100</v>
      </c>
      <c r="M279" s="54">
        <f t="shared" si="41"/>
        <v>73.34</v>
      </c>
      <c r="N279" s="54">
        <f t="shared" si="41"/>
        <v>71.33600000000001</v>
      </c>
      <c r="O279" s="54">
        <f>'[1]変化方向表'!AN357</f>
        <v>859.9000000000002</v>
      </c>
      <c r="Q279" s="53">
        <v>50</v>
      </c>
      <c r="R279" s="54">
        <f>'[1]CI一致'!E357</f>
        <v>190.36889327101014</v>
      </c>
      <c r="S279" s="54">
        <f>'[1]CI一致'!F357</f>
        <v>180.94040795470343</v>
      </c>
    </row>
    <row r="280" spans="1:19" ht="27.75">
      <c r="A280" s="53">
        <v>3</v>
      </c>
      <c r="C280" s="55" t="s">
        <v>20</v>
      </c>
      <c r="D280" s="54">
        <f>'[1]変化方向表'!O358</f>
        <v>0</v>
      </c>
      <c r="E280" s="54">
        <f t="shared" si="39"/>
        <v>27.5</v>
      </c>
      <c r="F280" s="54">
        <f t="shared" si="39"/>
        <v>32</v>
      </c>
      <c r="G280" s="54">
        <f>'[1]変化方向表'!P358</f>
        <v>242.20000000000022</v>
      </c>
      <c r="H280" s="54">
        <f>'[1]変化方向表'!AB358</f>
        <v>50</v>
      </c>
      <c r="I280" s="54">
        <f t="shared" si="40"/>
        <v>68.76</v>
      </c>
      <c r="J280" s="54">
        <f t="shared" si="40"/>
        <v>68.76</v>
      </c>
      <c r="K280" s="54">
        <f>'[1]変化方向表'!AC358</f>
        <v>1284.7999999999993</v>
      </c>
      <c r="L280" s="54">
        <f>'[1]変化方向表'!AM358</f>
        <v>66.7</v>
      </c>
      <c r="M280" s="54">
        <f t="shared" si="41"/>
        <v>80</v>
      </c>
      <c r="N280" s="54">
        <f t="shared" si="41"/>
        <v>74.00399999999999</v>
      </c>
      <c r="O280" s="54">
        <f>'[1]変化方向表'!AN358</f>
        <v>876.6000000000003</v>
      </c>
      <c r="Q280" s="53">
        <v>50</v>
      </c>
      <c r="R280" s="54">
        <f>'[1]CI一致'!E358</f>
        <v>186.3093712483855</v>
      </c>
      <c r="S280" s="54">
        <f>'[1]CI一致'!F358</f>
        <v>184.22025002887753</v>
      </c>
    </row>
    <row r="281" spans="3:19" ht="27.75">
      <c r="C281" s="55" t="s">
        <v>21</v>
      </c>
      <c r="D281" s="54">
        <f>'[1]変化方向表'!O359</f>
        <v>12.5</v>
      </c>
      <c r="E281" s="54">
        <f t="shared" si="39"/>
        <v>27.5</v>
      </c>
      <c r="F281" s="54">
        <f t="shared" si="39"/>
        <v>30.5</v>
      </c>
      <c r="G281" s="54">
        <f>'[1]変化方向表'!P359</f>
        <v>204.70000000000022</v>
      </c>
      <c r="H281" s="54">
        <f>'[1]変化方向表'!AB359</f>
        <v>75</v>
      </c>
      <c r="I281" s="54">
        <f t="shared" si="40"/>
        <v>67.5</v>
      </c>
      <c r="J281" s="54">
        <f t="shared" si="40"/>
        <v>63.508</v>
      </c>
      <c r="K281" s="54">
        <f>'[1]変化方向表'!AC359</f>
        <v>1309.7999999999993</v>
      </c>
      <c r="L281" s="54">
        <f>'[1]変化方向表'!AM359</f>
        <v>100</v>
      </c>
      <c r="M281" s="54">
        <f t="shared" si="41"/>
        <v>83.34</v>
      </c>
      <c r="N281" s="54">
        <f t="shared" si="41"/>
        <v>76.672</v>
      </c>
      <c r="O281" s="54">
        <f>'[1]変化方向表'!AN359</f>
        <v>926.6000000000003</v>
      </c>
      <c r="Q281" s="53">
        <v>50</v>
      </c>
      <c r="R281" s="54">
        <f>'[1]CI一致'!E359</f>
        <v>185.66063545918396</v>
      </c>
      <c r="S281" s="54">
        <f>'[1]CI一致'!F359</f>
        <v>187.44629999285985</v>
      </c>
    </row>
    <row r="282" spans="3:19" ht="27.75">
      <c r="C282" s="55" t="s">
        <v>22</v>
      </c>
      <c r="D282" s="54">
        <f>'[1]変化方向表'!O360</f>
        <v>37.5</v>
      </c>
      <c r="E282" s="54">
        <f t="shared" si="39"/>
        <v>30</v>
      </c>
      <c r="F282" s="54">
        <f t="shared" si="39"/>
        <v>30.5</v>
      </c>
      <c r="G282" s="54">
        <f>'[1]変化方向表'!P360</f>
        <v>192.20000000000022</v>
      </c>
      <c r="H282" s="54">
        <f>'[1]変化方向表'!AB360</f>
        <v>37.5</v>
      </c>
      <c r="I282" s="54">
        <f t="shared" si="40"/>
        <v>56.260000000000005</v>
      </c>
      <c r="J282" s="54">
        <f t="shared" si="40"/>
        <v>56.507999999999996</v>
      </c>
      <c r="K282" s="54">
        <f>'[1]変化方向表'!AC360</f>
        <v>1297.2999999999993</v>
      </c>
      <c r="L282" s="54">
        <f>'[1]変化方向表'!AM360</f>
        <v>83.3</v>
      </c>
      <c r="M282" s="54">
        <f t="shared" si="41"/>
        <v>73.34</v>
      </c>
      <c r="N282" s="54">
        <f t="shared" si="41"/>
        <v>74.00399999999999</v>
      </c>
      <c r="O282" s="54">
        <f>'[1]変化方向表'!AN360</f>
        <v>959.9000000000002</v>
      </c>
      <c r="Q282" s="53">
        <v>50</v>
      </c>
      <c r="R282" s="54">
        <f>'[1]CI一致'!E360</f>
        <v>189.4570336634921</v>
      </c>
      <c r="S282" s="54">
        <f>'[1]CI一致'!F360</f>
        <v>187.14234679035386</v>
      </c>
    </row>
    <row r="283" spans="3:20" ht="27.75">
      <c r="C283" s="55" t="s">
        <v>23</v>
      </c>
      <c r="D283" s="54">
        <f>'[1]変化方向表'!O361</f>
        <v>50</v>
      </c>
      <c r="E283" s="54">
        <f t="shared" si="39"/>
        <v>35</v>
      </c>
      <c r="F283" s="54">
        <f t="shared" si="39"/>
        <v>30</v>
      </c>
      <c r="G283" s="54">
        <f>'[1]変化方向表'!P361</f>
        <v>192.20000000000022</v>
      </c>
      <c r="H283" s="54">
        <f>'[1]変化方向表'!AB361</f>
        <v>75</v>
      </c>
      <c r="I283" s="54">
        <f t="shared" si="40"/>
        <v>51.260000000000005</v>
      </c>
      <c r="J283" s="54">
        <f t="shared" si="40"/>
        <v>51.008</v>
      </c>
      <c r="K283" s="54">
        <f>'[1]変化方向表'!AC361</f>
        <v>1322.2999999999993</v>
      </c>
      <c r="L283" s="54">
        <f>'[1]変化方向表'!AM361</f>
        <v>66.7</v>
      </c>
      <c r="M283" s="54">
        <f t="shared" si="41"/>
        <v>73.34</v>
      </c>
      <c r="N283" s="54">
        <f t="shared" si="41"/>
        <v>67.34</v>
      </c>
      <c r="O283" s="54">
        <f>'[1]変化方向表'!AN361</f>
        <v>976.6000000000001</v>
      </c>
      <c r="P283" s="53">
        <v>99.5</v>
      </c>
      <c r="Q283" s="53">
        <v>50</v>
      </c>
      <c r="R283" s="54">
        <f>'[1]CI一致'!E361</f>
        <v>192.02859313532835</v>
      </c>
      <c r="S283" s="54">
        <f>'[1]CI一致'!F361</f>
        <v>189.04875408600148</v>
      </c>
      <c r="T283" s="53">
        <v>159.5</v>
      </c>
    </row>
    <row r="284" spans="3:20" ht="27.75">
      <c r="C284" s="55" t="s">
        <v>24</v>
      </c>
      <c r="D284" s="54">
        <f>'[1]変化方向表'!O362</f>
        <v>50</v>
      </c>
      <c r="E284" s="54">
        <f t="shared" si="39"/>
        <v>32.5</v>
      </c>
      <c r="F284" s="54">
        <f t="shared" si="39"/>
        <v>28.5</v>
      </c>
      <c r="G284" s="54">
        <f>'[1]変化方向表'!P362</f>
        <v>192.20000000000022</v>
      </c>
      <c r="H284" s="54">
        <f>'[1]変化方向表'!AB362</f>
        <v>43.8</v>
      </c>
      <c r="I284" s="54">
        <f t="shared" si="40"/>
        <v>38.760000000000005</v>
      </c>
      <c r="J284" s="54">
        <f t="shared" si="40"/>
        <v>44.760000000000005</v>
      </c>
      <c r="K284" s="54">
        <f>'[1]変化方向表'!AC362</f>
        <v>1316.0999999999992</v>
      </c>
      <c r="L284" s="54">
        <f>'[1]変化方向表'!AM362</f>
        <v>50</v>
      </c>
      <c r="M284" s="54">
        <f t="shared" si="41"/>
        <v>60</v>
      </c>
      <c r="N284" s="54">
        <f t="shared" si="41"/>
        <v>59.672000000000004</v>
      </c>
      <c r="O284" s="54">
        <f>'[1]変化方向表'!AN362</f>
        <v>976.6000000000001</v>
      </c>
      <c r="P284" s="53">
        <v>99.5</v>
      </c>
      <c r="Q284" s="53">
        <v>50</v>
      </c>
      <c r="R284" s="54">
        <f>'[1]CI一致'!E362</f>
        <v>174.94623936737085</v>
      </c>
      <c r="S284" s="54">
        <f>'[1]CI一致'!F362</f>
        <v>185.47728872206378</v>
      </c>
      <c r="T284" s="53">
        <v>159.5</v>
      </c>
    </row>
    <row r="285" spans="3:20" ht="27.75">
      <c r="C285" s="55" t="s">
        <v>25</v>
      </c>
      <c r="D285" s="54">
        <f>'[1]変化方向表'!O363</f>
        <v>25</v>
      </c>
      <c r="E285" s="54">
        <f aca="true" t="shared" si="42" ref="E285:F304">AVERAGE(D283:D287)</f>
        <v>25</v>
      </c>
      <c r="F285" s="54">
        <f t="shared" si="42"/>
        <v>25.5</v>
      </c>
      <c r="G285" s="54">
        <f>'[1]変化方向表'!P363</f>
        <v>167.20000000000022</v>
      </c>
      <c r="H285" s="54">
        <f>'[1]変化方向表'!AB363</f>
        <v>25</v>
      </c>
      <c r="I285" s="54">
        <f aca="true" t="shared" si="43" ref="I285:J304">AVERAGE(H283:H287)</f>
        <v>41.260000000000005</v>
      </c>
      <c r="J285" s="54">
        <f t="shared" si="43"/>
        <v>41.508</v>
      </c>
      <c r="K285" s="54">
        <f>'[1]変化方向表'!AC363</f>
        <v>1291.0999999999992</v>
      </c>
      <c r="L285" s="54">
        <f>'[1]変化方向表'!AM363</f>
        <v>66.7</v>
      </c>
      <c r="M285" s="54">
        <f aca="true" t="shared" si="44" ref="M285:N304">AVERAGE(L283:L287)</f>
        <v>46.67999999999999</v>
      </c>
      <c r="N285" s="54">
        <f t="shared" si="44"/>
        <v>55.336</v>
      </c>
      <c r="O285" s="54">
        <f>'[1]変化方向表'!AN363</f>
        <v>993.3000000000002</v>
      </c>
      <c r="P285" s="53">
        <v>99.5</v>
      </c>
      <c r="Q285" s="53">
        <v>50</v>
      </c>
      <c r="R285" s="54">
        <f>'[1]CI一致'!E363</f>
        <v>177.2392878894794</v>
      </c>
      <c r="S285" s="54">
        <f>'[1]CI一致'!F363</f>
        <v>181.4047067973929</v>
      </c>
      <c r="T285" s="53">
        <v>159.5</v>
      </c>
    </row>
    <row r="286" spans="3:20" ht="27.75">
      <c r="C286" s="55" t="s">
        <v>26</v>
      </c>
      <c r="D286" s="54">
        <f>'[1]変化方向表'!O364</f>
        <v>0</v>
      </c>
      <c r="E286" s="54">
        <f t="shared" si="42"/>
        <v>20</v>
      </c>
      <c r="F286" s="54">
        <f t="shared" si="42"/>
        <v>23.5</v>
      </c>
      <c r="G286" s="54">
        <f>'[1]変化方向表'!P364</f>
        <v>117.20000000000022</v>
      </c>
      <c r="H286" s="54">
        <f>'[1]変化方向表'!AB364</f>
        <v>12.5</v>
      </c>
      <c r="I286" s="54">
        <f t="shared" si="43"/>
        <v>36.260000000000005</v>
      </c>
      <c r="J286" s="54">
        <f t="shared" si="43"/>
        <v>39.75600000000001</v>
      </c>
      <c r="K286" s="54">
        <f>'[1]変化方向表'!AC364</f>
        <v>1253.5999999999992</v>
      </c>
      <c r="L286" s="54">
        <f>'[1]変化方向表'!AM364</f>
        <v>33.3</v>
      </c>
      <c r="M286" s="54">
        <f t="shared" si="44"/>
        <v>45</v>
      </c>
      <c r="N286" s="54">
        <f t="shared" si="44"/>
        <v>51.664</v>
      </c>
      <c r="O286" s="54">
        <f>'[1]変化方向表'!AN364</f>
        <v>976.6000000000001</v>
      </c>
      <c r="P286" s="53">
        <v>99.5</v>
      </c>
      <c r="Q286" s="53">
        <v>50</v>
      </c>
      <c r="R286" s="54">
        <f>'[1]CI一致'!E364</f>
        <v>162.2800487658189</v>
      </c>
      <c r="S286" s="54">
        <f>'[1]CI一致'!F364</f>
        <v>171.48852534088974</v>
      </c>
      <c r="T286" s="53">
        <v>159.5</v>
      </c>
    </row>
    <row r="287" spans="3:20" ht="27.75">
      <c r="C287" s="55" t="s">
        <v>27</v>
      </c>
      <c r="D287" s="54">
        <f>'[1]変化方向表'!O365</f>
        <v>0</v>
      </c>
      <c r="E287" s="54">
        <f t="shared" si="42"/>
        <v>15</v>
      </c>
      <c r="F287" s="54">
        <f t="shared" si="42"/>
        <v>23</v>
      </c>
      <c r="G287" s="54">
        <f>'[1]変化方向表'!P365</f>
        <v>67.20000000000022</v>
      </c>
      <c r="H287" s="54">
        <f>'[1]変化方向表'!AB365</f>
        <v>50</v>
      </c>
      <c r="I287" s="54">
        <f t="shared" si="43"/>
        <v>40</v>
      </c>
      <c r="J287" s="54">
        <f t="shared" si="43"/>
        <v>42.504000000000005</v>
      </c>
      <c r="K287" s="54">
        <f>'[1]変化方向表'!AC365</f>
        <v>1253.5999999999992</v>
      </c>
      <c r="L287" s="54">
        <f>'[1]変化方向表'!AM365</f>
        <v>16.7</v>
      </c>
      <c r="M287" s="54">
        <f t="shared" si="44"/>
        <v>51.660000000000004</v>
      </c>
      <c r="N287" s="54">
        <f t="shared" si="44"/>
        <v>49.995999999999995</v>
      </c>
      <c r="O287" s="54">
        <f>'[1]変化方向表'!AN365</f>
        <v>943.3000000000002</v>
      </c>
      <c r="P287" s="53">
        <v>99.5</v>
      </c>
      <c r="Q287" s="53">
        <v>50</v>
      </c>
      <c r="R287" s="54">
        <f>'[1]CI一致'!E365</f>
        <v>159.24220131607527</v>
      </c>
      <c r="S287" s="54">
        <f>'[1]CI一致'!F365</f>
        <v>166.25384599045785</v>
      </c>
      <c r="T287" s="53">
        <v>159.5</v>
      </c>
    </row>
    <row r="288" spans="3:20" ht="27.75">
      <c r="C288" s="55" t="s">
        <v>28</v>
      </c>
      <c r="D288" s="54">
        <f>'[1]変化方向表'!O366</f>
        <v>25</v>
      </c>
      <c r="E288" s="54">
        <f t="shared" si="42"/>
        <v>25</v>
      </c>
      <c r="F288" s="54">
        <f t="shared" si="42"/>
        <v>26.5</v>
      </c>
      <c r="G288" s="54">
        <f>'[1]変化方向表'!P366</f>
        <v>42.200000000000216</v>
      </c>
      <c r="H288" s="54">
        <f>'[1]変化方向表'!AB366</f>
        <v>50</v>
      </c>
      <c r="I288" s="54">
        <f t="shared" si="43"/>
        <v>42.5</v>
      </c>
      <c r="J288" s="54">
        <f t="shared" si="43"/>
        <v>44.751999999999995</v>
      </c>
      <c r="K288" s="54">
        <f>'[1]変化方向表'!AC366</f>
        <v>1253.5999999999992</v>
      </c>
      <c r="L288" s="54">
        <f>'[1]変化方向表'!AM366</f>
        <v>58.3</v>
      </c>
      <c r="M288" s="54">
        <f t="shared" si="44"/>
        <v>54.98</v>
      </c>
      <c r="N288" s="54">
        <f t="shared" si="44"/>
        <v>51.65599999999999</v>
      </c>
      <c r="O288" s="54">
        <f>'[1]変化方向表'!AN366</f>
        <v>951.6000000000001</v>
      </c>
      <c r="P288" s="53">
        <v>99.5</v>
      </c>
      <c r="Q288" s="53">
        <v>50</v>
      </c>
      <c r="R288" s="54">
        <f>'[1]CI一致'!E366</f>
        <v>163.71256382888637</v>
      </c>
      <c r="S288" s="54">
        <f>'[1]CI一致'!F366</f>
        <v>161.74493797026017</v>
      </c>
      <c r="T288" s="53">
        <v>159.5</v>
      </c>
    </row>
    <row r="289" spans="3:20" ht="27.75">
      <c r="C289" s="55" t="s">
        <v>29</v>
      </c>
      <c r="D289" s="54">
        <f>'[1]変化方向表'!O367</f>
        <v>25</v>
      </c>
      <c r="E289" s="54">
        <f t="shared" si="42"/>
        <v>30</v>
      </c>
      <c r="F289" s="54">
        <f t="shared" si="42"/>
        <v>31.252</v>
      </c>
      <c r="G289" s="54">
        <f>'[1]変化方向表'!P367</f>
        <v>17.200000000000216</v>
      </c>
      <c r="H289" s="54">
        <f>'[1]変化方向表'!AB367</f>
        <v>62.5</v>
      </c>
      <c r="I289" s="54">
        <f t="shared" si="43"/>
        <v>52.5</v>
      </c>
      <c r="J289" s="54">
        <f t="shared" si="43"/>
        <v>46.5</v>
      </c>
      <c r="K289" s="54">
        <f>'[1]変化方向表'!AC367</f>
        <v>1266.0999999999992</v>
      </c>
      <c r="L289" s="54">
        <f>'[1]変化方向表'!AM367</f>
        <v>83.3</v>
      </c>
      <c r="M289" s="54">
        <f t="shared" si="44"/>
        <v>51.660000000000004</v>
      </c>
      <c r="N289" s="54">
        <f t="shared" si="44"/>
        <v>53.988</v>
      </c>
      <c r="O289" s="54">
        <f>'[1]変化方向表'!AN367</f>
        <v>984.9000000000001</v>
      </c>
      <c r="P289" s="53">
        <v>99.5</v>
      </c>
      <c r="Q289" s="53">
        <v>50</v>
      </c>
      <c r="R289" s="54">
        <f>'[1]CI一致'!E367</f>
        <v>157.5739210718959</v>
      </c>
      <c r="S289" s="54">
        <f>'[1]CI一致'!F367</f>
        <v>160.17622873895252</v>
      </c>
      <c r="T289" s="53">
        <v>159.5</v>
      </c>
    </row>
    <row r="290" spans="3:20" ht="27.75">
      <c r="C290" s="55" t="s">
        <v>30</v>
      </c>
      <c r="D290" s="54">
        <f>'[1]変化方向表'!O368</f>
        <v>75</v>
      </c>
      <c r="E290" s="54">
        <f t="shared" si="42"/>
        <v>42.5</v>
      </c>
      <c r="F290" s="54">
        <f t="shared" si="42"/>
        <v>38.004</v>
      </c>
      <c r="G290" s="54">
        <f>'[1]変化方向表'!P368</f>
        <v>42.200000000000216</v>
      </c>
      <c r="H290" s="54">
        <f>'[1]変化方向表'!AB368</f>
        <v>37.5</v>
      </c>
      <c r="I290" s="54">
        <f t="shared" si="43"/>
        <v>52.5</v>
      </c>
      <c r="J290" s="54">
        <f t="shared" si="43"/>
        <v>46.5</v>
      </c>
      <c r="K290" s="54">
        <f>'[1]変化方向表'!AC368</f>
        <v>1253.5999999999992</v>
      </c>
      <c r="L290" s="54">
        <f>'[1]変化方向表'!AM368</f>
        <v>83.3</v>
      </c>
      <c r="M290" s="54">
        <f t="shared" si="44"/>
        <v>54.98</v>
      </c>
      <c r="N290" s="54">
        <f t="shared" si="44"/>
        <v>54.988</v>
      </c>
      <c r="O290" s="54">
        <f>'[1]変化方向表'!AN368</f>
        <v>1018.2</v>
      </c>
      <c r="P290" s="53">
        <v>99.5</v>
      </c>
      <c r="Q290" s="53">
        <v>50</v>
      </c>
      <c r="R290" s="54">
        <f>'[1]CI一致'!E368</f>
        <v>157.5977202034014</v>
      </c>
      <c r="S290" s="54">
        <f>'[1]CI一致'!F368</f>
        <v>159.62806836806124</v>
      </c>
      <c r="T290" s="53">
        <v>159.5</v>
      </c>
    </row>
    <row r="291" spans="1:20" ht="27.75">
      <c r="A291" s="53">
        <v>1992</v>
      </c>
      <c r="B291" s="53">
        <v>4</v>
      </c>
      <c r="C291" s="55" t="s">
        <v>19</v>
      </c>
      <c r="D291" s="54">
        <f>'[1]変化方向表'!O369</f>
        <v>25</v>
      </c>
      <c r="E291" s="54">
        <f t="shared" si="42"/>
        <v>43.760000000000005</v>
      </c>
      <c r="F291" s="54">
        <f t="shared" si="42"/>
        <v>40.75600000000001</v>
      </c>
      <c r="G291" s="54">
        <f>'[1]変化方向表'!P369</f>
        <v>17.200000000000216</v>
      </c>
      <c r="H291" s="54">
        <f>'[1]変化方向表'!AB369</f>
        <v>62.5</v>
      </c>
      <c r="I291" s="54">
        <f t="shared" si="43"/>
        <v>45</v>
      </c>
      <c r="J291" s="54">
        <f t="shared" si="43"/>
        <v>45</v>
      </c>
      <c r="K291" s="54">
        <f>'[1]変化方向表'!AC369</f>
        <v>1266.0999999999992</v>
      </c>
      <c r="L291" s="54">
        <f>'[1]変化方向表'!AM369</f>
        <v>16.7</v>
      </c>
      <c r="M291" s="54">
        <f t="shared" si="44"/>
        <v>56.65999999999999</v>
      </c>
      <c r="N291" s="54">
        <f t="shared" si="44"/>
        <v>53.992</v>
      </c>
      <c r="O291" s="54">
        <f>'[1]変化方向表'!AN369</f>
        <v>984.9000000000001</v>
      </c>
      <c r="P291" s="53">
        <v>99.5</v>
      </c>
      <c r="Q291" s="53">
        <v>50</v>
      </c>
      <c r="R291" s="54">
        <f>'[1]CI一致'!E369</f>
        <v>156.2746670039166</v>
      </c>
      <c r="S291" s="54">
        <f>'[1]CI一致'!F369</f>
        <v>157.14876942640464</v>
      </c>
      <c r="T291" s="53">
        <v>159.5</v>
      </c>
    </row>
    <row r="292" spans="1:20" ht="27.75">
      <c r="A292" s="53">
        <v>4</v>
      </c>
      <c r="C292" s="55" t="s">
        <v>20</v>
      </c>
      <c r="D292" s="54">
        <f>'[1]変化方向表'!O370</f>
        <v>62.5</v>
      </c>
      <c r="E292" s="54">
        <f t="shared" si="42"/>
        <v>48.760000000000005</v>
      </c>
      <c r="F292" s="54">
        <f t="shared" si="42"/>
        <v>43.008</v>
      </c>
      <c r="G292" s="54">
        <f>'[1]変化方向表'!P370</f>
        <v>29.700000000000216</v>
      </c>
      <c r="H292" s="54">
        <f>'[1]変化方向表'!AB370</f>
        <v>50</v>
      </c>
      <c r="I292" s="54">
        <f t="shared" si="43"/>
        <v>40</v>
      </c>
      <c r="J292" s="54">
        <f t="shared" si="43"/>
        <v>40.5</v>
      </c>
      <c r="K292" s="54">
        <f>'[1]変化方向表'!AC370</f>
        <v>1266.0999999999992</v>
      </c>
      <c r="L292" s="54">
        <f>'[1]変化方向表'!AM370</f>
        <v>33.3</v>
      </c>
      <c r="M292" s="54">
        <f t="shared" si="44"/>
        <v>56.660000000000004</v>
      </c>
      <c r="N292" s="54">
        <f t="shared" si="44"/>
        <v>54.992</v>
      </c>
      <c r="O292" s="54">
        <f>'[1]変化方向表'!AN370</f>
        <v>968.2</v>
      </c>
      <c r="P292" s="53">
        <v>99.5</v>
      </c>
      <c r="Q292" s="53">
        <v>50</v>
      </c>
      <c r="R292" s="54">
        <f>'[1]CI一致'!E370</f>
        <v>152.36564909233593</v>
      </c>
      <c r="S292" s="54">
        <f>'[1]CI一致'!F370</f>
        <v>155.4126787665513</v>
      </c>
      <c r="T292" s="53">
        <v>159.5</v>
      </c>
    </row>
    <row r="293" spans="3:20" ht="27.75">
      <c r="C293" s="55" t="s">
        <v>21</v>
      </c>
      <c r="D293" s="54">
        <f>'[1]変化方向表'!O371</f>
        <v>31.3</v>
      </c>
      <c r="E293" s="54">
        <f t="shared" si="42"/>
        <v>38.760000000000005</v>
      </c>
      <c r="F293" s="54">
        <f t="shared" si="42"/>
        <v>42.760000000000005</v>
      </c>
      <c r="G293" s="54">
        <f>'[1]変化方向表'!P371</f>
        <v>11.000000000000213</v>
      </c>
      <c r="H293" s="54">
        <f>'[1]変化方向表'!AB371</f>
        <v>12.5</v>
      </c>
      <c r="I293" s="54">
        <f t="shared" si="43"/>
        <v>35</v>
      </c>
      <c r="J293" s="54">
        <f t="shared" si="43"/>
        <v>35.5</v>
      </c>
      <c r="K293" s="54">
        <f>'[1]変化方向表'!AC371</f>
        <v>1228.5999999999992</v>
      </c>
      <c r="L293" s="54">
        <f>'[1]変化方向表'!AM371</f>
        <v>66.7</v>
      </c>
      <c r="M293" s="54">
        <f t="shared" si="44"/>
        <v>50</v>
      </c>
      <c r="N293" s="54">
        <f t="shared" si="44"/>
        <v>55.327999999999996</v>
      </c>
      <c r="O293" s="54">
        <f>'[1]変化方向表'!AN371</f>
        <v>984.9000000000001</v>
      </c>
      <c r="P293" s="53">
        <v>99.5</v>
      </c>
      <c r="Q293" s="53">
        <v>50</v>
      </c>
      <c r="R293" s="54">
        <f>'[1]CI一致'!E371</f>
        <v>129.97578014420165</v>
      </c>
      <c r="S293" s="54">
        <f>'[1]CI一致'!F371</f>
        <v>146.2053654134847</v>
      </c>
      <c r="T293" s="53">
        <v>159.5</v>
      </c>
    </row>
    <row r="294" spans="3:20" ht="27.75">
      <c r="C294" s="55" t="s">
        <v>22</v>
      </c>
      <c r="D294" s="54">
        <f>'[1]変化方向表'!O372</f>
        <v>50</v>
      </c>
      <c r="E294" s="54">
        <f t="shared" si="42"/>
        <v>41.260000000000005</v>
      </c>
      <c r="F294" s="54">
        <f t="shared" si="42"/>
        <v>44.260000000000005</v>
      </c>
      <c r="G294" s="54">
        <f>'[1]変化方向表'!P372</f>
        <v>11.000000000000213</v>
      </c>
      <c r="H294" s="54">
        <f>'[1]変化方向表'!AB372</f>
        <v>37.5</v>
      </c>
      <c r="I294" s="54">
        <f t="shared" si="43"/>
        <v>30</v>
      </c>
      <c r="J294" s="54">
        <f t="shared" si="43"/>
        <v>33</v>
      </c>
      <c r="K294" s="54">
        <f>'[1]変化方向表'!AC372</f>
        <v>1216.0999999999992</v>
      </c>
      <c r="L294" s="54">
        <f>'[1]変化方向表'!AM372</f>
        <v>83.3</v>
      </c>
      <c r="M294" s="54">
        <f t="shared" si="44"/>
        <v>56.660000000000004</v>
      </c>
      <c r="N294" s="54">
        <f t="shared" si="44"/>
        <v>53.992</v>
      </c>
      <c r="O294" s="54">
        <f>'[1]変化方向表'!AN372</f>
        <v>1018.2</v>
      </c>
      <c r="P294" s="53">
        <v>99.5</v>
      </c>
      <c r="Q294" s="53">
        <v>50</v>
      </c>
      <c r="R294" s="54">
        <f>'[1]CI一致'!E372</f>
        <v>141.29859962273156</v>
      </c>
      <c r="S294" s="54">
        <f>'[1]CI一致'!F372</f>
        <v>141.21334295308972</v>
      </c>
      <c r="T294" s="53">
        <v>159.5</v>
      </c>
    </row>
    <row r="295" spans="3:20" ht="27.75">
      <c r="C295" s="55" t="s">
        <v>23</v>
      </c>
      <c r="D295" s="54">
        <f>'[1]変化方向表'!O373</f>
        <v>25</v>
      </c>
      <c r="E295" s="54">
        <f t="shared" si="42"/>
        <v>41.260000000000005</v>
      </c>
      <c r="F295" s="54">
        <f t="shared" si="42"/>
        <v>46.260000000000005</v>
      </c>
      <c r="G295" s="54">
        <f>'[1]変化方向表'!P373</f>
        <v>-13.999999999999787</v>
      </c>
      <c r="H295" s="54">
        <f>'[1]変化方向表'!AB373</f>
        <v>12.5</v>
      </c>
      <c r="I295" s="54">
        <f t="shared" si="43"/>
        <v>27.5</v>
      </c>
      <c r="J295" s="54">
        <f t="shared" si="43"/>
        <v>32</v>
      </c>
      <c r="K295" s="54">
        <f>'[1]変化方向表'!AC373</f>
        <v>1178.5999999999992</v>
      </c>
      <c r="L295" s="54">
        <f>'[1]変化方向表'!AM373</f>
        <v>50</v>
      </c>
      <c r="M295" s="54">
        <f t="shared" si="44"/>
        <v>56.660000000000004</v>
      </c>
      <c r="N295" s="54">
        <f t="shared" si="44"/>
        <v>50.656000000000006</v>
      </c>
      <c r="O295" s="54">
        <f>'[1]変化方向表'!AN373</f>
        <v>1018.2</v>
      </c>
      <c r="P295" s="53">
        <v>99.5</v>
      </c>
      <c r="Q295" s="53">
        <v>50</v>
      </c>
      <c r="R295" s="54">
        <f>'[1]CI一致'!E373</f>
        <v>122.93736823589015</v>
      </c>
      <c r="S295" s="54">
        <f>'[1]CI一致'!F373</f>
        <v>131.4039160009411</v>
      </c>
      <c r="T295" s="53">
        <v>159.5</v>
      </c>
    </row>
    <row r="296" spans="3:20" ht="27.75">
      <c r="C296" s="55" t="s">
        <v>24</v>
      </c>
      <c r="D296" s="54">
        <f>'[1]変化方向表'!O374</f>
        <v>37.5</v>
      </c>
      <c r="E296" s="54">
        <f t="shared" si="42"/>
        <v>51.260000000000005</v>
      </c>
      <c r="F296" s="54">
        <f t="shared" si="42"/>
        <v>50.760000000000005</v>
      </c>
      <c r="G296" s="54">
        <f>'[1]変化方向表'!P374</f>
        <v>-26.499999999999787</v>
      </c>
      <c r="H296" s="54">
        <f>'[1]変化方向表'!AB374</f>
        <v>37.5</v>
      </c>
      <c r="I296" s="54">
        <f t="shared" si="43"/>
        <v>32.5</v>
      </c>
      <c r="J296" s="54">
        <f t="shared" si="43"/>
        <v>32.5</v>
      </c>
      <c r="K296" s="54">
        <f>'[1]変化方向表'!AC374</f>
        <v>1166.0999999999992</v>
      </c>
      <c r="L296" s="54">
        <f>'[1]変化方向表'!AM374</f>
        <v>50</v>
      </c>
      <c r="M296" s="54">
        <f t="shared" si="44"/>
        <v>49.980000000000004</v>
      </c>
      <c r="N296" s="54">
        <f t="shared" si="44"/>
        <v>49.32000000000001</v>
      </c>
      <c r="O296" s="54">
        <f>'[1]変化方向表'!AN374</f>
        <v>1018.2</v>
      </c>
      <c r="P296" s="53">
        <v>99.5</v>
      </c>
      <c r="Q296" s="53">
        <v>50</v>
      </c>
      <c r="R296" s="54">
        <f>'[1]CI一致'!E374</f>
        <v>116.32012143183552</v>
      </c>
      <c r="S296" s="54">
        <f>'[1]CI一致'!F374</f>
        <v>126.85202976348575</v>
      </c>
      <c r="T296" s="53">
        <v>159.5</v>
      </c>
    </row>
    <row r="297" spans="3:20" ht="27.75">
      <c r="C297" s="55" t="s">
        <v>25</v>
      </c>
      <c r="D297" s="54">
        <f>'[1]変化方向表'!O375</f>
        <v>62.5</v>
      </c>
      <c r="E297" s="54">
        <f t="shared" si="42"/>
        <v>58.760000000000005</v>
      </c>
      <c r="F297" s="54">
        <f t="shared" si="42"/>
        <v>55.512000000000015</v>
      </c>
      <c r="G297" s="54">
        <f>'[1]変化方向表'!P375</f>
        <v>-13.999999999999787</v>
      </c>
      <c r="H297" s="54">
        <f>'[1]変化方向表'!AB375</f>
        <v>37.5</v>
      </c>
      <c r="I297" s="54">
        <f t="shared" si="43"/>
        <v>35</v>
      </c>
      <c r="J297" s="54">
        <f t="shared" si="43"/>
        <v>34</v>
      </c>
      <c r="K297" s="54">
        <f>'[1]変化方向表'!AC375</f>
        <v>1153.5999999999992</v>
      </c>
      <c r="L297" s="54">
        <f>'[1]変化方向表'!AM375</f>
        <v>33.3</v>
      </c>
      <c r="M297" s="54">
        <f t="shared" si="44"/>
        <v>39.980000000000004</v>
      </c>
      <c r="N297" s="54">
        <f t="shared" si="44"/>
        <v>46.652</v>
      </c>
      <c r="O297" s="54">
        <f>'[1]変化方向表'!AN375</f>
        <v>1001.5</v>
      </c>
      <c r="P297" s="53">
        <v>99.5</v>
      </c>
      <c r="Q297" s="53">
        <v>50</v>
      </c>
      <c r="R297" s="54">
        <f>'[1]CI一致'!E375</f>
        <v>119.89120368540922</v>
      </c>
      <c r="S297" s="54">
        <f>'[1]CI一致'!F375</f>
        <v>119.71623111771163</v>
      </c>
      <c r="T297" s="53">
        <v>159.5</v>
      </c>
    </row>
    <row r="298" spans="3:20" ht="27.75">
      <c r="C298" s="55" t="s">
        <v>26</v>
      </c>
      <c r="D298" s="54">
        <f>'[1]変化方向表'!O376</f>
        <v>81.3</v>
      </c>
      <c r="E298" s="54">
        <f t="shared" si="42"/>
        <v>61.260000000000005</v>
      </c>
      <c r="F298" s="54">
        <f t="shared" si="42"/>
        <v>59.26400000000001</v>
      </c>
      <c r="G298" s="54">
        <f>'[1]変化方向表'!P376</f>
        <v>17.30000000000021</v>
      </c>
      <c r="H298" s="54">
        <f>'[1]変化方向表'!AB376</f>
        <v>37.5</v>
      </c>
      <c r="I298" s="54">
        <f t="shared" si="43"/>
        <v>37.5</v>
      </c>
      <c r="J298" s="54">
        <f t="shared" si="43"/>
        <v>37</v>
      </c>
      <c r="K298" s="54">
        <f>'[1]変化方向表'!AC376</f>
        <v>1141.0999999999992</v>
      </c>
      <c r="L298" s="54">
        <f>'[1]変化方向表'!AM376</f>
        <v>33.3</v>
      </c>
      <c r="M298" s="54">
        <f t="shared" si="44"/>
        <v>43.31999999999999</v>
      </c>
      <c r="N298" s="54">
        <f t="shared" si="44"/>
        <v>43.984</v>
      </c>
      <c r="O298" s="54">
        <f>'[1]変化方向表'!AN376</f>
        <v>984.8</v>
      </c>
      <c r="P298" s="53">
        <v>99.5</v>
      </c>
      <c r="Q298" s="53">
        <v>50</v>
      </c>
      <c r="R298" s="54">
        <f>'[1]CI一致'!E376</f>
        <v>106.22649389810901</v>
      </c>
      <c r="S298" s="54">
        <f>'[1]CI一致'!F376</f>
        <v>114.14593967178457</v>
      </c>
      <c r="T298" s="53">
        <v>159.5</v>
      </c>
    </row>
    <row r="299" spans="3:20" ht="27.75">
      <c r="C299" s="55" t="s">
        <v>27</v>
      </c>
      <c r="D299" s="54">
        <f>'[1]変化方向表'!O377</f>
        <v>87.5</v>
      </c>
      <c r="E299" s="54">
        <f t="shared" si="42"/>
        <v>65.02000000000001</v>
      </c>
      <c r="F299" s="54">
        <f t="shared" si="42"/>
        <v>60.26400000000001</v>
      </c>
      <c r="G299" s="54">
        <f>'[1]変化方向表'!P377</f>
        <v>54.80000000000021</v>
      </c>
      <c r="H299" s="54">
        <f>'[1]変化方向表'!AB377</f>
        <v>50</v>
      </c>
      <c r="I299" s="54">
        <f t="shared" si="43"/>
        <v>37.5</v>
      </c>
      <c r="J299" s="54">
        <f t="shared" si="43"/>
        <v>38.5</v>
      </c>
      <c r="K299" s="54">
        <f>'[1]変化方向表'!AC377</f>
        <v>1141.0999999999992</v>
      </c>
      <c r="L299" s="54">
        <f>'[1]変化方向表'!AM377</f>
        <v>33.3</v>
      </c>
      <c r="M299" s="54">
        <f t="shared" si="44"/>
        <v>43.32</v>
      </c>
      <c r="N299" s="54">
        <f t="shared" si="44"/>
        <v>42.652</v>
      </c>
      <c r="O299" s="54">
        <f>'[1]変化方向表'!AN377</f>
        <v>968.0999999999999</v>
      </c>
      <c r="P299" s="53">
        <v>99.5</v>
      </c>
      <c r="Q299" s="53">
        <v>50</v>
      </c>
      <c r="R299" s="54">
        <f>'[1]CI一致'!E377</f>
        <v>111.02457176792552</v>
      </c>
      <c r="S299" s="54">
        <f>'[1]CI一致'!F377</f>
        <v>112.38075645048126</v>
      </c>
      <c r="T299" s="53">
        <v>159.5</v>
      </c>
    </row>
    <row r="300" spans="3:20" ht="27.75">
      <c r="C300" s="55" t="s">
        <v>28</v>
      </c>
      <c r="D300" s="54">
        <f>'[1]変化方向表'!O378</f>
        <v>37.5</v>
      </c>
      <c r="E300" s="54">
        <f t="shared" si="42"/>
        <v>60.02</v>
      </c>
      <c r="F300" s="54">
        <f t="shared" si="42"/>
        <v>58.763999999999996</v>
      </c>
      <c r="G300" s="54">
        <f>'[1]変化方向表'!P378</f>
        <v>42.30000000000021</v>
      </c>
      <c r="H300" s="54">
        <f>'[1]変化方向表'!AB378</f>
        <v>25</v>
      </c>
      <c r="I300" s="54">
        <f t="shared" si="43"/>
        <v>42.5</v>
      </c>
      <c r="J300" s="54">
        <f t="shared" si="43"/>
        <v>40</v>
      </c>
      <c r="K300" s="54">
        <f>'[1]変化方向表'!AC378</f>
        <v>1116.0999999999992</v>
      </c>
      <c r="L300" s="54">
        <f>'[1]変化方向表'!AM378</f>
        <v>66.7</v>
      </c>
      <c r="M300" s="54">
        <f t="shared" si="44"/>
        <v>43.32000000000001</v>
      </c>
      <c r="N300" s="54">
        <f t="shared" si="44"/>
        <v>43.98799999999999</v>
      </c>
      <c r="O300" s="54">
        <f>'[1]変化方向表'!AN378</f>
        <v>984.8</v>
      </c>
      <c r="P300" s="53">
        <v>99.5</v>
      </c>
      <c r="Q300" s="53">
        <v>50</v>
      </c>
      <c r="R300" s="54">
        <f>'[1]CI一致'!E378</f>
        <v>110.85601063412498</v>
      </c>
      <c r="S300" s="54">
        <f>'[1]CI一致'!F378</f>
        <v>109.36902543338651</v>
      </c>
      <c r="T300" s="53">
        <v>159.5</v>
      </c>
    </row>
    <row r="301" spans="3:20" ht="27.75">
      <c r="C301" s="55" t="s">
        <v>29</v>
      </c>
      <c r="D301" s="54">
        <f>'[1]変化方向表'!O379</f>
        <v>56.3</v>
      </c>
      <c r="E301" s="54">
        <f t="shared" si="42"/>
        <v>56.260000000000005</v>
      </c>
      <c r="F301" s="54">
        <f t="shared" si="42"/>
        <v>57.263999999999996</v>
      </c>
      <c r="G301" s="54">
        <f>'[1]変化方向表'!P379</f>
        <v>48.60000000000021</v>
      </c>
      <c r="H301" s="54">
        <f>'[1]変化方向表'!AB379</f>
        <v>37.5</v>
      </c>
      <c r="I301" s="54">
        <f t="shared" si="43"/>
        <v>40</v>
      </c>
      <c r="J301" s="54">
        <f t="shared" si="43"/>
        <v>41</v>
      </c>
      <c r="K301" s="54">
        <f>'[1]変化方向表'!AC379</f>
        <v>1103.5999999999992</v>
      </c>
      <c r="L301" s="54">
        <f>'[1]変化方向表'!AM379</f>
        <v>50</v>
      </c>
      <c r="M301" s="54">
        <f t="shared" si="44"/>
        <v>43.32000000000001</v>
      </c>
      <c r="N301" s="54">
        <f t="shared" si="44"/>
        <v>44.656000000000006</v>
      </c>
      <c r="O301" s="54">
        <f>'[1]変化方向表'!AN379</f>
        <v>984.8</v>
      </c>
      <c r="P301" s="53">
        <v>99.5</v>
      </c>
      <c r="Q301" s="53">
        <v>50</v>
      </c>
      <c r="R301" s="54">
        <f>'[1]CI一致'!E379</f>
        <v>96.08822906485594</v>
      </c>
      <c r="S301" s="54">
        <f>'[1]CI一致'!F379</f>
        <v>105.98960382230216</v>
      </c>
      <c r="T301" s="53">
        <v>159.5</v>
      </c>
    </row>
    <row r="302" spans="3:20" ht="27.75">
      <c r="C302" s="55" t="s">
        <v>30</v>
      </c>
      <c r="D302" s="54">
        <f>'[1]変化方向表'!O380</f>
        <v>37.5</v>
      </c>
      <c r="E302" s="54">
        <f t="shared" si="42"/>
        <v>51.260000000000005</v>
      </c>
      <c r="F302" s="54">
        <f t="shared" si="42"/>
        <v>54.260000000000005</v>
      </c>
      <c r="G302" s="54">
        <f>'[1]変化方向表'!P380</f>
        <v>36.10000000000021</v>
      </c>
      <c r="H302" s="54">
        <f>'[1]変化方向表'!AB380</f>
        <v>62.5</v>
      </c>
      <c r="I302" s="54">
        <f t="shared" si="43"/>
        <v>42.5</v>
      </c>
      <c r="J302" s="54">
        <f t="shared" si="43"/>
        <v>42.5</v>
      </c>
      <c r="K302" s="54">
        <f>'[1]変化方向表'!AC380</f>
        <v>1116.0999999999992</v>
      </c>
      <c r="L302" s="54">
        <f>'[1]変化方向表'!AM380</f>
        <v>33.3</v>
      </c>
      <c r="M302" s="54">
        <f t="shared" si="44"/>
        <v>46.660000000000004</v>
      </c>
      <c r="N302" s="54">
        <f t="shared" si="44"/>
        <v>45.324</v>
      </c>
      <c r="O302" s="54">
        <f>'[1]変化方向表'!AN380</f>
        <v>968.0999999999999</v>
      </c>
      <c r="P302" s="53">
        <v>99.5</v>
      </c>
      <c r="Q302" s="53">
        <v>50</v>
      </c>
      <c r="R302" s="54">
        <f>'[1]CI一致'!E380</f>
        <v>107.87658067159963</v>
      </c>
      <c r="S302" s="54">
        <f>'[1]CI一致'!F380</f>
        <v>104.9402734568602</v>
      </c>
      <c r="T302" s="53">
        <v>159.5</v>
      </c>
    </row>
    <row r="303" spans="1:20" ht="27.75">
      <c r="A303" s="53">
        <v>1993</v>
      </c>
      <c r="B303" s="53">
        <v>5</v>
      </c>
      <c r="C303" s="55" t="s">
        <v>19</v>
      </c>
      <c r="D303" s="54">
        <f>'[1]変化方向表'!O381</f>
        <v>62.5</v>
      </c>
      <c r="E303" s="54">
        <f t="shared" si="42"/>
        <v>53.760000000000005</v>
      </c>
      <c r="F303" s="54">
        <f t="shared" si="42"/>
        <v>52.25600000000001</v>
      </c>
      <c r="G303" s="54">
        <f>'[1]変化方向表'!P381</f>
        <v>48.60000000000021</v>
      </c>
      <c r="H303" s="54">
        <f>'[1]変化方向表'!AB381</f>
        <v>25</v>
      </c>
      <c r="I303" s="54">
        <f t="shared" si="43"/>
        <v>42.5</v>
      </c>
      <c r="J303" s="54">
        <f t="shared" si="43"/>
        <v>43</v>
      </c>
      <c r="K303" s="54">
        <f>'[1]変化方向表'!AC381</f>
        <v>1091.0999999999992</v>
      </c>
      <c r="L303" s="54">
        <f>'[1]変化方向表'!AM381</f>
        <v>33.3</v>
      </c>
      <c r="M303" s="54">
        <f t="shared" si="44"/>
        <v>46.660000000000004</v>
      </c>
      <c r="N303" s="54">
        <f t="shared" si="44"/>
        <v>45.992000000000004</v>
      </c>
      <c r="O303" s="54">
        <f>'[1]変化方向表'!AN381</f>
        <v>951.3999999999999</v>
      </c>
      <c r="P303" s="53">
        <v>99.5</v>
      </c>
      <c r="Q303" s="53">
        <v>50</v>
      </c>
      <c r="R303" s="54">
        <f>'[1]CI一致'!E381</f>
        <v>96.19639324653532</v>
      </c>
      <c r="S303" s="54">
        <f>'[1]CI一致'!F381</f>
        <v>100.05373432766362</v>
      </c>
      <c r="T303" s="53">
        <v>159.5</v>
      </c>
    </row>
    <row r="304" spans="1:20" ht="27.75">
      <c r="A304" s="53">
        <v>5</v>
      </c>
      <c r="C304" s="55" t="s">
        <v>20</v>
      </c>
      <c r="D304" s="54">
        <f>'[1]変化方向表'!O382</f>
        <v>62.5</v>
      </c>
      <c r="E304" s="54">
        <f t="shared" si="42"/>
        <v>50</v>
      </c>
      <c r="F304" s="54">
        <f t="shared" si="42"/>
        <v>49.504000000000005</v>
      </c>
      <c r="G304" s="54">
        <f>'[1]変化方向表'!P382</f>
        <v>61.10000000000021</v>
      </c>
      <c r="H304" s="54">
        <f>'[1]変化方向表'!AB382</f>
        <v>62.5</v>
      </c>
      <c r="I304" s="54">
        <f t="shared" si="43"/>
        <v>45</v>
      </c>
      <c r="J304" s="54">
        <f t="shared" si="43"/>
        <v>44.5</v>
      </c>
      <c r="K304" s="54">
        <f>'[1]変化方向表'!AC382</f>
        <v>1103.5999999999992</v>
      </c>
      <c r="L304" s="54">
        <f>'[1]変化方向表'!AM382</f>
        <v>50</v>
      </c>
      <c r="M304" s="54">
        <f t="shared" si="44"/>
        <v>46.660000000000004</v>
      </c>
      <c r="N304" s="54">
        <f t="shared" si="44"/>
        <v>45.996</v>
      </c>
      <c r="O304" s="54">
        <f>'[1]変化方向表'!AN382</f>
        <v>951.3999999999999</v>
      </c>
      <c r="P304" s="53">
        <v>99.5</v>
      </c>
      <c r="Q304" s="53">
        <v>50</v>
      </c>
      <c r="R304" s="54">
        <f>'[1]CI一致'!E382</f>
        <v>90.24161747659548</v>
      </c>
      <c r="S304" s="54">
        <f>'[1]CI一致'!F382</f>
        <v>98.10486379824347</v>
      </c>
      <c r="T304" s="53">
        <v>159.5</v>
      </c>
    </row>
    <row r="305" spans="3:20" ht="27.75">
      <c r="C305" s="55" t="s">
        <v>21</v>
      </c>
      <c r="D305" s="54">
        <f>'[1]変化方向表'!O383</f>
        <v>50</v>
      </c>
      <c r="E305" s="54">
        <f aca="true" t="shared" si="45" ref="E305:F324">AVERAGE(D303:D307)</f>
        <v>50</v>
      </c>
      <c r="F305" s="54">
        <f t="shared" si="45"/>
        <v>46.751999999999995</v>
      </c>
      <c r="G305" s="54">
        <f>'[1]変化方向表'!P383</f>
        <v>61.10000000000021</v>
      </c>
      <c r="H305" s="54">
        <f>'[1]変化方向表'!AB383</f>
        <v>25</v>
      </c>
      <c r="I305" s="54">
        <f aca="true" t="shared" si="46" ref="I305:J324">AVERAGE(H303:H307)</f>
        <v>45</v>
      </c>
      <c r="J305" s="54">
        <f t="shared" si="46"/>
        <v>44</v>
      </c>
      <c r="K305" s="54">
        <f>'[1]変化方向表'!AC383</f>
        <v>1078.5999999999992</v>
      </c>
      <c r="L305" s="54">
        <f>'[1]変化方向表'!AM383</f>
        <v>66.7</v>
      </c>
      <c r="M305" s="54">
        <f aca="true" t="shared" si="47" ref="M305:N324">AVERAGE(L303:L307)</f>
        <v>46.660000000000004</v>
      </c>
      <c r="N305" s="54">
        <f t="shared" si="47"/>
        <v>45.33200000000001</v>
      </c>
      <c r="O305" s="54">
        <f>'[1]変化方向表'!AN383</f>
        <v>968.0999999999999</v>
      </c>
      <c r="P305" s="53">
        <v>99.5</v>
      </c>
      <c r="Q305" s="53">
        <v>50</v>
      </c>
      <c r="R305" s="54">
        <f>'[1]CI一致'!E383</f>
        <v>89.0627210284413</v>
      </c>
      <c r="S305" s="54">
        <f>'[1]CI一致'!F383</f>
        <v>91.83357725052402</v>
      </c>
      <c r="T305" s="53">
        <v>159.5</v>
      </c>
    </row>
    <row r="306" spans="3:20" ht="27.75">
      <c r="C306" s="55" t="s">
        <v>22</v>
      </c>
      <c r="D306" s="54">
        <f>'[1]変化方向表'!O384</f>
        <v>37.5</v>
      </c>
      <c r="E306" s="54">
        <f t="shared" si="45"/>
        <v>42.5</v>
      </c>
      <c r="F306" s="54">
        <f t="shared" si="45"/>
        <v>42.5</v>
      </c>
      <c r="G306" s="54">
        <f>'[1]変化方向表'!P384</f>
        <v>48.60000000000021</v>
      </c>
      <c r="H306" s="54">
        <f>'[1]変化方向表'!AB384</f>
        <v>50</v>
      </c>
      <c r="I306" s="54">
        <f t="shared" si="46"/>
        <v>47.5</v>
      </c>
      <c r="J306" s="54">
        <f t="shared" si="46"/>
        <v>43</v>
      </c>
      <c r="K306" s="54">
        <f>'[1]変化方向表'!AC384</f>
        <v>1078.5999999999992</v>
      </c>
      <c r="L306" s="54">
        <f>'[1]変化方向表'!AM384</f>
        <v>50</v>
      </c>
      <c r="M306" s="54">
        <f t="shared" si="47"/>
        <v>43.339999999999996</v>
      </c>
      <c r="N306" s="54">
        <f t="shared" si="47"/>
        <v>43.332</v>
      </c>
      <c r="O306" s="54">
        <f>'[1]変化方向表'!AN384</f>
        <v>968.0999999999999</v>
      </c>
      <c r="P306" s="53">
        <v>99.5</v>
      </c>
      <c r="Q306" s="53">
        <v>50</v>
      </c>
      <c r="R306" s="54">
        <f>'[1]CI一致'!E384</f>
        <v>90.79227645899039</v>
      </c>
      <c r="S306" s="54">
        <f>'[1]CI一致'!F384</f>
        <v>90.03220498800904</v>
      </c>
      <c r="T306" s="53">
        <v>159.5</v>
      </c>
    </row>
    <row r="307" spans="3:20" ht="27.75">
      <c r="C307" s="55" t="s">
        <v>23</v>
      </c>
      <c r="D307" s="54">
        <f>'[1]変化方向表'!O385</f>
        <v>37.5</v>
      </c>
      <c r="E307" s="54">
        <f t="shared" si="45"/>
        <v>37.5</v>
      </c>
      <c r="F307" s="54">
        <f t="shared" si="45"/>
        <v>39.751999999999995</v>
      </c>
      <c r="G307" s="54">
        <f>'[1]変化方向表'!P385</f>
        <v>36.10000000000021</v>
      </c>
      <c r="H307" s="54">
        <f>'[1]変化方向表'!AB385</f>
        <v>62.5</v>
      </c>
      <c r="I307" s="54">
        <f t="shared" si="46"/>
        <v>40</v>
      </c>
      <c r="J307" s="54">
        <f t="shared" si="46"/>
        <v>41.5</v>
      </c>
      <c r="K307" s="54">
        <f>'[1]変化方向表'!AC385</f>
        <v>1091.0999999999992</v>
      </c>
      <c r="L307" s="54">
        <f>'[1]変化方向表'!AM385</f>
        <v>33.3</v>
      </c>
      <c r="M307" s="54">
        <f t="shared" si="47"/>
        <v>43.339999999999996</v>
      </c>
      <c r="N307" s="54">
        <f t="shared" si="47"/>
        <v>42.664</v>
      </c>
      <c r="O307" s="54">
        <f>'[1]変化方向表'!AN385</f>
        <v>951.3999999999999</v>
      </c>
      <c r="P307" s="53">
        <v>99.5</v>
      </c>
      <c r="Q307" s="53">
        <v>50</v>
      </c>
      <c r="R307" s="54">
        <f>'[1]CI一致'!E385</f>
        <v>94.49561885953544</v>
      </c>
      <c r="S307" s="54">
        <f>'[1]CI一致'!F385</f>
        <v>91.45020544898904</v>
      </c>
      <c r="T307" s="53">
        <v>159.5</v>
      </c>
    </row>
    <row r="308" spans="3:20" ht="27.75">
      <c r="C308" s="55" t="s">
        <v>24</v>
      </c>
      <c r="D308" s="54">
        <f>'[1]変化方向表'!O386</f>
        <v>25</v>
      </c>
      <c r="E308" s="54">
        <f t="shared" si="45"/>
        <v>32.5</v>
      </c>
      <c r="F308" s="54">
        <f t="shared" si="45"/>
        <v>37.756</v>
      </c>
      <c r="G308" s="54">
        <f>'[1]変化方向表'!P386</f>
        <v>11.100000000000207</v>
      </c>
      <c r="H308" s="54">
        <f>'[1]変化方向表'!AB386</f>
        <v>37.5</v>
      </c>
      <c r="I308" s="54">
        <f t="shared" si="46"/>
        <v>37.5</v>
      </c>
      <c r="J308" s="54">
        <f t="shared" si="46"/>
        <v>38.251999999999995</v>
      </c>
      <c r="K308" s="54">
        <f>'[1]変化方向表'!AC386</f>
        <v>1078.5999999999992</v>
      </c>
      <c r="L308" s="54">
        <f>'[1]変化方向表'!AM386</f>
        <v>16.7</v>
      </c>
      <c r="M308" s="54">
        <f t="shared" si="47"/>
        <v>36.660000000000004</v>
      </c>
      <c r="N308" s="54">
        <f t="shared" si="47"/>
        <v>42.664</v>
      </c>
      <c r="O308" s="54">
        <f>'[1]変化方向表'!AN386</f>
        <v>918.0999999999999</v>
      </c>
      <c r="P308" s="53">
        <v>99.5</v>
      </c>
      <c r="Q308" s="53">
        <v>50</v>
      </c>
      <c r="R308" s="54">
        <f>'[1]CI一致'!E386</f>
        <v>87.45445805648126</v>
      </c>
      <c r="S308" s="54">
        <f>'[1]CI一致'!F386</f>
        <v>90.91411779166903</v>
      </c>
      <c r="T308" s="53">
        <v>159.5</v>
      </c>
    </row>
    <row r="309" spans="3:20" ht="27.75">
      <c r="C309" s="55" t="s">
        <v>25</v>
      </c>
      <c r="D309" s="54">
        <f>'[1]変化方向表'!O387</f>
        <v>37.5</v>
      </c>
      <c r="E309" s="54">
        <f t="shared" si="45"/>
        <v>36.260000000000005</v>
      </c>
      <c r="F309" s="54">
        <f t="shared" si="45"/>
        <v>38.760000000000005</v>
      </c>
      <c r="G309" s="54">
        <f>'[1]変化方向表'!P387</f>
        <v>-1.3999999999997925</v>
      </c>
      <c r="H309" s="54">
        <f>'[1]変化方向表'!AB387</f>
        <v>25</v>
      </c>
      <c r="I309" s="54">
        <f t="shared" si="46"/>
        <v>37.5</v>
      </c>
      <c r="J309" s="54">
        <f t="shared" si="46"/>
        <v>35.504</v>
      </c>
      <c r="K309" s="54">
        <f>'[1]変化方向表'!AC387</f>
        <v>1053.5999999999992</v>
      </c>
      <c r="L309" s="54">
        <f>'[1]変化方向表'!AM387</f>
        <v>50</v>
      </c>
      <c r="M309" s="54">
        <f t="shared" si="47"/>
        <v>43.32000000000001</v>
      </c>
      <c r="N309" s="54">
        <f t="shared" si="47"/>
        <v>43.328</v>
      </c>
      <c r="O309" s="54">
        <f>'[1]変化方向表'!AN387</f>
        <v>918.0999999999999</v>
      </c>
      <c r="P309" s="53">
        <v>99.5</v>
      </c>
      <c r="Q309" s="53">
        <v>50</v>
      </c>
      <c r="R309" s="54">
        <f>'[1]CI一致'!E387</f>
        <v>88.40404084442672</v>
      </c>
      <c r="S309" s="54">
        <f>'[1]CI一致'!F387</f>
        <v>90.11803925348114</v>
      </c>
      <c r="T309" s="53">
        <v>159.5</v>
      </c>
    </row>
    <row r="310" spans="3:20" ht="27.75">
      <c r="C310" s="55" t="s">
        <v>26</v>
      </c>
      <c r="D310" s="54">
        <f>'[1]変化方向表'!O388</f>
        <v>25</v>
      </c>
      <c r="E310" s="54">
        <f t="shared" si="45"/>
        <v>40.02</v>
      </c>
      <c r="F310" s="54">
        <f t="shared" si="45"/>
        <v>41.764</v>
      </c>
      <c r="G310" s="54">
        <f>'[1]変化方向表'!P388</f>
        <v>-26.399999999999793</v>
      </c>
      <c r="H310" s="54">
        <f>'[1]変化方向表'!AB388</f>
        <v>12.5</v>
      </c>
      <c r="I310" s="54">
        <f t="shared" si="46"/>
        <v>28.76</v>
      </c>
      <c r="J310" s="54">
        <f t="shared" si="46"/>
        <v>34.75600000000001</v>
      </c>
      <c r="K310" s="54">
        <f>'[1]変化方向表'!AC388</f>
        <v>1016.0999999999992</v>
      </c>
      <c r="L310" s="54">
        <f>'[1]変化方向表'!AM388</f>
        <v>33.3</v>
      </c>
      <c r="M310" s="54">
        <f t="shared" si="47"/>
        <v>46.660000000000004</v>
      </c>
      <c r="N310" s="54">
        <f t="shared" si="47"/>
        <v>41.992000000000004</v>
      </c>
      <c r="O310" s="54">
        <f>'[1]変化方向表'!AN388</f>
        <v>901.3999999999999</v>
      </c>
      <c r="P310" s="53">
        <v>99.5</v>
      </c>
      <c r="Q310" s="53">
        <v>50</v>
      </c>
      <c r="R310" s="54">
        <f>'[1]CI一致'!E388</f>
        <v>75.55017750469277</v>
      </c>
      <c r="S310" s="54">
        <f>'[1]CI一致'!F388</f>
        <v>83.80289213520025</v>
      </c>
      <c r="T310" s="53">
        <v>159.5</v>
      </c>
    </row>
    <row r="311" spans="3:19" ht="27.75">
      <c r="C311" s="55" t="s">
        <v>27</v>
      </c>
      <c r="D311" s="54">
        <f>'[1]変化方向表'!O389</f>
        <v>56.3</v>
      </c>
      <c r="E311" s="54">
        <f t="shared" si="45"/>
        <v>47.519999999999996</v>
      </c>
      <c r="F311" s="54">
        <f t="shared" si="45"/>
        <v>46.268</v>
      </c>
      <c r="G311" s="54">
        <f>'[1]変化方向表'!P389</f>
        <v>-20.099999999999795</v>
      </c>
      <c r="H311" s="54">
        <f>'[1]変化方向表'!AB389</f>
        <v>50</v>
      </c>
      <c r="I311" s="54">
        <f t="shared" si="46"/>
        <v>33.760000000000005</v>
      </c>
      <c r="J311" s="54">
        <f t="shared" si="46"/>
        <v>36.008</v>
      </c>
      <c r="K311" s="54">
        <f>'[1]変化方向表'!AC389</f>
        <v>1016.0999999999992</v>
      </c>
      <c r="L311" s="54">
        <f>'[1]変化方向表'!AM389</f>
        <v>83.3</v>
      </c>
      <c r="M311" s="54">
        <f t="shared" si="47"/>
        <v>46.66</v>
      </c>
      <c r="N311" s="54">
        <f t="shared" si="47"/>
        <v>41.992000000000004</v>
      </c>
      <c r="O311" s="54">
        <f>'[1]変化方向表'!AN389</f>
        <v>934.6999999999998</v>
      </c>
      <c r="Q311" s="53">
        <v>50</v>
      </c>
      <c r="R311" s="54">
        <f>'[1]CI一致'!E389</f>
        <v>82.57364252310747</v>
      </c>
      <c r="S311" s="54">
        <f>'[1]CI一致'!F389</f>
        <v>82.17595362407565</v>
      </c>
    </row>
    <row r="312" spans="3:19" ht="27.75">
      <c r="C312" s="55" t="s">
        <v>28</v>
      </c>
      <c r="D312" s="54">
        <f>'[1]変化方向表'!O390</f>
        <v>56.3</v>
      </c>
      <c r="E312" s="54">
        <f t="shared" si="45"/>
        <v>52.52</v>
      </c>
      <c r="F312" s="54">
        <f t="shared" si="45"/>
        <v>49.76800000000001</v>
      </c>
      <c r="G312" s="54">
        <f>'[1]変化方向表'!P390</f>
        <v>-13.799999999999798</v>
      </c>
      <c r="H312" s="54">
        <f>'[1]変化方向表'!AB390</f>
        <v>18.8</v>
      </c>
      <c r="I312" s="54">
        <f t="shared" si="46"/>
        <v>36.260000000000005</v>
      </c>
      <c r="J312" s="54">
        <f t="shared" si="46"/>
        <v>36.760000000000005</v>
      </c>
      <c r="K312" s="54">
        <f>'[1]変化方向表'!AC390</f>
        <v>984.8999999999992</v>
      </c>
      <c r="L312" s="54">
        <f>'[1]変化方向表'!AM390</f>
        <v>50</v>
      </c>
      <c r="M312" s="54">
        <f t="shared" si="47"/>
        <v>36.66</v>
      </c>
      <c r="N312" s="54">
        <f t="shared" si="47"/>
        <v>39.327999999999996</v>
      </c>
      <c r="O312" s="54">
        <f>'[1]変化方向表'!AN390</f>
        <v>934.6999999999998</v>
      </c>
      <c r="Q312" s="53">
        <v>50</v>
      </c>
      <c r="R312" s="54">
        <f>'[1]CI一致'!E390</f>
        <v>82.8674533954523</v>
      </c>
      <c r="S312" s="54">
        <f>'[1]CI一致'!F390</f>
        <v>80.33042447441751</v>
      </c>
    </row>
    <row r="313" spans="3:19" ht="27.75">
      <c r="C313" s="55" t="s">
        <v>29</v>
      </c>
      <c r="D313" s="54">
        <f>'[1]変化方向表'!O391</f>
        <v>62.5</v>
      </c>
      <c r="E313" s="54">
        <f t="shared" si="45"/>
        <v>55.02</v>
      </c>
      <c r="F313" s="54">
        <f t="shared" si="45"/>
        <v>52.763999999999996</v>
      </c>
      <c r="G313" s="54">
        <f>'[1]変化方向表'!P391</f>
        <v>-1.2999999999997982</v>
      </c>
      <c r="H313" s="54">
        <f>'[1]変化方向表'!AB391</f>
        <v>62.5</v>
      </c>
      <c r="I313" s="54">
        <f t="shared" si="46"/>
        <v>43.760000000000005</v>
      </c>
      <c r="J313" s="54">
        <f t="shared" si="46"/>
        <v>41.008</v>
      </c>
      <c r="K313" s="54">
        <f>'[1]変化方向表'!AC391</f>
        <v>997.3999999999992</v>
      </c>
      <c r="L313" s="54">
        <f>'[1]変化方向表'!AM391</f>
        <v>16.7</v>
      </c>
      <c r="M313" s="54">
        <f t="shared" si="47"/>
        <v>36.660000000000004</v>
      </c>
      <c r="N313" s="54">
        <f t="shared" si="47"/>
        <v>35.327999999999996</v>
      </c>
      <c r="O313" s="54">
        <f>'[1]変化方向表'!AN391</f>
        <v>901.3999999999999</v>
      </c>
      <c r="Q313" s="53">
        <v>50</v>
      </c>
      <c r="R313" s="54">
        <f>'[1]CI一致'!E391</f>
        <v>84.76230840771859</v>
      </c>
      <c r="S313" s="54">
        <f>'[1]CI一致'!F391</f>
        <v>83.40113477542612</v>
      </c>
    </row>
    <row r="314" spans="3:19" ht="27.75">
      <c r="C314" s="55" t="s">
        <v>30</v>
      </c>
      <c r="D314" s="54">
        <f>'[1]変化方向表'!O392</f>
        <v>62.5</v>
      </c>
      <c r="E314" s="54">
        <f t="shared" si="45"/>
        <v>53.760000000000005</v>
      </c>
      <c r="F314" s="54">
        <f t="shared" si="45"/>
        <v>54.760000000000005</v>
      </c>
      <c r="G314" s="54">
        <f>'[1]変化方向表'!P392</f>
        <v>11.200000000000202</v>
      </c>
      <c r="H314" s="54">
        <f>'[1]変化方向表'!AB392</f>
        <v>37.5</v>
      </c>
      <c r="I314" s="54">
        <f t="shared" si="46"/>
        <v>41.260000000000005</v>
      </c>
      <c r="J314" s="54">
        <f t="shared" si="46"/>
        <v>44.25600000000001</v>
      </c>
      <c r="K314" s="54">
        <f>'[1]変化方向表'!AC392</f>
        <v>984.8999999999992</v>
      </c>
      <c r="L314" s="54">
        <f>'[1]変化方向表'!AM392</f>
        <v>0</v>
      </c>
      <c r="M314" s="54">
        <f t="shared" si="47"/>
        <v>30</v>
      </c>
      <c r="N314" s="54">
        <f t="shared" si="47"/>
        <v>32.992</v>
      </c>
      <c r="O314" s="54">
        <f>'[1]変化方向表'!AN392</f>
        <v>851.3999999999999</v>
      </c>
      <c r="Q314" s="53">
        <v>50</v>
      </c>
      <c r="R314" s="54">
        <f>'[1]CI一致'!E392</f>
        <v>79.58736218848999</v>
      </c>
      <c r="S314" s="54">
        <f>'[1]CI一致'!F392</f>
        <v>82.40570799722029</v>
      </c>
    </row>
    <row r="315" spans="1:19" ht="27.75">
      <c r="A315" s="53">
        <v>1994</v>
      </c>
      <c r="B315" s="53">
        <v>6</v>
      </c>
      <c r="C315" s="55" t="s">
        <v>19</v>
      </c>
      <c r="D315" s="54">
        <f>'[1]変化方向表'!O393</f>
        <v>37.5</v>
      </c>
      <c r="E315" s="54">
        <f t="shared" si="45"/>
        <v>55</v>
      </c>
      <c r="F315" s="54">
        <f t="shared" si="45"/>
        <v>56.75599999999999</v>
      </c>
      <c r="G315" s="54">
        <f>'[1]変化方向表'!P393</f>
        <v>-1.2999999999997982</v>
      </c>
      <c r="H315" s="54">
        <f>'[1]変化方向表'!AB393</f>
        <v>50</v>
      </c>
      <c r="I315" s="54">
        <f t="shared" si="46"/>
        <v>50</v>
      </c>
      <c r="J315" s="54">
        <f t="shared" si="46"/>
        <v>49.004000000000005</v>
      </c>
      <c r="K315" s="54">
        <f>'[1]変化方向表'!AC393</f>
        <v>984.8999999999992</v>
      </c>
      <c r="L315" s="54">
        <f>'[1]変化方向表'!AM393</f>
        <v>33.3</v>
      </c>
      <c r="M315" s="54">
        <f t="shared" si="47"/>
        <v>26.660000000000004</v>
      </c>
      <c r="N315" s="54">
        <f t="shared" si="47"/>
        <v>34.65599999999999</v>
      </c>
      <c r="O315" s="54">
        <f>'[1]変化方向表'!AN393</f>
        <v>834.6999999999998</v>
      </c>
      <c r="Q315" s="53">
        <v>50</v>
      </c>
      <c r="R315" s="54">
        <f>'[1]CI一致'!E393</f>
        <v>80.80018654904029</v>
      </c>
      <c r="S315" s="54">
        <f>'[1]CI一致'!F393</f>
        <v>81.71661904841629</v>
      </c>
    </row>
    <row r="316" spans="1:19" ht="27.75">
      <c r="A316" s="53">
        <v>6</v>
      </c>
      <c r="C316" s="55" t="s">
        <v>20</v>
      </c>
      <c r="D316" s="54">
        <f>'[1]変化方向表'!O394</f>
        <v>50</v>
      </c>
      <c r="E316" s="54">
        <f t="shared" si="45"/>
        <v>57.5</v>
      </c>
      <c r="F316" s="54">
        <f t="shared" si="45"/>
        <v>59.251999999999995</v>
      </c>
      <c r="G316" s="54">
        <f>'[1]変化方向表'!P394</f>
        <v>-1.2999999999997982</v>
      </c>
      <c r="H316" s="54">
        <f>'[1]変化方向表'!AB394</f>
        <v>37.5</v>
      </c>
      <c r="I316" s="54">
        <f t="shared" si="46"/>
        <v>50</v>
      </c>
      <c r="J316" s="54">
        <f t="shared" si="46"/>
        <v>53.751999999999995</v>
      </c>
      <c r="K316" s="54">
        <f>'[1]変化方向表'!AC394</f>
        <v>972.3999999999992</v>
      </c>
      <c r="L316" s="54">
        <f>'[1]変化方向表'!AM394</f>
        <v>50</v>
      </c>
      <c r="M316" s="54">
        <f t="shared" si="47"/>
        <v>34.98</v>
      </c>
      <c r="N316" s="54">
        <f t="shared" si="47"/>
        <v>36.32</v>
      </c>
      <c r="O316" s="54">
        <f>'[1]変化方向表'!AN394</f>
        <v>834.6999999999998</v>
      </c>
      <c r="Q316" s="53">
        <v>50</v>
      </c>
      <c r="R316" s="54">
        <f>'[1]CI一致'!E394</f>
        <v>79.16485343368505</v>
      </c>
      <c r="S316" s="54">
        <f>'[1]CI一致'!F394</f>
        <v>79.85080072373843</v>
      </c>
    </row>
    <row r="317" spans="3:19" ht="27.75">
      <c r="C317" s="55" t="s">
        <v>21</v>
      </c>
      <c r="D317" s="54">
        <f>'[1]変化方向表'!O395</f>
        <v>62.5</v>
      </c>
      <c r="E317" s="54">
        <f t="shared" si="45"/>
        <v>62.5</v>
      </c>
      <c r="F317" s="54">
        <f t="shared" si="45"/>
        <v>63</v>
      </c>
      <c r="G317" s="54">
        <f>'[1]変化方向表'!P395</f>
        <v>11.200000000000202</v>
      </c>
      <c r="H317" s="54">
        <f>'[1]変化方向表'!AB395</f>
        <v>62.5</v>
      </c>
      <c r="I317" s="54">
        <f t="shared" si="46"/>
        <v>60</v>
      </c>
      <c r="J317" s="54">
        <f t="shared" si="46"/>
        <v>59</v>
      </c>
      <c r="K317" s="54">
        <f>'[1]変化方向表'!AC395</f>
        <v>984.8999999999992</v>
      </c>
      <c r="L317" s="54">
        <f>'[1]変化方向表'!AM395</f>
        <v>33.3</v>
      </c>
      <c r="M317" s="54">
        <f t="shared" si="47"/>
        <v>44.98</v>
      </c>
      <c r="N317" s="54">
        <f t="shared" si="47"/>
        <v>39.315999999999995</v>
      </c>
      <c r="O317" s="54">
        <f>'[1]変化方向表'!AN395</f>
        <v>817.9999999999998</v>
      </c>
      <c r="Q317" s="53">
        <v>50</v>
      </c>
      <c r="R317" s="54">
        <f>'[1]CI一致'!E395</f>
        <v>83.06101061039381</v>
      </c>
      <c r="S317" s="54">
        <f>'[1]CI一致'!F395</f>
        <v>81.00868353103971</v>
      </c>
    </row>
    <row r="318" spans="3:19" ht="27.75">
      <c r="C318" s="55" t="s">
        <v>22</v>
      </c>
      <c r="D318" s="54">
        <f>'[1]変化方向表'!O396</f>
        <v>75</v>
      </c>
      <c r="E318" s="54">
        <f t="shared" si="45"/>
        <v>67.5</v>
      </c>
      <c r="F318" s="54">
        <f t="shared" si="45"/>
        <v>66.252</v>
      </c>
      <c r="G318" s="54">
        <f>'[1]変化方向表'!P396</f>
        <v>36.2000000000002</v>
      </c>
      <c r="H318" s="54">
        <f>'[1]変化方向表'!AB396</f>
        <v>62.5</v>
      </c>
      <c r="I318" s="54">
        <f t="shared" si="46"/>
        <v>67.5</v>
      </c>
      <c r="J318" s="54">
        <f t="shared" si="46"/>
        <v>63.5</v>
      </c>
      <c r="K318" s="54">
        <f>'[1]変化方向表'!AC396</f>
        <v>997.3999999999992</v>
      </c>
      <c r="L318" s="54">
        <f>'[1]変化方向表'!AM396</f>
        <v>58.3</v>
      </c>
      <c r="M318" s="54">
        <f t="shared" si="47"/>
        <v>44.98</v>
      </c>
      <c r="N318" s="54">
        <f t="shared" si="47"/>
        <v>43.647999999999996</v>
      </c>
      <c r="O318" s="54">
        <f>'[1]変化方向表'!AN396</f>
        <v>826.2999999999997</v>
      </c>
      <c r="Q318" s="53">
        <v>50</v>
      </c>
      <c r="R318" s="54">
        <f>'[1]CI一致'!E396</f>
        <v>100.2728628705832</v>
      </c>
      <c r="S318" s="54">
        <f>'[1]CI一致'!F396</f>
        <v>87.49957563822068</v>
      </c>
    </row>
    <row r="319" spans="3:19" ht="27.75">
      <c r="C319" s="55" t="s">
        <v>23</v>
      </c>
      <c r="D319" s="54">
        <f>'[1]変化方向表'!O397</f>
        <v>87.5</v>
      </c>
      <c r="E319" s="54">
        <f t="shared" si="45"/>
        <v>72.5</v>
      </c>
      <c r="F319" s="54">
        <f t="shared" si="45"/>
        <v>68.756</v>
      </c>
      <c r="G319" s="54">
        <f>'[1]変化方向表'!P397</f>
        <v>73.7000000000002</v>
      </c>
      <c r="H319" s="54">
        <f>'[1]変化方向表'!AB397</f>
        <v>87.5</v>
      </c>
      <c r="I319" s="54">
        <f t="shared" si="46"/>
        <v>67.5</v>
      </c>
      <c r="J319" s="54">
        <f t="shared" si="46"/>
        <v>67</v>
      </c>
      <c r="K319" s="54">
        <f>'[1]変化方向表'!AC397</f>
        <v>1034.8999999999992</v>
      </c>
      <c r="L319" s="54">
        <f>'[1]変化方向表'!AM397</f>
        <v>50</v>
      </c>
      <c r="M319" s="54">
        <f t="shared" si="47"/>
        <v>44.98</v>
      </c>
      <c r="N319" s="54">
        <f t="shared" si="47"/>
        <v>46.652</v>
      </c>
      <c r="O319" s="54">
        <f>'[1]変化方向表'!AN397</f>
        <v>826.2999999999997</v>
      </c>
      <c r="Q319" s="53">
        <v>50</v>
      </c>
      <c r="R319" s="54">
        <f>'[1]CI一致'!E397</f>
        <v>95.0747481719339</v>
      </c>
      <c r="S319" s="54">
        <f>'[1]CI一致'!F397</f>
        <v>92.80287388430362</v>
      </c>
    </row>
    <row r="320" spans="3:19" ht="27.75">
      <c r="C320" s="55" t="s">
        <v>24</v>
      </c>
      <c r="D320" s="54">
        <f>'[1]変化方向表'!O398</f>
        <v>62.5</v>
      </c>
      <c r="E320" s="54">
        <f t="shared" si="45"/>
        <v>71.26</v>
      </c>
      <c r="F320" s="54">
        <f t="shared" si="45"/>
        <v>68.25999999999999</v>
      </c>
      <c r="G320" s="54">
        <f>'[1]変化方向表'!P398</f>
        <v>86.20000000000022</v>
      </c>
      <c r="H320" s="54">
        <f>'[1]変化方向表'!AB398</f>
        <v>87.5</v>
      </c>
      <c r="I320" s="54">
        <f t="shared" si="46"/>
        <v>72.5</v>
      </c>
      <c r="J320" s="54">
        <f t="shared" si="46"/>
        <v>66.752</v>
      </c>
      <c r="K320" s="54">
        <f>'[1]変化方向表'!AC398</f>
        <v>1072.3999999999992</v>
      </c>
      <c r="L320" s="54">
        <f>'[1]変化方向表'!AM398</f>
        <v>33.3</v>
      </c>
      <c r="M320" s="54">
        <f t="shared" si="47"/>
        <v>48.32</v>
      </c>
      <c r="N320" s="54">
        <f t="shared" si="47"/>
        <v>47.656</v>
      </c>
      <c r="O320" s="54">
        <f>'[1]変化方向表'!AN398</f>
        <v>809.5999999999997</v>
      </c>
      <c r="Q320" s="53">
        <v>50</v>
      </c>
      <c r="R320" s="54">
        <f>'[1]CI一致'!E398</f>
        <v>103.50342187606839</v>
      </c>
      <c r="S320" s="54">
        <f>'[1]CI一致'!F398</f>
        <v>99.61701097286182</v>
      </c>
    </row>
    <row r="321" spans="3:19" ht="27.75">
      <c r="C321" s="55" t="s">
        <v>25</v>
      </c>
      <c r="D321" s="54">
        <f>'[1]変化方向表'!O399</f>
        <v>75</v>
      </c>
      <c r="E321" s="54">
        <f t="shared" si="45"/>
        <v>70.02000000000001</v>
      </c>
      <c r="F321" s="54">
        <f t="shared" si="45"/>
        <v>67.264</v>
      </c>
      <c r="G321" s="54">
        <f>'[1]変化方向表'!P399</f>
        <v>111.20000000000022</v>
      </c>
      <c r="H321" s="54">
        <f>'[1]変化方向表'!AB399</f>
        <v>37.5</v>
      </c>
      <c r="I321" s="54">
        <f t="shared" si="46"/>
        <v>67.5</v>
      </c>
      <c r="J321" s="54">
        <f t="shared" si="46"/>
        <v>62.504</v>
      </c>
      <c r="K321" s="54">
        <f>'[1]変化方向表'!AC399</f>
        <v>1059.8999999999992</v>
      </c>
      <c r="L321" s="54">
        <f>'[1]変化方向表'!AM399</f>
        <v>50</v>
      </c>
      <c r="M321" s="54">
        <f t="shared" si="47"/>
        <v>50</v>
      </c>
      <c r="N321" s="54">
        <f t="shared" si="47"/>
        <v>50.660000000000004</v>
      </c>
      <c r="O321" s="54">
        <f>'[1]変化方向表'!AN399</f>
        <v>809.5999999999997</v>
      </c>
      <c r="Q321" s="53">
        <v>50</v>
      </c>
      <c r="R321" s="54">
        <f>'[1]CI一致'!E399</f>
        <v>93.8531116833343</v>
      </c>
      <c r="S321" s="54">
        <f>'[1]CI一致'!F399</f>
        <v>97.47709391044553</v>
      </c>
    </row>
    <row r="322" spans="3:19" ht="27.75">
      <c r="C322" s="55" t="s">
        <v>26</v>
      </c>
      <c r="D322" s="54">
        <f>'[1]変化方向表'!O400</f>
        <v>56.3</v>
      </c>
      <c r="E322" s="54">
        <f t="shared" si="45"/>
        <v>60.02</v>
      </c>
      <c r="F322" s="54">
        <f t="shared" si="45"/>
        <v>64.268</v>
      </c>
      <c r="G322" s="54">
        <f>'[1]変化方向表'!P400</f>
        <v>117.50000000000023</v>
      </c>
      <c r="H322" s="54">
        <f>'[1]変化方向表'!AB400</f>
        <v>87.5</v>
      </c>
      <c r="I322" s="54">
        <f t="shared" si="46"/>
        <v>58.760000000000005</v>
      </c>
      <c r="J322" s="54">
        <f t="shared" si="46"/>
        <v>57.25599999999999</v>
      </c>
      <c r="K322" s="54">
        <f>'[1]変化方向表'!AC400</f>
        <v>1097.3999999999992</v>
      </c>
      <c r="L322" s="54">
        <f>'[1]変化方向表'!AM400</f>
        <v>50</v>
      </c>
      <c r="M322" s="54">
        <f t="shared" si="47"/>
        <v>50</v>
      </c>
      <c r="N322" s="54">
        <f t="shared" si="47"/>
        <v>54.331999999999994</v>
      </c>
      <c r="O322" s="54">
        <f>'[1]変化方向表'!AN400</f>
        <v>809.5999999999997</v>
      </c>
      <c r="Q322" s="53">
        <v>50</v>
      </c>
      <c r="R322" s="54">
        <f>'[1]CI一致'!E400</f>
        <v>109.53766422253253</v>
      </c>
      <c r="S322" s="54">
        <f>'[1]CI一致'!F400</f>
        <v>102.29806592731173</v>
      </c>
    </row>
    <row r="323" spans="3:19" ht="27.75">
      <c r="C323" s="55" t="s">
        <v>27</v>
      </c>
      <c r="D323" s="54">
        <f>'[1]変化方向表'!O401</f>
        <v>68.8</v>
      </c>
      <c r="E323" s="54">
        <f t="shared" si="45"/>
        <v>62.52</v>
      </c>
      <c r="F323" s="54">
        <f t="shared" si="45"/>
        <v>62.52</v>
      </c>
      <c r="G323" s="54">
        <f>'[1]変化方向表'!P401</f>
        <v>136.30000000000024</v>
      </c>
      <c r="H323" s="54">
        <f>'[1]変化方向表'!AB401</f>
        <v>37.5</v>
      </c>
      <c r="I323" s="54">
        <f t="shared" si="46"/>
        <v>46.260000000000005</v>
      </c>
      <c r="J323" s="54">
        <f t="shared" si="46"/>
        <v>48.508</v>
      </c>
      <c r="K323" s="54">
        <f>'[1]変化方向表'!AC401</f>
        <v>1084.8999999999992</v>
      </c>
      <c r="L323" s="54">
        <f>'[1]変化方向表'!AM401</f>
        <v>66.7</v>
      </c>
      <c r="M323" s="54">
        <f t="shared" si="47"/>
        <v>60</v>
      </c>
      <c r="N323" s="54">
        <f t="shared" si="47"/>
        <v>58.004</v>
      </c>
      <c r="O323" s="54">
        <f>'[1]変化方向表'!AN401</f>
        <v>826.2999999999997</v>
      </c>
      <c r="Q323" s="53">
        <v>50</v>
      </c>
      <c r="R323" s="54">
        <f>'[1]CI一致'!E401</f>
        <v>97.69838135221805</v>
      </c>
      <c r="S323" s="54">
        <f>'[1]CI一致'!F401</f>
        <v>100.36305241936162</v>
      </c>
    </row>
    <row r="324" spans="3:19" ht="27.75">
      <c r="C324" s="55" t="s">
        <v>28</v>
      </c>
      <c r="D324" s="54">
        <f>'[1]変化方向表'!O402</f>
        <v>37.5</v>
      </c>
      <c r="E324" s="54">
        <f t="shared" si="45"/>
        <v>57.52</v>
      </c>
      <c r="F324" s="54">
        <f t="shared" si="45"/>
        <v>60.02</v>
      </c>
      <c r="G324" s="54">
        <f>'[1]変化方向表'!P402</f>
        <v>123.80000000000024</v>
      </c>
      <c r="H324" s="54">
        <f>'[1]変化方向表'!AB402</f>
        <v>43.8</v>
      </c>
      <c r="I324" s="54">
        <f t="shared" si="46"/>
        <v>41.260000000000005</v>
      </c>
      <c r="J324" s="54">
        <f t="shared" si="46"/>
        <v>41.260000000000005</v>
      </c>
      <c r="K324" s="54">
        <f>'[1]変化方向表'!AC402</f>
        <v>1078.6999999999991</v>
      </c>
      <c r="L324" s="54">
        <f>'[1]変化方向表'!AM402</f>
        <v>50</v>
      </c>
      <c r="M324" s="54">
        <f t="shared" si="47"/>
        <v>63.339999999999996</v>
      </c>
      <c r="N324" s="54">
        <f t="shared" si="47"/>
        <v>61.339999999999996</v>
      </c>
      <c r="O324" s="54">
        <f>'[1]変化方向表'!AN402</f>
        <v>826.2999999999997</v>
      </c>
      <c r="Q324" s="53">
        <v>50</v>
      </c>
      <c r="R324" s="54">
        <f>'[1]CI一致'!E402</f>
        <v>95.42287575049006</v>
      </c>
      <c r="S324" s="54">
        <f>'[1]CI一致'!F402</f>
        <v>100.88630710841353</v>
      </c>
    </row>
    <row r="325" spans="3:19" ht="27.75">
      <c r="C325" s="55" t="s">
        <v>29</v>
      </c>
      <c r="D325" s="54">
        <f>'[1]変化方向表'!O403</f>
        <v>75</v>
      </c>
      <c r="E325" s="54">
        <f aca="true" t="shared" si="48" ref="E325:F344">AVERAGE(D323:D327)</f>
        <v>62.52</v>
      </c>
      <c r="F325" s="54">
        <f t="shared" si="48"/>
        <v>60.52</v>
      </c>
      <c r="G325" s="54">
        <f>'[1]変化方向表'!P403</f>
        <v>148.80000000000024</v>
      </c>
      <c r="H325" s="54">
        <f>'[1]変化方向表'!AB403</f>
        <v>25</v>
      </c>
      <c r="I325" s="54">
        <f aca="true" t="shared" si="49" ref="I325:J344">AVERAGE(H323:H327)</f>
        <v>28.76</v>
      </c>
      <c r="J325" s="54">
        <f t="shared" si="49"/>
        <v>37.008</v>
      </c>
      <c r="K325" s="54">
        <f>'[1]変化方向表'!AC403</f>
        <v>1053.6999999999991</v>
      </c>
      <c r="L325" s="54">
        <f>'[1]変化方向表'!AM403</f>
        <v>83.3</v>
      </c>
      <c r="M325" s="54">
        <f aca="true" t="shared" si="50" ref="M325:N344">AVERAGE(L323:L327)</f>
        <v>66.67999999999999</v>
      </c>
      <c r="N325" s="54">
        <f t="shared" si="50"/>
        <v>64.008</v>
      </c>
      <c r="O325" s="54">
        <f>'[1]変化方向表'!AN403</f>
        <v>859.5999999999997</v>
      </c>
      <c r="Q325" s="53">
        <v>50</v>
      </c>
      <c r="R325" s="54">
        <f>'[1]CI一致'!E403</f>
        <v>97.06024435194183</v>
      </c>
      <c r="S325" s="54">
        <f>'[1]CI一致'!F403</f>
        <v>96.72716715154998</v>
      </c>
    </row>
    <row r="326" spans="3:19" ht="27.75">
      <c r="C326" s="55" t="s">
        <v>30</v>
      </c>
      <c r="D326" s="54">
        <f>'[1]変化方向表'!O404</f>
        <v>50</v>
      </c>
      <c r="E326" s="54">
        <f t="shared" si="48"/>
        <v>57.52</v>
      </c>
      <c r="F326" s="54">
        <f t="shared" si="48"/>
        <v>58.52</v>
      </c>
      <c r="G326" s="54">
        <f>'[1]変化方向表'!P404</f>
        <v>148.80000000000024</v>
      </c>
      <c r="H326" s="54">
        <f>'[1]変化方向表'!AB404</f>
        <v>12.5</v>
      </c>
      <c r="I326" s="54">
        <f t="shared" si="49"/>
        <v>31.26</v>
      </c>
      <c r="J326" s="54">
        <f t="shared" si="49"/>
        <v>37.008</v>
      </c>
      <c r="K326" s="54">
        <f>'[1]変化方向表'!AC404</f>
        <v>1016.1999999999991</v>
      </c>
      <c r="L326" s="54">
        <f>'[1]変化方向表'!AM404</f>
        <v>66.7</v>
      </c>
      <c r="M326" s="54">
        <f t="shared" si="50"/>
        <v>66.67999999999999</v>
      </c>
      <c r="N326" s="54">
        <f t="shared" si="50"/>
        <v>61.343999999999994</v>
      </c>
      <c r="O326" s="54">
        <f>'[1]変化方向表'!AN404</f>
        <v>876.2999999999997</v>
      </c>
      <c r="Q326" s="53">
        <v>50</v>
      </c>
      <c r="R326" s="54">
        <f>'[1]CI一致'!E404</f>
        <v>84.79576459201932</v>
      </c>
      <c r="S326" s="54">
        <f>'[1]CI一致'!F404</f>
        <v>92.4262948981504</v>
      </c>
    </row>
    <row r="327" spans="1:19" ht="27.75">
      <c r="A327" s="53">
        <v>1995</v>
      </c>
      <c r="B327" s="53">
        <v>7</v>
      </c>
      <c r="C327" s="55" t="s">
        <v>19</v>
      </c>
      <c r="D327" s="54">
        <f>'[1]変化方向表'!O405</f>
        <v>81.3</v>
      </c>
      <c r="E327" s="54">
        <f t="shared" si="48"/>
        <v>62.52</v>
      </c>
      <c r="F327" s="54">
        <f t="shared" si="48"/>
        <v>57.02</v>
      </c>
      <c r="G327" s="54">
        <f>'[1]変化方向表'!P405</f>
        <v>180.10000000000025</v>
      </c>
      <c r="H327" s="54">
        <f>'[1]変化方向表'!AB405</f>
        <v>25</v>
      </c>
      <c r="I327" s="54">
        <f t="shared" si="49"/>
        <v>37.5</v>
      </c>
      <c r="J327" s="54">
        <f t="shared" si="49"/>
        <v>38.508</v>
      </c>
      <c r="K327" s="54">
        <f>'[1]変化方向表'!AC405</f>
        <v>991.1999999999991</v>
      </c>
      <c r="L327" s="54">
        <f>'[1]変化方向表'!AM405</f>
        <v>66.7</v>
      </c>
      <c r="M327" s="54">
        <f t="shared" si="50"/>
        <v>63.339999999999996</v>
      </c>
      <c r="N327" s="54">
        <f t="shared" si="50"/>
        <v>56.012</v>
      </c>
      <c r="O327" s="54">
        <f>'[1]変化方向表'!AN405</f>
        <v>892.9999999999998</v>
      </c>
      <c r="Q327" s="53">
        <v>50</v>
      </c>
      <c r="R327" s="54">
        <f>'[1]CI一致'!E405</f>
        <v>85.11392040425616</v>
      </c>
      <c r="S327" s="54">
        <f>'[1]CI一致'!F405</f>
        <v>88.98997644940577</v>
      </c>
    </row>
    <row r="328" spans="1:19" ht="27.75">
      <c r="A328" s="53">
        <v>7</v>
      </c>
      <c r="C328" s="55" t="s">
        <v>20</v>
      </c>
      <c r="D328" s="54">
        <f>'[1]変化方向表'!O406</f>
        <v>43.8</v>
      </c>
      <c r="E328" s="54">
        <f t="shared" si="48"/>
        <v>52.52</v>
      </c>
      <c r="F328" s="54">
        <f t="shared" si="48"/>
        <v>53.267999999999994</v>
      </c>
      <c r="G328" s="54">
        <f>'[1]変化方向表'!P406</f>
        <v>173.90000000000026</v>
      </c>
      <c r="H328" s="54">
        <f>'[1]変化方向表'!AB406</f>
        <v>50</v>
      </c>
      <c r="I328" s="54">
        <f t="shared" si="49"/>
        <v>46.260000000000005</v>
      </c>
      <c r="J328" s="54">
        <f t="shared" si="49"/>
        <v>43.008</v>
      </c>
      <c r="K328" s="54">
        <f>'[1]変化方向表'!AC406</f>
        <v>991.1999999999991</v>
      </c>
      <c r="L328" s="54">
        <f>'[1]変化方向表'!AM406</f>
        <v>66.7</v>
      </c>
      <c r="M328" s="54">
        <f t="shared" si="50"/>
        <v>46.68000000000001</v>
      </c>
      <c r="N328" s="54">
        <f t="shared" si="50"/>
        <v>48.676</v>
      </c>
      <c r="O328" s="54">
        <f>'[1]変化方向表'!AN406</f>
        <v>909.6999999999998</v>
      </c>
      <c r="Q328" s="53">
        <v>50</v>
      </c>
      <c r="R328" s="54">
        <f>'[1]CI一致'!E406</f>
        <v>90.91359839100394</v>
      </c>
      <c r="S328" s="54">
        <f>'[1]CI一致'!F406</f>
        <v>86.94109446242646</v>
      </c>
    </row>
    <row r="329" spans="3:19" ht="27.75">
      <c r="C329" s="55" t="s">
        <v>21</v>
      </c>
      <c r="D329" s="54">
        <f>'[1]変化方向表'!O407</f>
        <v>62.5</v>
      </c>
      <c r="E329" s="54">
        <f t="shared" si="48"/>
        <v>50.019999999999996</v>
      </c>
      <c r="F329" s="54">
        <f t="shared" si="48"/>
        <v>50.763999999999996</v>
      </c>
      <c r="G329" s="54">
        <f>'[1]変化方向表'!P407</f>
        <v>186.40000000000026</v>
      </c>
      <c r="H329" s="54">
        <f>'[1]変化方向表'!AB407</f>
        <v>75</v>
      </c>
      <c r="I329" s="54">
        <f t="shared" si="49"/>
        <v>48.760000000000005</v>
      </c>
      <c r="J329" s="54">
        <f t="shared" si="49"/>
        <v>45.508</v>
      </c>
      <c r="K329" s="54">
        <f>'[1]変化方向表'!AC407</f>
        <v>1016.1999999999991</v>
      </c>
      <c r="L329" s="54">
        <f>'[1]変化方向表'!AM407</f>
        <v>33.3</v>
      </c>
      <c r="M329" s="54">
        <f t="shared" si="50"/>
        <v>36.67999999999999</v>
      </c>
      <c r="N329" s="54">
        <f t="shared" si="50"/>
        <v>41.339999999999996</v>
      </c>
      <c r="O329" s="54">
        <f>'[1]変化方向表'!AN407</f>
        <v>892.9999999999998</v>
      </c>
      <c r="Q329" s="53">
        <v>50</v>
      </c>
      <c r="R329" s="54">
        <f>'[1]CI一致'!E407</f>
        <v>95.41557011294158</v>
      </c>
      <c r="S329" s="54">
        <f>'[1]CI一致'!F407</f>
        <v>90.48102963606722</v>
      </c>
    </row>
    <row r="330" spans="3:19" ht="27.75">
      <c r="C330" s="55" t="s">
        <v>22</v>
      </c>
      <c r="D330" s="54">
        <f>'[1]変化方向表'!O408</f>
        <v>25</v>
      </c>
      <c r="E330" s="54">
        <f t="shared" si="48"/>
        <v>43.760000000000005</v>
      </c>
      <c r="F330" s="54">
        <f t="shared" si="48"/>
        <v>47.260000000000005</v>
      </c>
      <c r="G330" s="54">
        <f>'[1]変化方向表'!P408</f>
        <v>161.40000000000026</v>
      </c>
      <c r="H330" s="54">
        <f>'[1]変化方向表'!AB408</f>
        <v>68.8</v>
      </c>
      <c r="I330" s="54">
        <f t="shared" si="49"/>
        <v>51.260000000000005</v>
      </c>
      <c r="J330" s="54">
        <f t="shared" si="49"/>
        <v>45.760000000000005</v>
      </c>
      <c r="K330" s="54">
        <f>'[1]変化方向表'!AC408</f>
        <v>1034.999999999999</v>
      </c>
      <c r="L330" s="54">
        <f>'[1]変化方向表'!AM408</f>
        <v>0</v>
      </c>
      <c r="M330" s="54">
        <f t="shared" si="50"/>
        <v>30</v>
      </c>
      <c r="N330" s="54">
        <f t="shared" si="50"/>
        <v>36.008</v>
      </c>
      <c r="O330" s="54">
        <f>'[1]変化方向表'!AN408</f>
        <v>842.9999999999998</v>
      </c>
      <c r="Q330" s="53">
        <v>50</v>
      </c>
      <c r="R330" s="54">
        <f>'[1]CI一致'!E408</f>
        <v>93.61533723666479</v>
      </c>
      <c r="S330" s="54">
        <f>'[1]CI一致'!F408</f>
        <v>93.31483524687012</v>
      </c>
    </row>
    <row r="331" spans="3:19" ht="27.75">
      <c r="C331" s="55" t="s">
        <v>23</v>
      </c>
      <c r="D331" s="54">
        <f>'[1]変化方向表'!O409</f>
        <v>37.5</v>
      </c>
      <c r="E331" s="54">
        <f t="shared" si="48"/>
        <v>45</v>
      </c>
      <c r="F331" s="54">
        <f t="shared" si="48"/>
        <v>47.256</v>
      </c>
      <c r="G331" s="54">
        <f>'[1]変化方向表'!P409</f>
        <v>148.90000000000026</v>
      </c>
      <c r="H331" s="54">
        <f>'[1]変化方向表'!AB409</f>
        <v>25</v>
      </c>
      <c r="I331" s="54">
        <f t="shared" si="49"/>
        <v>43.760000000000005</v>
      </c>
      <c r="J331" s="54">
        <f t="shared" si="49"/>
        <v>43.008</v>
      </c>
      <c r="K331" s="54">
        <f>'[1]変化方向表'!AC409</f>
        <v>1009.9999999999991</v>
      </c>
      <c r="L331" s="54">
        <f>'[1]変化方向表'!AM409</f>
        <v>16.7</v>
      </c>
      <c r="M331" s="54">
        <f t="shared" si="50"/>
        <v>30</v>
      </c>
      <c r="N331" s="54">
        <f t="shared" si="50"/>
        <v>36.676</v>
      </c>
      <c r="O331" s="54">
        <f>'[1]変化方向表'!AN409</f>
        <v>809.6999999999998</v>
      </c>
      <c r="Q331" s="53">
        <v>50</v>
      </c>
      <c r="R331" s="54">
        <f>'[1]CI一致'!E409</f>
        <v>87.12965870134768</v>
      </c>
      <c r="S331" s="54">
        <f>'[1]CI一致'!F409</f>
        <v>92.05352201698469</v>
      </c>
    </row>
    <row r="332" spans="3:19" ht="27.75">
      <c r="C332" s="55" t="s">
        <v>24</v>
      </c>
      <c r="D332" s="54">
        <f>'[1]変化方向表'!O410</f>
        <v>50</v>
      </c>
      <c r="E332" s="54">
        <f t="shared" si="48"/>
        <v>45</v>
      </c>
      <c r="F332" s="54">
        <f t="shared" si="48"/>
        <v>48.751999999999995</v>
      </c>
      <c r="G332" s="54">
        <f>'[1]変化方向表'!P410</f>
        <v>148.90000000000026</v>
      </c>
      <c r="H332" s="54">
        <f>'[1]変化方向表'!AB410</f>
        <v>37.5</v>
      </c>
      <c r="I332" s="54">
        <f t="shared" si="49"/>
        <v>38.760000000000005</v>
      </c>
      <c r="J332" s="54">
        <f t="shared" si="49"/>
        <v>40.25600000000001</v>
      </c>
      <c r="K332" s="54">
        <f>'[1]変化方向表'!AC410</f>
        <v>997.4999999999991</v>
      </c>
      <c r="L332" s="54">
        <f>'[1]変化方向表'!AM410</f>
        <v>33.3</v>
      </c>
      <c r="M332" s="54">
        <f t="shared" si="50"/>
        <v>36.68</v>
      </c>
      <c r="N332" s="54">
        <f t="shared" si="50"/>
        <v>40.008</v>
      </c>
      <c r="O332" s="54">
        <f>'[1]変化方向表'!AN410</f>
        <v>792.9999999999998</v>
      </c>
      <c r="Q332" s="53">
        <v>50</v>
      </c>
      <c r="R332" s="54">
        <f>'[1]CI一致'!E410</f>
        <v>94.21530210655587</v>
      </c>
      <c r="S332" s="54">
        <f>'[1]CI一致'!F410</f>
        <v>91.65343268152277</v>
      </c>
    </row>
    <row r="333" spans="3:19" ht="27.75">
      <c r="C333" s="55" t="s">
        <v>25</v>
      </c>
      <c r="D333" s="54">
        <f>'[1]変化方向表'!O411</f>
        <v>50</v>
      </c>
      <c r="E333" s="54">
        <f t="shared" si="48"/>
        <v>52.5</v>
      </c>
      <c r="F333" s="54">
        <f t="shared" si="48"/>
        <v>51</v>
      </c>
      <c r="G333" s="54">
        <f>'[1]変化方向表'!P411</f>
        <v>148.90000000000026</v>
      </c>
      <c r="H333" s="54">
        <f>'[1]変化方向表'!AB411</f>
        <v>12.5</v>
      </c>
      <c r="I333" s="54">
        <f t="shared" si="49"/>
        <v>32.5</v>
      </c>
      <c r="J333" s="54">
        <f t="shared" si="49"/>
        <v>36.256</v>
      </c>
      <c r="K333" s="54">
        <f>'[1]変化方向表'!AC411</f>
        <v>959.9999999999991</v>
      </c>
      <c r="L333" s="54">
        <f>'[1]変化方向表'!AM411</f>
        <v>66.7</v>
      </c>
      <c r="M333" s="54">
        <f t="shared" si="50"/>
        <v>50.02</v>
      </c>
      <c r="N333" s="54">
        <f t="shared" si="50"/>
        <v>45.34400000000001</v>
      </c>
      <c r="O333" s="54">
        <f>'[1]変化方向表'!AN411</f>
        <v>809.6999999999998</v>
      </c>
      <c r="Q333" s="53">
        <v>50</v>
      </c>
      <c r="R333" s="54">
        <f>'[1]CI一致'!E411</f>
        <v>84.58104403577839</v>
      </c>
      <c r="S333" s="54">
        <f>'[1]CI一致'!F411</f>
        <v>88.64200161456064</v>
      </c>
    </row>
    <row r="334" spans="3:19" ht="27.75">
      <c r="C334" s="55" t="s">
        <v>26</v>
      </c>
      <c r="D334" s="54">
        <f>'[1]変化方向表'!O412</f>
        <v>62.5</v>
      </c>
      <c r="E334" s="54">
        <f t="shared" si="48"/>
        <v>57.5</v>
      </c>
      <c r="F334" s="54">
        <f t="shared" si="48"/>
        <v>53.251999999999995</v>
      </c>
      <c r="G334" s="54">
        <f>'[1]変化方向表'!P412</f>
        <v>161.40000000000026</v>
      </c>
      <c r="H334" s="54">
        <f>'[1]変化方向表'!AB412</f>
        <v>50</v>
      </c>
      <c r="I334" s="54">
        <f t="shared" si="49"/>
        <v>35</v>
      </c>
      <c r="J334" s="54">
        <f t="shared" si="49"/>
        <v>34.25600000000001</v>
      </c>
      <c r="K334" s="54">
        <f>'[1]変化方向表'!AC412</f>
        <v>959.9999999999991</v>
      </c>
      <c r="L334" s="54">
        <f>'[1]変化方向表'!AM412</f>
        <v>66.7</v>
      </c>
      <c r="M334" s="54">
        <f t="shared" si="50"/>
        <v>53.339999999999996</v>
      </c>
      <c r="N334" s="54">
        <f t="shared" si="50"/>
        <v>49.344</v>
      </c>
      <c r="O334" s="54">
        <f>'[1]変化方向表'!AN412</f>
        <v>826.3999999999999</v>
      </c>
      <c r="Q334" s="53">
        <v>50</v>
      </c>
      <c r="R334" s="54">
        <f>'[1]CI一致'!E412</f>
        <v>88.39016489312317</v>
      </c>
      <c r="S334" s="54">
        <f>'[1]CI一致'!F412</f>
        <v>89.06217034515248</v>
      </c>
    </row>
    <row r="335" spans="3:19" ht="27.75">
      <c r="C335" s="55" t="s">
        <v>27</v>
      </c>
      <c r="D335" s="54">
        <f>'[1]変化方向表'!O413</f>
        <v>62.5</v>
      </c>
      <c r="E335" s="54">
        <f t="shared" si="48"/>
        <v>55</v>
      </c>
      <c r="F335" s="54">
        <f t="shared" si="48"/>
        <v>55.004</v>
      </c>
      <c r="G335" s="54">
        <f>'[1]変化方向表'!P413</f>
        <v>173.90000000000026</v>
      </c>
      <c r="H335" s="54">
        <f>'[1]変化方向表'!AB413</f>
        <v>37.5</v>
      </c>
      <c r="I335" s="54">
        <f t="shared" si="49"/>
        <v>31.26</v>
      </c>
      <c r="J335" s="54">
        <f t="shared" si="49"/>
        <v>34.25600000000001</v>
      </c>
      <c r="K335" s="54">
        <f>'[1]変化方向表'!AC413</f>
        <v>947.4999999999991</v>
      </c>
      <c r="L335" s="54">
        <f>'[1]変化方向表'!AM413</f>
        <v>66.7</v>
      </c>
      <c r="M335" s="54">
        <f t="shared" si="50"/>
        <v>56.68000000000001</v>
      </c>
      <c r="N335" s="54">
        <f t="shared" si="50"/>
        <v>52.008</v>
      </c>
      <c r="O335" s="54">
        <f>'[1]変化方向表'!AN413</f>
        <v>843.0999999999999</v>
      </c>
      <c r="Q335" s="53">
        <v>50</v>
      </c>
      <c r="R335" s="54">
        <f>'[1]CI一致'!E413</f>
        <v>83.27566322149212</v>
      </c>
      <c r="S335" s="54">
        <f>'[1]CI一致'!F413</f>
        <v>85.41562405013121</v>
      </c>
    </row>
    <row r="336" spans="3:19" ht="27.75">
      <c r="C336" s="55" t="s">
        <v>28</v>
      </c>
      <c r="D336" s="54">
        <f>'[1]変化方向表'!O414</f>
        <v>62.5</v>
      </c>
      <c r="E336" s="54">
        <f t="shared" si="48"/>
        <v>56.260000000000005</v>
      </c>
      <c r="F336" s="54">
        <f t="shared" si="48"/>
        <v>56.507999999999996</v>
      </c>
      <c r="G336" s="54">
        <f>'[1]変化方向表'!P414</f>
        <v>186.40000000000026</v>
      </c>
      <c r="H336" s="54">
        <f>'[1]変化方向表'!AB414</f>
        <v>37.5</v>
      </c>
      <c r="I336" s="54">
        <f t="shared" si="49"/>
        <v>33.760000000000005</v>
      </c>
      <c r="J336" s="54">
        <f t="shared" si="49"/>
        <v>37.008</v>
      </c>
      <c r="K336" s="54">
        <f>'[1]変化方向表'!AC414</f>
        <v>934.9999999999991</v>
      </c>
      <c r="L336" s="54">
        <f>'[1]変化方向表'!AM414</f>
        <v>33.3</v>
      </c>
      <c r="M336" s="54">
        <f t="shared" si="50"/>
        <v>50</v>
      </c>
      <c r="N336" s="54">
        <f t="shared" si="50"/>
        <v>49.668000000000006</v>
      </c>
      <c r="O336" s="54">
        <f>'[1]変化方向表'!AN414</f>
        <v>826.3999999999999</v>
      </c>
      <c r="Q336" s="53">
        <v>50</v>
      </c>
      <c r="R336" s="54">
        <f>'[1]CI一致'!E414</f>
        <v>78.31689145360282</v>
      </c>
      <c r="S336" s="54">
        <f>'[1]CI一致'!F414</f>
        <v>83.32757318940604</v>
      </c>
    </row>
    <row r="337" spans="3:19" ht="27.75">
      <c r="C337" s="55" t="s">
        <v>29</v>
      </c>
      <c r="D337" s="54">
        <f>'[1]変化方向表'!O415</f>
        <v>37.5</v>
      </c>
      <c r="E337" s="54">
        <f t="shared" si="48"/>
        <v>53.760000000000005</v>
      </c>
      <c r="F337" s="54">
        <f t="shared" si="48"/>
        <v>57.512</v>
      </c>
      <c r="G337" s="54">
        <f>'[1]変化方向表'!P415</f>
        <v>173.90000000000026</v>
      </c>
      <c r="H337" s="54">
        <f>'[1]変化方向表'!AB415</f>
        <v>18.8</v>
      </c>
      <c r="I337" s="54">
        <f t="shared" si="49"/>
        <v>38.760000000000005</v>
      </c>
      <c r="J337" s="54">
        <f t="shared" si="49"/>
        <v>41.260000000000005</v>
      </c>
      <c r="K337" s="54">
        <f>'[1]変化方向表'!AC415</f>
        <v>903.799999999999</v>
      </c>
      <c r="L337" s="54">
        <f>'[1]変化方向表'!AM415</f>
        <v>50</v>
      </c>
      <c r="M337" s="54">
        <f t="shared" si="50"/>
        <v>50</v>
      </c>
      <c r="N337" s="54">
        <f t="shared" si="50"/>
        <v>47.332</v>
      </c>
      <c r="O337" s="54">
        <f>'[1]変化方向表'!AN415</f>
        <v>826.3999999999999</v>
      </c>
      <c r="Q337" s="53">
        <v>50</v>
      </c>
      <c r="R337" s="54">
        <f>'[1]CI一致'!E415</f>
        <v>83.15640417389764</v>
      </c>
      <c r="S337" s="54">
        <f>'[1]CI一致'!F415</f>
        <v>81.58298628299754</v>
      </c>
    </row>
    <row r="338" spans="3:19" ht="27.75">
      <c r="C338" s="55" t="s">
        <v>30</v>
      </c>
      <c r="D338" s="54">
        <f>'[1]変化方向表'!O416</f>
        <v>56.3</v>
      </c>
      <c r="E338" s="54">
        <f t="shared" si="48"/>
        <v>60.02</v>
      </c>
      <c r="F338" s="54">
        <f t="shared" si="48"/>
        <v>59.516000000000005</v>
      </c>
      <c r="G338" s="54">
        <f>'[1]変化方向表'!P416</f>
        <v>180.20000000000027</v>
      </c>
      <c r="H338" s="54">
        <f>'[1]変化方向表'!AB416</f>
        <v>25</v>
      </c>
      <c r="I338" s="54">
        <f t="shared" si="49"/>
        <v>46.260000000000005</v>
      </c>
      <c r="J338" s="54">
        <f t="shared" si="49"/>
        <v>48.760000000000005</v>
      </c>
      <c r="K338" s="54">
        <f>'[1]変化方向表'!AC416</f>
        <v>878.799999999999</v>
      </c>
      <c r="L338" s="54">
        <f>'[1]変化方向表'!AM416</f>
        <v>33.3</v>
      </c>
      <c r="M338" s="54">
        <f t="shared" si="50"/>
        <v>38.32000000000001</v>
      </c>
      <c r="N338" s="54">
        <f t="shared" si="50"/>
        <v>44.327999999999996</v>
      </c>
      <c r="O338" s="54">
        <f>'[1]変化方向表'!AN416</f>
        <v>809.6999999999998</v>
      </c>
      <c r="Q338" s="53">
        <v>50</v>
      </c>
      <c r="R338" s="54">
        <f>'[1]CI一致'!E416</f>
        <v>79.07920434442488</v>
      </c>
      <c r="S338" s="54">
        <f>'[1]CI一致'!F416</f>
        <v>80.18416665730845</v>
      </c>
    </row>
    <row r="339" spans="1:19" ht="27.75">
      <c r="A339" s="53">
        <v>1996</v>
      </c>
      <c r="B339" s="53">
        <v>8</v>
      </c>
      <c r="C339" s="55" t="s">
        <v>19</v>
      </c>
      <c r="D339" s="54">
        <f>'[1]変化方向表'!O417</f>
        <v>50</v>
      </c>
      <c r="E339" s="54">
        <f t="shared" si="48"/>
        <v>62.52</v>
      </c>
      <c r="F339" s="54">
        <f t="shared" si="48"/>
        <v>61.26800000000001</v>
      </c>
      <c r="G339" s="54">
        <f>'[1]変化方向表'!P417</f>
        <v>180.20000000000027</v>
      </c>
      <c r="H339" s="54">
        <f>'[1]変化方向表'!AB417</f>
        <v>75</v>
      </c>
      <c r="I339" s="54">
        <f t="shared" si="49"/>
        <v>56.260000000000005</v>
      </c>
      <c r="J339" s="54">
        <f t="shared" si="49"/>
        <v>56.760000000000005</v>
      </c>
      <c r="K339" s="54">
        <f>'[1]変化方向表'!AC417</f>
        <v>903.799999999999</v>
      </c>
      <c r="L339" s="54">
        <f>'[1]変化方向表'!AM417</f>
        <v>66.7</v>
      </c>
      <c r="M339" s="54">
        <f t="shared" si="50"/>
        <v>41.660000000000004</v>
      </c>
      <c r="N339" s="54">
        <f t="shared" si="50"/>
        <v>44.660000000000004</v>
      </c>
      <c r="O339" s="54">
        <f>'[1]変化方向表'!AN417</f>
        <v>826.3999999999999</v>
      </c>
      <c r="Q339" s="53">
        <v>50</v>
      </c>
      <c r="R339" s="54">
        <f>'[1]CI一致'!E417</f>
        <v>83.02573009171529</v>
      </c>
      <c r="S339" s="54">
        <f>'[1]CI一致'!F417</f>
        <v>81.75377953667926</v>
      </c>
    </row>
    <row r="340" spans="1:19" ht="27.75">
      <c r="A340" s="53">
        <v>8</v>
      </c>
      <c r="C340" s="55" t="s">
        <v>20</v>
      </c>
      <c r="D340" s="54">
        <f>'[1]変化方向表'!O418</f>
        <v>93.8</v>
      </c>
      <c r="E340" s="54">
        <f t="shared" si="48"/>
        <v>65.02000000000001</v>
      </c>
      <c r="F340" s="54">
        <f t="shared" si="48"/>
        <v>63.52</v>
      </c>
      <c r="G340" s="54">
        <f>'[1]変化方向表'!P418</f>
        <v>224.00000000000028</v>
      </c>
      <c r="H340" s="54">
        <f>'[1]変化方向表'!AB418</f>
        <v>75</v>
      </c>
      <c r="I340" s="54">
        <f t="shared" si="49"/>
        <v>68.76</v>
      </c>
      <c r="J340" s="54">
        <f t="shared" si="49"/>
        <v>62.760000000000005</v>
      </c>
      <c r="K340" s="54">
        <f>'[1]変化方向表'!AC418</f>
        <v>928.799999999999</v>
      </c>
      <c r="L340" s="54">
        <f>'[1]変化方向表'!AM418</f>
        <v>8.3</v>
      </c>
      <c r="M340" s="54">
        <f t="shared" si="50"/>
        <v>41.660000000000004</v>
      </c>
      <c r="N340" s="54">
        <f t="shared" si="50"/>
        <v>45.656</v>
      </c>
      <c r="O340" s="54">
        <f>'[1]変化方向表'!AN418</f>
        <v>784.6999999999998</v>
      </c>
      <c r="Q340" s="53">
        <v>50</v>
      </c>
      <c r="R340" s="54">
        <f>'[1]CI一致'!E418</f>
        <v>93.41378352898674</v>
      </c>
      <c r="S340" s="54">
        <f>'[1]CI一致'!F418</f>
        <v>85.17290598837565</v>
      </c>
    </row>
    <row r="341" spans="3:19" ht="27.75">
      <c r="C341" s="55" t="s">
        <v>21</v>
      </c>
      <c r="D341" s="54">
        <f>'[1]変化方向表'!O419</f>
        <v>75</v>
      </c>
      <c r="E341" s="54">
        <f t="shared" si="48"/>
        <v>65.02000000000001</v>
      </c>
      <c r="F341" s="54">
        <f t="shared" si="48"/>
        <v>62.76800000000001</v>
      </c>
      <c r="G341" s="54">
        <f>'[1]変化方向表'!P419</f>
        <v>249.00000000000028</v>
      </c>
      <c r="H341" s="54">
        <f>'[1]変化方向表'!AB419</f>
        <v>87.5</v>
      </c>
      <c r="I341" s="54">
        <f t="shared" si="49"/>
        <v>73.76</v>
      </c>
      <c r="J341" s="54">
        <f t="shared" si="49"/>
        <v>66.51200000000001</v>
      </c>
      <c r="K341" s="54">
        <f>'[1]変化方向表'!AC419</f>
        <v>966.299999999999</v>
      </c>
      <c r="L341" s="54">
        <f>'[1]変化方向表'!AM419</f>
        <v>50</v>
      </c>
      <c r="M341" s="54">
        <f t="shared" si="50"/>
        <v>51.660000000000004</v>
      </c>
      <c r="N341" s="54">
        <f t="shared" si="50"/>
        <v>51.324</v>
      </c>
      <c r="O341" s="54">
        <f>'[1]変化方向表'!AN419</f>
        <v>784.6999999999998</v>
      </c>
      <c r="Q341" s="53">
        <v>50</v>
      </c>
      <c r="R341" s="54">
        <f>'[1]CI一致'!E419</f>
        <v>91.76184290894656</v>
      </c>
      <c r="S341" s="54">
        <f>'[1]CI一致'!F419</f>
        <v>89.40045217654954</v>
      </c>
    </row>
    <row r="342" spans="3:19" ht="27.75">
      <c r="C342" s="55" t="s">
        <v>22</v>
      </c>
      <c r="D342" s="54">
        <f>'[1]変化方向表'!O420</f>
        <v>50</v>
      </c>
      <c r="E342" s="54">
        <f t="shared" si="48"/>
        <v>65.02000000000001</v>
      </c>
      <c r="F342" s="54">
        <f t="shared" si="48"/>
        <v>61.26800000000001</v>
      </c>
      <c r="G342" s="54">
        <f>'[1]変化方向表'!P420</f>
        <v>249.00000000000028</v>
      </c>
      <c r="H342" s="54">
        <f>'[1]変化方向表'!AB420</f>
        <v>81.3</v>
      </c>
      <c r="I342" s="54">
        <f t="shared" si="49"/>
        <v>68.76</v>
      </c>
      <c r="J342" s="54">
        <f t="shared" si="49"/>
        <v>66.76400000000001</v>
      </c>
      <c r="K342" s="54">
        <f>'[1]変化方向表'!AC420</f>
        <v>997.599999999999</v>
      </c>
      <c r="L342" s="54">
        <f>'[1]変化方向表'!AM420</f>
        <v>50</v>
      </c>
      <c r="M342" s="54">
        <f t="shared" si="50"/>
        <v>54.98</v>
      </c>
      <c r="N342" s="54">
        <f t="shared" si="50"/>
        <v>56.992000000000004</v>
      </c>
      <c r="O342" s="54">
        <f>'[1]変化方向表'!AN420</f>
        <v>784.6999999999998</v>
      </c>
      <c r="Q342" s="53">
        <v>50</v>
      </c>
      <c r="R342" s="54">
        <f>'[1]CI一致'!E420</f>
        <v>95.50045681168723</v>
      </c>
      <c r="S342" s="54">
        <f>'[1]CI一致'!F420</f>
        <v>93.55869441654018</v>
      </c>
    </row>
    <row r="343" spans="3:19" ht="27.75">
      <c r="C343" s="55" t="s">
        <v>23</v>
      </c>
      <c r="D343" s="54">
        <f>'[1]変化方向表'!O421</f>
        <v>56.3</v>
      </c>
      <c r="E343" s="54">
        <f t="shared" si="48"/>
        <v>56.260000000000005</v>
      </c>
      <c r="F343" s="54">
        <f t="shared" si="48"/>
        <v>59.76800000000001</v>
      </c>
      <c r="G343" s="54">
        <f>'[1]変化方向表'!P421</f>
        <v>255.3000000000003</v>
      </c>
      <c r="H343" s="54">
        <f>'[1]変化方向表'!AB421</f>
        <v>50</v>
      </c>
      <c r="I343" s="54">
        <f t="shared" si="49"/>
        <v>65.02000000000001</v>
      </c>
      <c r="J343" s="54">
        <f t="shared" si="49"/>
        <v>64.764</v>
      </c>
      <c r="K343" s="54">
        <f>'[1]変化方向表'!AC421</f>
        <v>997.599999999999</v>
      </c>
      <c r="L343" s="54">
        <f>'[1]変化方向表'!AM421</f>
        <v>83.3</v>
      </c>
      <c r="M343" s="54">
        <f t="shared" si="50"/>
        <v>66.66</v>
      </c>
      <c r="N343" s="54">
        <f t="shared" si="50"/>
        <v>63.327999999999996</v>
      </c>
      <c r="O343" s="54">
        <f>'[1]変化方向表'!AN421</f>
        <v>817.9999999999998</v>
      </c>
      <c r="Q343" s="53">
        <v>50</v>
      </c>
      <c r="R343" s="54">
        <f>'[1]CI一致'!E421</f>
        <v>98.86449351260013</v>
      </c>
      <c r="S343" s="54">
        <f>'[1]CI一致'!F421</f>
        <v>95.37559774441131</v>
      </c>
    </row>
    <row r="344" spans="3:19" ht="27.75">
      <c r="C344" s="55" t="s">
        <v>24</v>
      </c>
      <c r="D344" s="54">
        <f>'[1]変化方向表'!O422</f>
        <v>50</v>
      </c>
      <c r="E344" s="54">
        <f t="shared" si="48"/>
        <v>55.02</v>
      </c>
      <c r="F344" s="54">
        <f t="shared" si="48"/>
        <v>58.516000000000005</v>
      </c>
      <c r="G344" s="54">
        <f>'[1]変化方向表'!P422</f>
        <v>255.3000000000003</v>
      </c>
      <c r="H344" s="54">
        <f>'[1]変化方向表'!AB422</f>
        <v>50</v>
      </c>
      <c r="I344" s="54">
        <f t="shared" si="49"/>
        <v>57.52</v>
      </c>
      <c r="J344" s="54">
        <f t="shared" si="49"/>
        <v>63.26400000000001</v>
      </c>
      <c r="K344" s="54">
        <f>'[1]変化方向表'!AC422</f>
        <v>997.599999999999</v>
      </c>
      <c r="L344" s="54">
        <f>'[1]変化方向表'!AM422</f>
        <v>83.3</v>
      </c>
      <c r="M344" s="54">
        <f t="shared" si="50"/>
        <v>70</v>
      </c>
      <c r="N344" s="54">
        <f t="shared" si="50"/>
        <v>67.66400000000002</v>
      </c>
      <c r="O344" s="54">
        <f>'[1]変化方向表'!AN422</f>
        <v>851.2999999999997</v>
      </c>
      <c r="Q344" s="53">
        <v>50</v>
      </c>
      <c r="R344" s="54">
        <f>'[1]CI一致'!E422</f>
        <v>98.2365390249764</v>
      </c>
      <c r="S344" s="54">
        <f>'[1]CI一致'!F422</f>
        <v>97.53382978308791</v>
      </c>
    </row>
    <row r="345" spans="3:19" ht="27.75">
      <c r="C345" s="55" t="s">
        <v>25</v>
      </c>
      <c r="D345" s="54">
        <f>'[1]変化方向表'!O423</f>
        <v>50</v>
      </c>
      <c r="E345" s="54">
        <f aca="true" t="shared" si="51" ref="E345:F364">AVERAGE(D343:D347)</f>
        <v>57.52</v>
      </c>
      <c r="F345" s="54">
        <f t="shared" si="51"/>
        <v>56.763999999999996</v>
      </c>
      <c r="G345" s="54">
        <f>'[1]変化方向表'!P423</f>
        <v>255.3000000000003</v>
      </c>
      <c r="H345" s="54">
        <f>'[1]変化方向表'!AB423</f>
        <v>56.3</v>
      </c>
      <c r="I345" s="54">
        <f aca="true" t="shared" si="52" ref="I345:J364">AVERAGE(H343:H347)</f>
        <v>58.760000000000005</v>
      </c>
      <c r="J345" s="54">
        <f t="shared" si="52"/>
        <v>63.516000000000005</v>
      </c>
      <c r="K345" s="54">
        <f>'[1]変化方向表'!AC423</f>
        <v>1003.899999999999</v>
      </c>
      <c r="L345" s="54">
        <f>'[1]変化方向表'!AM423</f>
        <v>66.7</v>
      </c>
      <c r="M345" s="54">
        <f aca="true" t="shared" si="53" ref="M345:N364">AVERAGE(L343:L347)</f>
        <v>73.34</v>
      </c>
      <c r="N345" s="54">
        <f t="shared" si="53"/>
        <v>70.672</v>
      </c>
      <c r="O345" s="54">
        <f>'[1]変化方向表'!AN423</f>
        <v>867.9999999999998</v>
      </c>
      <c r="Q345" s="53">
        <v>50</v>
      </c>
      <c r="R345" s="54">
        <f>'[1]CI一致'!E423</f>
        <v>102.985361127465</v>
      </c>
      <c r="S345" s="54">
        <f>'[1]CI一致'!F423</f>
        <v>100.02879788834719</v>
      </c>
    </row>
    <row r="346" spans="3:19" ht="27.75">
      <c r="C346" s="55" t="s">
        <v>26</v>
      </c>
      <c r="D346" s="54">
        <f>'[1]変化方向表'!O424</f>
        <v>68.8</v>
      </c>
      <c r="E346" s="54">
        <f t="shared" si="51"/>
        <v>58.760000000000005</v>
      </c>
      <c r="F346" s="54">
        <f t="shared" si="51"/>
        <v>57.263999999999996</v>
      </c>
      <c r="G346" s="54">
        <f>'[1]変化方向表'!P424</f>
        <v>274.1000000000003</v>
      </c>
      <c r="H346" s="54">
        <f>'[1]変化方向表'!AB424</f>
        <v>50</v>
      </c>
      <c r="I346" s="54">
        <f t="shared" si="52"/>
        <v>66.26</v>
      </c>
      <c r="J346" s="54">
        <f t="shared" si="52"/>
        <v>63.516000000000005</v>
      </c>
      <c r="K346" s="54">
        <f>'[1]変化方向表'!AC424</f>
        <v>1003.899999999999</v>
      </c>
      <c r="L346" s="54">
        <f>'[1]変化方向表'!AM424</f>
        <v>66.7</v>
      </c>
      <c r="M346" s="54">
        <f t="shared" si="53"/>
        <v>73.34</v>
      </c>
      <c r="N346" s="54">
        <f t="shared" si="53"/>
        <v>70.67600000000002</v>
      </c>
      <c r="O346" s="54">
        <f>'[1]変化方向表'!AN424</f>
        <v>884.6999999999998</v>
      </c>
      <c r="Q346" s="53">
        <v>50</v>
      </c>
      <c r="R346" s="54">
        <f>'[1]CI一致'!E424</f>
        <v>105.32631870239896</v>
      </c>
      <c r="S346" s="54">
        <f>'[1]CI一致'!F424</f>
        <v>102.18273961828011</v>
      </c>
    </row>
    <row r="347" spans="3:19" ht="27.75">
      <c r="C347" s="55" t="s">
        <v>27</v>
      </c>
      <c r="D347" s="54">
        <f>'[1]変化方向表'!O425</f>
        <v>62.5</v>
      </c>
      <c r="E347" s="54">
        <f t="shared" si="51"/>
        <v>56.260000000000005</v>
      </c>
      <c r="F347" s="54">
        <f t="shared" si="51"/>
        <v>56.760000000000005</v>
      </c>
      <c r="G347" s="54">
        <f>'[1]変化方向表'!P425</f>
        <v>286.6000000000003</v>
      </c>
      <c r="H347" s="54">
        <f>'[1]変化方向表'!AB425</f>
        <v>87.5</v>
      </c>
      <c r="I347" s="54">
        <f t="shared" si="52"/>
        <v>70.02000000000001</v>
      </c>
      <c r="J347" s="54">
        <f t="shared" si="52"/>
        <v>67.016</v>
      </c>
      <c r="K347" s="54">
        <f>'[1]変化方向表'!AC425</f>
        <v>1041.399999999999</v>
      </c>
      <c r="L347" s="54">
        <f>'[1]変化方向表'!AM425</f>
        <v>66.7</v>
      </c>
      <c r="M347" s="54">
        <f t="shared" si="53"/>
        <v>70.02000000000001</v>
      </c>
      <c r="N347" s="54">
        <f t="shared" si="53"/>
        <v>68.676</v>
      </c>
      <c r="O347" s="54">
        <f>'[1]変化方向表'!AN425</f>
        <v>901.3999999999999</v>
      </c>
      <c r="Q347" s="53">
        <v>50</v>
      </c>
      <c r="R347" s="54">
        <f>'[1]CI一致'!E425</f>
        <v>109.73292560067003</v>
      </c>
      <c r="S347" s="54">
        <f>'[1]CI一致'!F425</f>
        <v>106.01486847684468</v>
      </c>
    </row>
    <row r="348" spans="3:19" ht="27.75">
      <c r="C348" s="55" t="s">
        <v>28</v>
      </c>
      <c r="D348" s="54">
        <f>'[1]変化方向表'!O426</f>
        <v>62.5</v>
      </c>
      <c r="E348" s="54">
        <f t="shared" si="51"/>
        <v>58.760000000000005</v>
      </c>
      <c r="F348" s="54">
        <f t="shared" si="51"/>
        <v>54.75600000000001</v>
      </c>
      <c r="G348" s="54">
        <f>'[1]変化方向表'!P426</f>
        <v>299.1000000000003</v>
      </c>
      <c r="H348" s="54">
        <f>'[1]変化方向表'!AB426</f>
        <v>87.5</v>
      </c>
      <c r="I348" s="54">
        <f t="shared" si="52"/>
        <v>65.02000000000001</v>
      </c>
      <c r="J348" s="54">
        <f t="shared" si="52"/>
        <v>69.52000000000001</v>
      </c>
      <c r="K348" s="54">
        <f>'[1]変化方向表'!AC426</f>
        <v>1078.899999999999</v>
      </c>
      <c r="L348" s="54">
        <f>'[1]変化方向表'!AM426</f>
        <v>83.3</v>
      </c>
      <c r="M348" s="54">
        <f t="shared" si="53"/>
        <v>66.67999999999999</v>
      </c>
      <c r="N348" s="54">
        <f t="shared" si="53"/>
        <v>65.34</v>
      </c>
      <c r="O348" s="54">
        <f>'[1]変化方向表'!AN426</f>
        <v>934.6999999999998</v>
      </c>
      <c r="Q348" s="53">
        <v>50</v>
      </c>
      <c r="R348" s="54">
        <f>'[1]CI一致'!E426</f>
        <v>115.95109212530139</v>
      </c>
      <c r="S348" s="54">
        <f>'[1]CI一致'!F426</f>
        <v>110.33677880945679</v>
      </c>
    </row>
    <row r="349" spans="3:19" ht="27.75">
      <c r="C349" s="55" t="s">
        <v>29</v>
      </c>
      <c r="D349" s="54">
        <f>'[1]変化方向表'!O427</f>
        <v>37.5</v>
      </c>
      <c r="E349" s="54">
        <f t="shared" si="51"/>
        <v>52.5</v>
      </c>
      <c r="F349" s="54">
        <f t="shared" si="51"/>
        <v>52.004</v>
      </c>
      <c r="G349" s="54">
        <f>'[1]変化方向表'!P427</f>
        <v>286.6000000000003</v>
      </c>
      <c r="H349" s="54">
        <f>'[1]変化方向表'!AB427</f>
        <v>68.8</v>
      </c>
      <c r="I349" s="54">
        <f t="shared" si="52"/>
        <v>75.02000000000001</v>
      </c>
      <c r="J349" s="54">
        <f t="shared" si="52"/>
        <v>70.524</v>
      </c>
      <c r="K349" s="54">
        <f>'[1]変化方向表'!AC427</f>
        <v>1097.699999999999</v>
      </c>
      <c r="L349" s="54">
        <f>'[1]変化方向表'!AM427</f>
        <v>66.7</v>
      </c>
      <c r="M349" s="54">
        <f t="shared" si="53"/>
        <v>60</v>
      </c>
      <c r="N349" s="54">
        <f t="shared" si="53"/>
        <v>60.004</v>
      </c>
      <c r="O349" s="54">
        <f>'[1]変化方向表'!AN427</f>
        <v>951.3999999999999</v>
      </c>
      <c r="Q349" s="53">
        <v>50</v>
      </c>
      <c r="R349" s="54">
        <f>'[1]CI一致'!E427</f>
        <v>110.72103843719643</v>
      </c>
      <c r="S349" s="54">
        <f>'[1]CI一致'!F427</f>
        <v>112.13501872105594</v>
      </c>
    </row>
    <row r="350" spans="3:19" ht="27.75">
      <c r="C350" s="55" t="s">
        <v>30</v>
      </c>
      <c r="D350" s="54">
        <f>'[1]変化方向表'!O428</f>
        <v>62.5</v>
      </c>
      <c r="E350" s="54">
        <f t="shared" si="51"/>
        <v>47.5</v>
      </c>
      <c r="F350" s="54">
        <f t="shared" si="51"/>
        <v>49.751999999999995</v>
      </c>
      <c r="G350" s="54">
        <f>'[1]変化方向表'!P428</f>
        <v>299.1000000000003</v>
      </c>
      <c r="H350" s="54">
        <f>'[1]変化方向表'!AB428</f>
        <v>31.3</v>
      </c>
      <c r="I350" s="54">
        <f t="shared" si="52"/>
        <v>71.28</v>
      </c>
      <c r="J350" s="54">
        <f t="shared" si="52"/>
        <v>69.024</v>
      </c>
      <c r="K350" s="54">
        <f>'[1]変化方向表'!AC428</f>
        <v>1078.9999999999989</v>
      </c>
      <c r="L350" s="54">
        <f>'[1]変化方向表'!AM428</f>
        <v>50</v>
      </c>
      <c r="M350" s="54">
        <f t="shared" si="53"/>
        <v>56.660000000000004</v>
      </c>
      <c r="N350" s="54">
        <f t="shared" si="53"/>
        <v>55.33200000000001</v>
      </c>
      <c r="O350" s="54">
        <f>'[1]変化方向表'!AN428</f>
        <v>951.3999999999999</v>
      </c>
      <c r="Q350" s="53">
        <v>50</v>
      </c>
      <c r="R350" s="54">
        <f>'[1]CI一致'!E428</f>
        <v>110.77915467339965</v>
      </c>
      <c r="S350" s="54">
        <f>'[1]CI一致'!F428</f>
        <v>112.48376174529915</v>
      </c>
    </row>
    <row r="351" spans="1:20" ht="27.75">
      <c r="A351" s="53">
        <v>1997</v>
      </c>
      <c r="B351" s="53">
        <v>9</v>
      </c>
      <c r="C351" s="55" t="s">
        <v>19</v>
      </c>
      <c r="D351" s="54">
        <f>'[1]変化方向表'!O429</f>
        <v>37.5</v>
      </c>
      <c r="E351" s="54">
        <f t="shared" si="51"/>
        <v>45</v>
      </c>
      <c r="F351" s="54">
        <f t="shared" si="51"/>
        <v>45.5</v>
      </c>
      <c r="G351" s="54">
        <f>'[1]変化方向表'!P429</f>
        <v>286.6000000000003</v>
      </c>
      <c r="H351" s="54">
        <f>'[1]変化方向表'!AB429</f>
        <v>100</v>
      </c>
      <c r="I351" s="54">
        <f t="shared" si="52"/>
        <v>71.28</v>
      </c>
      <c r="J351" s="54">
        <f t="shared" si="52"/>
        <v>68.772</v>
      </c>
      <c r="K351" s="54">
        <f>'[1]変化方向表'!AC429</f>
        <v>1128.9999999999989</v>
      </c>
      <c r="L351" s="54">
        <f>'[1]変化方向表'!AM429</f>
        <v>33.3</v>
      </c>
      <c r="M351" s="54">
        <f t="shared" si="53"/>
        <v>46.660000000000004</v>
      </c>
      <c r="N351" s="54">
        <f t="shared" si="53"/>
        <v>50.660000000000004</v>
      </c>
      <c r="O351" s="54">
        <f>'[1]変化方向表'!AN429</f>
        <v>934.6999999999998</v>
      </c>
      <c r="P351" s="53">
        <v>99.5</v>
      </c>
      <c r="Q351" s="53">
        <v>50</v>
      </c>
      <c r="R351" s="54">
        <f>'[1]CI一致'!E429</f>
        <v>127.6035116335504</v>
      </c>
      <c r="S351" s="54">
        <f>'[1]CI一致'!F429</f>
        <v>116.36790158138216</v>
      </c>
      <c r="T351" s="53">
        <v>159.5</v>
      </c>
    </row>
    <row r="352" spans="3:20" ht="27.75">
      <c r="C352" s="55" t="s">
        <v>20</v>
      </c>
      <c r="D352" s="54">
        <f>'[1]変化方向表'!O430</f>
        <v>37.5</v>
      </c>
      <c r="E352" s="54">
        <f t="shared" si="51"/>
        <v>45</v>
      </c>
      <c r="F352" s="54">
        <f t="shared" si="51"/>
        <v>42</v>
      </c>
      <c r="G352" s="54">
        <f>'[1]変化方向表'!P430</f>
        <v>274.1000000000003</v>
      </c>
      <c r="H352" s="54">
        <f>'[1]変化方向表'!AB430</f>
        <v>68.8</v>
      </c>
      <c r="I352" s="54">
        <f t="shared" si="52"/>
        <v>62.52</v>
      </c>
      <c r="J352" s="54">
        <f t="shared" si="52"/>
        <v>63.52</v>
      </c>
      <c r="K352" s="54">
        <f>'[1]変化方向表'!AC430</f>
        <v>1147.7999999999988</v>
      </c>
      <c r="L352" s="54">
        <f>'[1]変化方向表'!AM430</f>
        <v>50</v>
      </c>
      <c r="M352" s="54">
        <f t="shared" si="53"/>
        <v>46.660000000000004</v>
      </c>
      <c r="N352" s="54">
        <f t="shared" si="53"/>
        <v>48.660000000000004</v>
      </c>
      <c r="O352" s="54">
        <f>'[1]変化方向表'!AN430</f>
        <v>934.6999999999998</v>
      </c>
      <c r="P352" s="53">
        <v>99.5</v>
      </c>
      <c r="Q352" s="53">
        <v>50</v>
      </c>
      <c r="R352" s="54">
        <f>'[1]CI一致'!E430</f>
        <v>115.96225567337588</v>
      </c>
      <c r="S352" s="54">
        <f>'[1]CI一致'!F430</f>
        <v>118.11497399344198</v>
      </c>
      <c r="T352" s="53">
        <v>159.5</v>
      </c>
    </row>
    <row r="353" spans="3:20" ht="27.75">
      <c r="C353" s="55" t="s">
        <v>21</v>
      </c>
      <c r="D353" s="54">
        <f>'[1]変化方向表'!O431</f>
        <v>50</v>
      </c>
      <c r="E353" s="54">
        <f t="shared" si="51"/>
        <v>37.5</v>
      </c>
      <c r="F353" s="54">
        <f t="shared" si="51"/>
        <v>39</v>
      </c>
      <c r="G353" s="54">
        <f>'[1]変化方向表'!P431</f>
        <v>274.1000000000003</v>
      </c>
      <c r="H353" s="54">
        <f>'[1]変化方向表'!AB431</f>
        <v>87.5</v>
      </c>
      <c r="I353" s="54">
        <f t="shared" si="52"/>
        <v>63.760000000000005</v>
      </c>
      <c r="J353" s="54">
        <f t="shared" si="52"/>
        <v>58.763999999999996</v>
      </c>
      <c r="K353" s="54">
        <f>'[1]変化方向表'!AC431</f>
        <v>1185.2999999999988</v>
      </c>
      <c r="L353" s="54">
        <f>'[1]変化方向表'!AM431</f>
        <v>33.3</v>
      </c>
      <c r="M353" s="54">
        <f t="shared" si="53"/>
        <v>43.32000000000001</v>
      </c>
      <c r="N353" s="54">
        <f t="shared" si="53"/>
        <v>47.328</v>
      </c>
      <c r="O353" s="54">
        <f>'[1]変化方向表'!AN431</f>
        <v>917.9999999999998</v>
      </c>
      <c r="P353" s="53">
        <v>99.5</v>
      </c>
      <c r="Q353" s="53">
        <v>50</v>
      </c>
      <c r="R353" s="54">
        <f>'[1]CI一致'!E431</f>
        <v>131.39119127216478</v>
      </c>
      <c r="S353" s="54">
        <f>'[1]CI一致'!F431</f>
        <v>124.98565285969703</v>
      </c>
      <c r="T353" s="53">
        <v>159.5</v>
      </c>
    </row>
    <row r="354" spans="3:20" ht="27.75">
      <c r="C354" s="55" t="s">
        <v>22</v>
      </c>
      <c r="D354" s="54">
        <f>'[1]変化方向表'!O432</f>
        <v>37.5</v>
      </c>
      <c r="E354" s="54">
        <f t="shared" si="51"/>
        <v>35</v>
      </c>
      <c r="F354" s="54">
        <f t="shared" si="51"/>
        <v>36</v>
      </c>
      <c r="G354" s="54">
        <f>'[1]変化方向表'!P432</f>
        <v>261.6000000000003</v>
      </c>
      <c r="H354" s="54">
        <f>'[1]変化方向表'!AB432</f>
        <v>25</v>
      </c>
      <c r="I354" s="54">
        <f t="shared" si="52"/>
        <v>48.760000000000005</v>
      </c>
      <c r="J354" s="54">
        <f t="shared" si="52"/>
        <v>52.008</v>
      </c>
      <c r="K354" s="54">
        <f>'[1]変化方向表'!AC432</f>
        <v>1160.2999999999988</v>
      </c>
      <c r="L354" s="54">
        <f>'[1]変化方向表'!AM432</f>
        <v>66.7</v>
      </c>
      <c r="M354" s="54">
        <f t="shared" si="53"/>
        <v>50</v>
      </c>
      <c r="N354" s="54">
        <f t="shared" si="53"/>
        <v>48.996</v>
      </c>
      <c r="O354" s="54">
        <f>'[1]変化方向表'!AN432</f>
        <v>934.6999999999998</v>
      </c>
      <c r="P354" s="53">
        <v>99.5</v>
      </c>
      <c r="Q354" s="53">
        <v>50</v>
      </c>
      <c r="R354" s="54">
        <f>'[1]CI一致'!E432</f>
        <v>114.7830214481807</v>
      </c>
      <c r="S354" s="54">
        <f>'[1]CI一致'!F432</f>
        <v>120.71215613124046</v>
      </c>
      <c r="T354" s="53">
        <v>159.5</v>
      </c>
    </row>
    <row r="355" spans="3:20" ht="27.75">
      <c r="C355" s="55" t="s">
        <v>23</v>
      </c>
      <c r="D355" s="54">
        <f>'[1]変化方向表'!O433</f>
        <v>25</v>
      </c>
      <c r="E355" s="54">
        <f t="shared" si="51"/>
        <v>32.5</v>
      </c>
      <c r="F355" s="54">
        <f t="shared" si="51"/>
        <v>33.5</v>
      </c>
      <c r="G355" s="54">
        <f>'[1]変化方向表'!P433</f>
        <v>236.6000000000003</v>
      </c>
      <c r="H355" s="54">
        <f>'[1]変化方向表'!AB433</f>
        <v>37.5</v>
      </c>
      <c r="I355" s="54">
        <f t="shared" si="52"/>
        <v>47.5</v>
      </c>
      <c r="J355" s="54">
        <f t="shared" si="52"/>
        <v>48.504000000000005</v>
      </c>
      <c r="K355" s="54">
        <f>'[1]変化方向表'!AC433</f>
        <v>1147.7999999999988</v>
      </c>
      <c r="L355" s="54">
        <f>'[1]変化方向表'!AM433</f>
        <v>33.3</v>
      </c>
      <c r="M355" s="54">
        <f t="shared" si="53"/>
        <v>50</v>
      </c>
      <c r="N355" s="54">
        <f t="shared" si="53"/>
        <v>50.327999999999996</v>
      </c>
      <c r="O355" s="54">
        <f>'[1]変化方向表'!AN433</f>
        <v>917.9999999999998</v>
      </c>
      <c r="P355" s="53">
        <v>99.5</v>
      </c>
      <c r="Q355" s="53">
        <v>50</v>
      </c>
      <c r="R355" s="54">
        <f>'[1]CI一致'!E433</f>
        <v>111.13173353818569</v>
      </c>
      <c r="S355" s="54">
        <f>'[1]CI一致'!F433</f>
        <v>119.10198208617705</v>
      </c>
      <c r="T355" s="53">
        <v>159.5</v>
      </c>
    </row>
    <row r="356" spans="3:20" ht="27.75">
      <c r="C356" s="55" t="s">
        <v>24</v>
      </c>
      <c r="D356" s="54">
        <f>'[1]変化方向表'!O434</f>
        <v>25</v>
      </c>
      <c r="E356" s="54">
        <f t="shared" si="51"/>
        <v>30</v>
      </c>
      <c r="F356" s="54">
        <f t="shared" si="51"/>
        <v>33</v>
      </c>
      <c r="G356" s="54">
        <f>'[1]変化方向表'!P434</f>
        <v>211.6000000000003</v>
      </c>
      <c r="H356" s="54">
        <f>'[1]変化方向表'!AB434</f>
        <v>25</v>
      </c>
      <c r="I356" s="54">
        <f t="shared" si="52"/>
        <v>37.5</v>
      </c>
      <c r="J356" s="54">
        <f t="shared" si="52"/>
        <v>45.751999999999995</v>
      </c>
      <c r="K356" s="54">
        <f>'[1]変化方向表'!AC434</f>
        <v>1122.7999999999988</v>
      </c>
      <c r="L356" s="54">
        <f>'[1]変化方向表'!AM434</f>
        <v>66.7</v>
      </c>
      <c r="M356" s="54">
        <f t="shared" si="53"/>
        <v>55</v>
      </c>
      <c r="N356" s="54">
        <f t="shared" si="53"/>
        <v>53.664</v>
      </c>
      <c r="O356" s="54">
        <f>'[1]変化方向表'!AN434</f>
        <v>934.6999999999998</v>
      </c>
      <c r="P356" s="53">
        <v>99.5</v>
      </c>
      <c r="Q356" s="53">
        <v>50</v>
      </c>
      <c r="R356" s="54">
        <f>'[1]CI一致'!E434</f>
        <v>114.62104437643521</v>
      </c>
      <c r="S356" s="54">
        <f>'[1]CI一致'!F434</f>
        <v>113.51193312093388</v>
      </c>
      <c r="T356" s="53">
        <v>159.5</v>
      </c>
    </row>
    <row r="357" spans="3:20" ht="27.75">
      <c r="C357" s="55" t="s">
        <v>25</v>
      </c>
      <c r="D357" s="54">
        <f>'[1]変化方向表'!O435</f>
        <v>25</v>
      </c>
      <c r="E357" s="54">
        <f t="shared" si="51"/>
        <v>32.5</v>
      </c>
      <c r="F357" s="54">
        <f t="shared" si="51"/>
        <v>35</v>
      </c>
      <c r="G357" s="54">
        <f>'[1]変化方向表'!P435</f>
        <v>186.6000000000003</v>
      </c>
      <c r="H357" s="54">
        <f>'[1]変化方向表'!AB435</f>
        <v>62.5</v>
      </c>
      <c r="I357" s="54">
        <f t="shared" si="52"/>
        <v>45</v>
      </c>
      <c r="J357" s="54">
        <f t="shared" si="52"/>
        <v>46.5</v>
      </c>
      <c r="K357" s="54">
        <f>'[1]変化方向表'!AC435</f>
        <v>1135.2999999999988</v>
      </c>
      <c r="L357" s="54">
        <f>'[1]変化方向表'!AM435</f>
        <v>50</v>
      </c>
      <c r="M357" s="54">
        <f t="shared" si="53"/>
        <v>53.32000000000001</v>
      </c>
      <c r="N357" s="54">
        <f t="shared" si="53"/>
        <v>53.327999999999996</v>
      </c>
      <c r="O357" s="54">
        <f>'[1]変化方向表'!AN435</f>
        <v>934.6999999999998</v>
      </c>
      <c r="P357" s="53">
        <v>99.5</v>
      </c>
      <c r="Q357" s="53">
        <v>50</v>
      </c>
      <c r="R357" s="54">
        <f>'[1]CI一致'!E435</f>
        <v>115.43702837631704</v>
      </c>
      <c r="S357" s="54">
        <f>'[1]CI一致'!F435</f>
        <v>113.72993543031264</v>
      </c>
      <c r="T357" s="53">
        <v>159.5</v>
      </c>
    </row>
    <row r="358" spans="3:20" ht="27.75">
      <c r="C358" s="55" t="s">
        <v>26</v>
      </c>
      <c r="D358" s="54">
        <f>'[1]変化方向表'!O436</f>
        <v>37.5</v>
      </c>
      <c r="E358" s="54">
        <f t="shared" si="51"/>
        <v>35</v>
      </c>
      <c r="F358" s="54">
        <f t="shared" si="51"/>
        <v>37.5</v>
      </c>
      <c r="G358" s="54">
        <f>'[1]変化方向表'!P436</f>
        <v>174.1000000000003</v>
      </c>
      <c r="H358" s="54">
        <f>'[1]変化方向表'!AB436</f>
        <v>37.5</v>
      </c>
      <c r="I358" s="54">
        <f t="shared" si="52"/>
        <v>50</v>
      </c>
      <c r="J358" s="54">
        <f t="shared" si="52"/>
        <v>47</v>
      </c>
      <c r="K358" s="54">
        <f>'[1]変化方向表'!AC436</f>
        <v>1122.7999999999988</v>
      </c>
      <c r="L358" s="54">
        <f>'[1]変化方向表'!AM436</f>
        <v>58.3</v>
      </c>
      <c r="M358" s="54">
        <f t="shared" si="53"/>
        <v>60</v>
      </c>
      <c r="N358" s="54">
        <f t="shared" si="53"/>
        <v>51.660000000000004</v>
      </c>
      <c r="O358" s="54">
        <f>'[1]変化方向表'!AN436</f>
        <v>942.9999999999998</v>
      </c>
      <c r="P358" s="53">
        <v>99.5</v>
      </c>
      <c r="Q358" s="53">
        <v>50</v>
      </c>
      <c r="R358" s="54">
        <f>'[1]CI一致'!E436</f>
        <v>110.29372814445601</v>
      </c>
      <c r="S358" s="54">
        <f>'[1]CI一致'!F436</f>
        <v>113.45060029906942</v>
      </c>
      <c r="T358" s="53">
        <v>159.5</v>
      </c>
    </row>
    <row r="359" spans="3:20" ht="27.75">
      <c r="C359" s="55" t="s">
        <v>27</v>
      </c>
      <c r="D359" s="54">
        <f>'[1]変化方向表'!O437</f>
        <v>50</v>
      </c>
      <c r="E359" s="54">
        <f t="shared" si="51"/>
        <v>45</v>
      </c>
      <c r="F359" s="54">
        <f t="shared" si="51"/>
        <v>41</v>
      </c>
      <c r="G359" s="54">
        <f>'[1]変化方向表'!P437</f>
        <v>174.1000000000003</v>
      </c>
      <c r="H359" s="54">
        <f>'[1]変化方向表'!AB437</f>
        <v>62.5</v>
      </c>
      <c r="I359" s="54">
        <f t="shared" si="52"/>
        <v>52.5</v>
      </c>
      <c r="J359" s="54">
        <f t="shared" si="52"/>
        <v>50.251999999999995</v>
      </c>
      <c r="K359" s="54">
        <f>'[1]変化方向表'!AC437</f>
        <v>1135.2999999999988</v>
      </c>
      <c r="L359" s="54">
        <f>'[1]変化方向表'!AM437</f>
        <v>58.3</v>
      </c>
      <c r="M359" s="54">
        <f t="shared" si="53"/>
        <v>48.32000000000001</v>
      </c>
      <c r="N359" s="54">
        <f t="shared" si="53"/>
        <v>47.328</v>
      </c>
      <c r="O359" s="54">
        <f>'[1]変化方向表'!AN437</f>
        <v>951.2999999999997</v>
      </c>
      <c r="P359" s="53">
        <v>99.5</v>
      </c>
      <c r="Q359" s="53">
        <v>50</v>
      </c>
      <c r="R359" s="54">
        <f>'[1]CI一致'!E437</f>
        <v>119.54091467980956</v>
      </c>
      <c r="S359" s="54">
        <f>'[1]CI一致'!F437</f>
        <v>115.09055706686088</v>
      </c>
      <c r="T359" s="53">
        <v>159.5</v>
      </c>
    </row>
    <row r="360" spans="3:20" ht="27.75">
      <c r="C360" s="55" t="s">
        <v>28</v>
      </c>
      <c r="D360" s="54">
        <f>'[1]変化方向表'!O438</f>
        <v>37.5</v>
      </c>
      <c r="E360" s="54">
        <f t="shared" si="51"/>
        <v>45</v>
      </c>
      <c r="F360" s="54">
        <f t="shared" si="51"/>
        <v>43</v>
      </c>
      <c r="G360" s="54">
        <f>'[1]変化方向表'!P438</f>
        <v>161.6000000000003</v>
      </c>
      <c r="H360" s="54">
        <f>'[1]変化方向表'!AB438</f>
        <v>62.5</v>
      </c>
      <c r="I360" s="54">
        <f t="shared" si="52"/>
        <v>50</v>
      </c>
      <c r="J360" s="54">
        <f t="shared" si="52"/>
        <v>51.004</v>
      </c>
      <c r="K360" s="54">
        <f>'[1]変化方向表'!AC438</f>
        <v>1147.7999999999988</v>
      </c>
      <c r="L360" s="54">
        <f>'[1]変化方向表'!AM438</f>
        <v>66.7</v>
      </c>
      <c r="M360" s="54">
        <f t="shared" si="53"/>
        <v>41.660000000000004</v>
      </c>
      <c r="N360" s="54">
        <f t="shared" si="53"/>
        <v>42.33200000000001</v>
      </c>
      <c r="O360" s="54">
        <f>'[1]変化方向表'!AN438</f>
        <v>967.9999999999998</v>
      </c>
      <c r="P360" s="53">
        <v>99.5</v>
      </c>
      <c r="Q360" s="53">
        <v>50</v>
      </c>
      <c r="R360" s="54">
        <f>'[1]CI一致'!E438</f>
        <v>117.03811525194467</v>
      </c>
      <c r="S360" s="54">
        <f>'[1]CI一致'!F438</f>
        <v>115.6242526920701</v>
      </c>
      <c r="T360" s="53">
        <v>159.5</v>
      </c>
    </row>
    <row r="361" spans="3:20" ht="27.75">
      <c r="C361" s="55" t="s">
        <v>29</v>
      </c>
      <c r="D361" s="54">
        <f>'[1]変化方向表'!O439</f>
        <v>75</v>
      </c>
      <c r="E361" s="54">
        <f t="shared" si="51"/>
        <v>47.5</v>
      </c>
      <c r="F361" s="54">
        <f t="shared" si="51"/>
        <v>44</v>
      </c>
      <c r="G361" s="54">
        <f>'[1]変化方向表'!P439</f>
        <v>186.6000000000003</v>
      </c>
      <c r="H361" s="54">
        <f>'[1]変化方向表'!AB439</f>
        <v>37.5</v>
      </c>
      <c r="I361" s="54">
        <f t="shared" si="52"/>
        <v>53.760000000000005</v>
      </c>
      <c r="J361" s="54">
        <f t="shared" si="52"/>
        <v>48.75599999999999</v>
      </c>
      <c r="K361" s="54">
        <f>'[1]変化方向表'!AC439</f>
        <v>1135.2999999999988</v>
      </c>
      <c r="L361" s="54">
        <f>'[1]変化方向表'!AM439</f>
        <v>8.3</v>
      </c>
      <c r="M361" s="54">
        <f t="shared" si="53"/>
        <v>33.339999999999996</v>
      </c>
      <c r="N361" s="54">
        <f t="shared" si="53"/>
        <v>36.00000000000001</v>
      </c>
      <c r="O361" s="54">
        <f>'[1]変化方向表'!AN439</f>
        <v>926.2999999999997</v>
      </c>
      <c r="P361" s="53">
        <v>99.5</v>
      </c>
      <c r="Q361" s="53">
        <v>50</v>
      </c>
      <c r="R361" s="54">
        <f>'[1]CI一致'!E439</f>
        <v>105.4014899402108</v>
      </c>
      <c r="S361" s="54">
        <f>'[1]CI一致'!F439</f>
        <v>113.99350662398835</v>
      </c>
      <c r="T361" s="53">
        <v>159.5</v>
      </c>
    </row>
    <row r="362" spans="3:20" ht="27.75">
      <c r="C362" s="55" t="s">
        <v>30</v>
      </c>
      <c r="D362" s="54">
        <f>'[1]変化方向表'!O440</f>
        <v>25</v>
      </c>
      <c r="E362" s="54">
        <f t="shared" si="51"/>
        <v>42.5</v>
      </c>
      <c r="F362" s="54">
        <f t="shared" si="51"/>
        <v>41</v>
      </c>
      <c r="G362" s="54">
        <f>'[1]変化方向表'!P440</f>
        <v>161.6000000000003</v>
      </c>
      <c r="H362" s="54">
        <f>'[1]変化方向表'!AB440</f>
        <v>50</v>
      </c>
      <c r="I362" s="54">
        <f t="shared" si="52"/>
        <v>48.760000000000005</v>
      </c>
      <c r="J362" s="54">
        <f t="shared" si="52"/>
        <v>45.008</v>
      </c>
      <c r="K362" s="54">
        <f>'[1]変化方向表'!AC440</f>
        <v>1135.2999999999988</v>
      </c>
      <c r="L362" s="54">
        <f>'[1]変化方向表'!AM440</f>
        <v>16.7</v>
      </c>
      <c r="M362" s="54">
        <f t="shared" si="53"/>
        <v>28.339999999999996</v>
      </c>
      <c r="N362" s="54">
        <f t="shared" si="53"/>
        <v>33.004000000000005</v>
      </c>
      <c r="O362" s="54">
        <f>'[1]変化方向表'!AN440</f>
        <v>892.9999999999998</v>
      </c>
      <c r="P362" s="53">
        <v>99.5</v>
      </c>
      <c r="Q362" s="53">
        <v>50</v>
      </c>
      <c r="R362" s="54">
        <f>'[1]CI一致'!E440</f>
        <v>113.13490403176772</v>
      </c>
      <c r="S362" s="54">
        <f>'[1]CI一致'!F440</f>
        <v>111.85816974130773</v>
      </c>
      <c r="T362" s="53">
        <v>159.5</v>
      </c>
    </row>
    <row r="363" spans="1:20" ht="27.75">
      <c r="A363" s="53">
        <v>1998</v>
      </c>
      <c r="B363" s="53">
        <v>10</v>
      </c>
      <c r="C363" s="55" t="s">
        <v>19</v>
      </c>
      <c r="D363" s="54">
        <f>'[1]変化方向表'!O441</f>
        <v>50</v>
      </c>
      <c r="E363" s="54">
        <f t="shared" si="51"/>
        <v>40</v>
      </c>
      <c r="F363" s="54">
        <f t="shared" si="51"/>
        <v>38</v>
      </c>
      <c r="G363" s="54">
        <f>'[1]変化方向表'!P441</f>
        <v>161.6000000000003</v>
      </c>
      <c r="H363" s="54">
        <f>'[1]変化方向表'!AB441</f>
        <v>56.3</v>
      </c>
      <c r="I363" s="54">
        <f t="shared" si="52"/>
        <v>38.760000000000005</v>
      </c>
      <c r="J363" s="54">
        <f t="shared" si="52"/>
        <v>40.760000000000005</v>
      </c>
      <c r="K363" s="54">
        <f>'[1]変化方向表'!AC441</f>
        <v>1141.5999999999988</v>
      </c>
      <c r="L363" s="54">
        <f>'[1]変化方向表'!AM441</f>
        <v>16.7</v>
      </c>
      <c r="M363" s="54">
        <f t="shared" si="53"/>
        <v>28.339999999999996</v>
      </c>
      <c r="N363" s="54">
        <f t="shared" si="53"/>
        <v>32.672</v>
      </c>
      <c r="O363" s="54">
        <f>'[1]変化方向表'!AN441</f>
        <v>859.6999999999998</v>
      </c>
      <c r="P363" s="53">
        <v>99.5</v>
      </c>
      <c r="Q363" s="53">
        <v>50</v>
      </c>
      <c r="R363" s="54">
        <f>'[1]CI一致'!E441</f>
        <v>117.05401477175785</v>
      </c>
      <c r="S363" s="54">
        <f>'[1]CI一致'!F441</f>
        <v>111.86346958124545</v>
      </c>
      <c r="T363" s="53">
        <v>159.5</v>
      </c>
    </row>
    <row r="364" spans="3:20" ht="27.75">
      <c r="C364" s="55" t="s">
        <v>20</v>
      </c>
      <c r="D364" s="54">
        <f>'[1]変化方向表'!O442</f>
        <v>25</v>
      </c>
      <c r="E364" s="54">
        <f t="shared" si="51"/>
        <v>30</v>
      </c>
      <c r="F364" s="54">
        <f t="shared" si="51"/>
        <v>34.5</v>
      </c>
      <c r="G364" s="54">
        <f>'[1]変化方向表'!P442</f>
        <v>136.6000000000003</v>
      </c>
      <c r="H364" s="54">
        <f>'[1]変化方向表'!AB442</f>
        <v>37.5</v>
      </c>
      <c r="I364" s="54">
        <f t="shared" si="52"/>
        <v>33.760000000000005</v>
      </c>
      <c r="J364" s="54">
        <f t="shared" si="52"/>
        <v>35.508</v>
      </c>
      <c r="K364" s="54">
        <f>'[1]変化方向表'!AC442</f>
        <v>1129.0999999999988</v>
      </c>
      <c r="L364" s="54">
        <f>'[1]変化方向表'!AM442</f>
        <v>33.3</v>
      </c>
      <c r="M364" s="54">
        <f t="shared" si="53"/>
        <v>33.339999999999996</v>
      </c>
      <c r="N364" s="54">
        <f t="shared" si="53"/>
        <v>34.004</v>
      </c>
      <c r="O364" s="54">
        <f>'[1]変化方向表'!AN442</f>
        <v>842.9999999999998</v>
      </c>
      <c r="P364" s="53">
        <v>99.5</v>
      </c>
      <c r="Q364" s="53">
        <v>50</v>
      </c>
      <c r="R364" s="54">
        <f>'[1]CI一致'!E442</f>
        <v>102.70684127782064</v>
      </c>
      <c r="S364" s="54">
        <f>'[1]CI一致'!F442</f>
        <v>110.96525336044874</v>
      </c>
      <c r="T364" s="53">
        <v>159.5</v>
      </c>
    </row>
    <row r="365" spans="3:20" ht="27.75">
      <c r="C365" s="55" t="s">
        <v>21</v>
      </c>
      <c r="D365" s="54">
        <f>'[1]変化方向表'!O443</f>
        <v>25</v>
      </c>
      <c r="E365" s="54">
        <f aca="true" t="shared" si="54" ref="E365:F384">AVERAGE(D363:D367)</f>
        <v>30</v>
      </c>
      <c r="F365" s="54">
        <f t="shared" si="54"/>
        <v>33.5</v>
      </c>
      <c r="G365" s="54">
        <f>'[1]変化方向表'!P443</f>
        <v>111.6000000000003</v>
      </c>
      <c r="H365" s="54">
        <f>'[1]変化方向表'!AB443</f>
        <v>12.5</v>
      </c>
      <c r="I365" s="54">
        <f aca="true" t="shared" si="55" ref="I365:J384">AVERAGE(H363:H367)</f>
        <v>28.76</v>
      </c>
      <c r="J365" s="54">
        <f t="shared" si="55"/>
        <v>30.256000000000007</v>
      </c>
      <c r="K365" s="54">
        <f>'[1]変化方向表'!AC443</f>
        <v>1091.5999999999988</v>
      </c>
      <c r="L365" s="54">
        <f>'[1]変化方向表'!AM443</f>
        <v>66.7</v>
      </c>
      <c r="M365" s="54">
        <f aca="true" t="shared" si="56" ref="M365:N384">AVERAGE(L363:L367)</f>
        <v>40</v>
      </c>
      <c r="N365" s="54">
        <f t="shared" si="56"/>
        <v>36.336</v>
      </c>
      <c r="O365" s="54">
        <f>'[1]変化方向表'!AN443</f>
        <v>859.6999999999998</v>
      </c>
      <c r="P365" s="53">
        <v>99.5</v>
      </c>
      <c r="Q365" s="53">
        <v>50</v>
      </c>
      <c r="R365" s="54">
        <f>'[1]CI一致'!E443</f>
        <v>86.0850963760828</v>
      </c>
      <c r="S365" s="54">
        <f>'[1]CI一致'!F443</f>
        <v>101.94865080855375</v>
      </c>
      <c r="T365" s="53">
        <v>159.5</v>
      </c>
    </row>
    <row r="366" spans="3:20" ht="27.75">
      <c r="C366" s="55" t="s">
        <v>22</v>
      </c>
      <c r="D366" s="54">
        <f>'[1]変化方向表'!O444</f>
        <v>25</v>
      </c>
      <c r="E366" s="54">
        <f t="shared" si="54"/>
        <v>30</v>
      </c>
      <c r="F366" s="54">
        <f t="shared" si="54"/>
        <v>33</v>
      </c>
      <c r="G366" s="54">
        <f>'[1]変化方向表'!P444</f>
        <v>86.6000000000003</v>
      </c>
      <c r="H366" s="54">
        <f>'[1]変化方向表'!AB444</f>
        <v>12.5</v>
      </c>
      <c r="I366" s="54">
        <f t="shared" si="55"/>
        <v>27.5</v>
      </c>
      <c r="J366" s="54">
        <f t="shared" si="55"/>
        <v>27.504</v>
      </c>
      <c r="K366" s="54">
        <f>'[1]変化方向表'!AC444</f>
        <v>1054.0999999999988</v>
      </c>
      <c r="L366" s="54">
        <f>'[1]変化方向表'!AM444</f>
        <v>33.3</v>
      </c>
      <c r="M366" s="54">
        <f t="shared" si="56"/>
        <v>40</v>
      </c>
      <c r="N366" s="54">
        <f t="shared" si="56"/>
        <v>36</v>
      </c>
      <c r="O366" s="54">
        <f>'[1]変化方向表'!AN444</f>
        <v>842.9999999999998</v>
      </c>
      <c r="P366" s="53">
        <v>99.5</v>
      </c>
      <c r="Q366" s="53">
        <v>50</v>
      </c>
      <c r="R366" s="54">
        <f>'[1]CI一致'!E444</f>
        <v>92.76091237133802</v>
      </c>
      <c r="S366" s="54">
        <f>'[1]CI一致'!F444</f>
        <v>93.85095000841382</v>
      </c>
      <c r="T366" s="53">
        <v>159.5</v>
      </c>
    </row>
    <row r="367" spans="3:20" ht="27.75">
      <c r="C367" s="55" t="s">
        <v>23</v>
      </c>
      <c r="D367" s="54">
        <f>'[1]変化方向表'!O445</f>
        <v>25</v>
      </c>
      <c r="E367" s="54">
        <f t="shared" si="54"/>
        <v>37.5</v>
      </c>
      <c r="F367" s="54">
        <f t="shared" si="54"/>
        <v>35.751999999999995</v>
      </c>
      <c r="G367" s="54">
        <f>'[1]変化方向表'!P445</f>
        <v>61.60000000000031</v>
      </c>
      <c r="H367" s="54">
        <f>'[1]変化方向表'!AB445</f>
        <v>25</v>
      </c>
      <c r="I367" s="54">
        <f t="shared" si="55"/>
        <v>22.5</v>
      </c>
      <c r="J367" s="54">
        <f t="shared" si="55"/>
        <v>27.252</v>
      </c>
      <c r="K367" s="54">
        <f>'[1]変化方向表'!AC445</f>
        <v>1029.0999999999988</v>
      </c>
      <c r="L367" s="54">
        <f>'[1]変化方向表'!AM445</f>
        <v>50</v>
      </c>
      <c r="M367" s="54">
        <f t="shared" si="56"/>
        <v>40</v>
      </c>
      <c r="N367" s="54">
        <f t="shared" si="56"/>
        <v>34.332</v>
      </c>
      <c r="O367" s="54">
        <f>'[1]変化方向表'!AN445</f>
        <v>842.9999999999998</v>
      </c>
      <c r="P367" s="53">
        <v>99.5</v>
      </c>
      <c r="Q367" s="53">
        <v>50</v>
      </c>
      <c r="R367" s="54">
        <f>'[1]CI一致'!E445</f>
        <v>90.55215561012481</v>
      </c>
      <c r="S367" s="54">
        <f>'[1]CI一致'!F445</f>
        <v>89.79938811918187</v>
      </c>
      <c r="T367" s="53">
        <v>159.5</v>
      </c>
    </row>
    <row r="368" spans="3:20" ht="27.75">
      <c r="C368" s="55" t="s">
        <v>24</v>
      </c>
      <c r="D368" s="54">
        <f>'[1]変化方向表'!O446</f>
        <v>50</v>
      </c>
      <c r="E368" s="54">
        <f t="shared" si="54"/>
        <v>37.5</v>
      </c>
      <c r="F368" s="54">
        <f t="shared" si="54"/>
        <v>38.504</v>
      </c>
      <c r="G368" s="54">
        <f>'[1]変化方向表'!P446</f>
        <v>61.60000000000031</v>
      </c>
      <c r="H368" s="54">
        <f>'[1]変化方向表'!AB446</f>
        <v>50</v>
      </c>
      <c r="I368" s="54">
        <f t="shared" si="55"/>
        <v>25</v>
      </c>
      <c r="J368" s="54">
        <f t="shared" si="55"/>
        <v>28.5</v>
      </c>
      <c r="K368" s="54">
        <f>'[1]変化方向表'!AC446</f>
        <v>1029.0999999999988</v>
      </c>
      <c r="L368" s="54">
        <f>'[1]変化方向表'!AM446</f>
        <v>16.7</v>
      </c>
      <c r="M368" s="54">
        <f t="shared" si="56"/>
        <v>26.660000000000004</v>
      </c>
      <c r="N368" s="54">
        <f t="shared" si="56"/>
        <v>30.663999999999998</v>
      </c>
      <c r="O368" s="54">
        <f>'[1]変化方向表'!AN446</f>
        <v>809.6999999999998</v>
      </c>
      <c r="P368" s="53">
        <v>99.5</v>
      </c>
      <c r="Q368" s="53">
        <v>50</v>
      </c>
      <c r="R368" s="54">
        <f>'[1]CI一致'!E446</f>
        <v>87.92506095223361</v>
      </c>
      <c r="S368" s="54">
        <f>'[1]CI一致'!F446</f>
        <v>90.41270964456548</v>
      </c>
      <c r="T368" s="53">
        <v>159.5</v>
      </c>
    </row>
    <row r="369" spans="3:20" ht="27.75">
      <c r="C369" s="55" t="s">
        <v>25</v>
      </c>
      <c r="D369" s="54">
        <f>'[1]変化方向表'!O447</f>
        <v>62.5</v>
      </c>
      <c r="E369" s="54">
        <f t="shared" si="54"/>
        <v>43.760000000000005</v>
      </c>
      <c r="F369" s="54">
        <f t="shared" si="54"/>
        <v>40.75600000000001</v>
      </c>
      <c r="G369" s="54">
        <f>'[1]変化方向表'!P447</f>
        <v>74.1000000000003</v>
      </c>
      <c r="H369" s="54">
        <f>'[1]変化方向表'!AB447</f>
        <v>12.5</v>
      </c>
      <c r="I369" s="54">
        <f t="shared" si="55"/>
        <v>32.5</v>
      </c>
      <c r="J369" s="54">
        <f t="shared" si="55"/>
        <v>30.752</v>
      </c>
      <c r="K369" s="54">
        <f>'[1]変化方向表'!AC447</f>
        <v>991.5999999999988</v>
      </c>
      <c r="L369" s="54">
        <f>'[1]変化方向表'!AM447</f>
        <v>33.3</v>
      </c>
      <c r="M369" s="54">
        <f t="shared" si="56"/>
        <v>25</v>
      </c>
      <c r="N369" s="54">
        <f t="shared" si="56"/>
        <v>28.327999999999996</v>
      </c>
      <c r="O369" s="54">
        <f>'[1]変化方向表'!AN447</f>
        <v>792.9999999999998</v>
      </c>
      <c r="P369" s="53">
        <v>99.5</v>
      </c>
      <c r="Q369" s="53">
        <v>50</v>
      </c>
      <c r="R369" s="54">
        <f>'[1]CI一致'!E447</f>
        <v>87.89448369254204</v>
      </c>
      <c r="S369" s="54">
        <f>'[1]CI一致'!F447</f>
        <v>88.79056675163349</v>
      </c>
      <c r="T369" s="53">
        <v>159.5</v>
      </c>
    </row>
    <row r="370" spans="3:20" ht="27.75">
      <c r="C370" s="55" t="s">
        <v>26</v>
      </c>
      <c r="D370" s="54">
        <f>'[1]変化方向表'!O448</f>
        <v>25</v>
      </c>
      <c r="E370" s="54">
        <f t="shared" si="54"/>
        <v>43.760000000000005</v>
      </c>
      <c r="F370" s="54">
        <f t="shared" si="54"/>
        <v>40.508</v>
      </c>
      <c r="G370" s="54">
        <f>'[1]変化方向表'!P448</f>
        <v>49.10000000000031</v>
      </c>
      <c r="H370" s="54">
        <f>'[1]変化方向表'!AB448</f>
        <v>25</v>
      </c>
      <c r="I370" s="54">
        <f t="shared" si="55"/>
        <v>35</v>
      </c>
      <c r="J370" s="54">
        <f t="shared" si="55"/>
        <v>35.504</v>
      </c>
      <c r="K370" s="54">
        <f>'[1]変化方向表'!AC448</f>
        <v>966.5999999999988</v>
      </c>
      <c r="L370" s="54">
        <f>'[1]変化方向表'!AM448</f>
        <v>0</v>
      </c>
      <c r="M370" s="54">
        <f t="shared" si="56"/>
        <v>21.66</v>
      </c>
      <c r="N370" s="54">
        <f t="shared" si="56"/>
        <v>26.660000000000004</v>
      </c>
      <c r="O370" s="54">
        <f>'[1]変化方向表'!AN448</f>
        <v>742.9999999999998</v>
      </c>
      <c r="P370" s="53">
        <v>99.5</v>
      </c>
      <c r="Q370" s="53">
        <v>50</v>
      </c>
      <c r="R370" s="54">
        <f>'[1]CI一致'!E448</f>
        <v>78.8396160584642</v>
      </c>
      <c r="S370" s="54">
        <f>'[1]CI一致'!F448</f>
        <v>84.88638690107994</v>
      </c>
      <c r="T370" s="53">
        <v>159.5</v>
      </c>
    </row>
    <row r="371" spans="3:20" ht="27.75">
      <c r="C371" s="55" t="s">
        <v>27</v>
      </c>
      <c r="D371" s="54">
        <f>'[1]変化方向表'!O449</f>
        <v>56.3</v>
      </c>
      <c r="E371" s="54">
        <f t="shared" si="54"/>
        <v>41.260000000000005</v>
      </c>
      <c r="F371" s="54">
        <f t="shared" si="54"/>
        <v>40.760000000000005</v>
      </c>
      <c r="G371" s="54">
        <f>'[1]変化方向表'!P449</f>
        <v>55.400000000000304</v>
      </c>
      <c r="H371" s="54">
        <f>'[1]変化方向表'!AB449</f>
        <v>50</v>
      </c>
      <c r="I371" s="54">
        <f t="shared" si="55"/>
        <v>38.760000000000005</v>
      </c>
      <c r="J371" s="54">
        <f t="shared" si="55"/>
        <v>39.25600000000001</v>
      </c>
      <c r="K371" s="54">
        <f>'[1]変化方向表'!AC449</f>
        <v>966.5999999999988</v>
      </c>
      <c r="L371" s="54">
        <f>'[1]変化方向表'!AM449</f>
        <v>25</v>
      </c>
      <c r="M371" s="54">
        <f t="shared" si="56"/>
        <v>28.32</v>
      </c>
      <c r="N371" s="54">
        <f t="shared" si="56"/>
        <v>30.327999999999996</v>
      </c>
      <c r="O371" s="54">
        <f>'[1]変化方向表'!AN449</f>
        <v>717.9999999999998</v>
      </c>
      <c r="P371" s="53">
        <v>99.5</v>
      </c>
      <c r="Q371" s="53">
        <v>50</v>
      </c>
      <c r="R371" s="54">
        <f>'[1]CI一致'!E449</f>
        <v>84.07057113193702</v>
      </c>
      <c r="S371" s="54">
        <f>'[1]CI一致'!F449</f>
        <v>83.60155696098109</v>
      </c>
      <c r="T371" s="53">
        <v>159.5</v>
      </c>
    </row>
    <row r="372" spans="3:20" ht="27.75">
      <c r="C372" s="55" t="s">
        <v>28</v>
      </c>
      <c r="D372" s="54">
        <f>'[1]変化方向表'!O450</f>
        <v>25</v>
      </c>
      <c r="E372" s="54">
        <f t="shared" si="54"/>
        <v>36.260000000000005</v>
      </c>
      <c r="F372" s="54">
        <f t="shared" si="54"/>
        <v>40.008</v>
      </c>
      <c r="G372" s="54">
        <f>'[1]変化方向表'!P450</f>
        <v>30.400000000000304</v>
      </c>
      <c r="H372" s="54">
        <f>'[1]変化方向表'!AB450</f>
        <v>37.5</v>
      </c>
      <c r="I372" s="54">
        <f t="shared" si="55"/>
        <v>46.260000000000005</v>
      </c>
      <c r="J372" s="54">
        <f t="shared" si="55"/>
        <v>40.260000000000005</v>
      </c>
      <c r="K372" s="54">
        <f>'[1]変化方向表'!AC450</f>
        <v>954.0999999999988</v>
      </c>
      <c r="L372" s="54">
        <f>'[1]変化方向表'!AM450</f>
        <v>33.3</v>
      </c>
      <c r="M372" s="54">
        <f t="shared" si="56"/>
        <v>31.660000000000004</v>
      </c>
      <c r="N372" s="54">
        <f t="shared" si="56"/>
        <v>34.660000000000004</v>
      </c>
      <c r="O372" s="54">
        <f>'[1]変化方向表'!AN450</f>
        <v>701.2999999999997</v>
      </c>
      <c r="P372" s="53">
        <v>99.5</v>
      </c>
      <c r="Q372" s="53">
        <v>50</v>
      </c>
      <c r="R372" s="54">
        <f>'[1]CI一致'!E450</f>
        <v>84.22882409485382</v>
      </c>
      <c r="S372" s="54">
        <f>'[1]CI一致'!F450</f>
        <v>82.37967042841835</v>
      </c>
      <c r="T372" s="53">
        <v>159.5</v>
      </c>
    </row>
    <row r="373" spans="3:20" ht="27.75">
      <c r="C373" s="55" t="s">
        <v>29</v>
      </c>
      <c r="D373" s="54">
        <f>'[1]変化方向表'!O451</f>
        <v>37.5</v>
      </c>
      <c r="E373" s="54">
        <f t="shared" si="54"/>
        <v>38.760000000000005</v>
      </c>
      <c r="F373" s="54">
        <f t="shared" si="54"/>
        <v>40.75600000000001</v>
      </c>
      <c r="G373" s="54">
        <f>'[1]変化方向表'!P451</f>
        <v>17.900000000000304</v>
      </c>
      <c r="H373" s="54">
        <f>'[1]変化方向表'!AB451</f>
        <v>68.8</v>
      </c>
      <c r="I373" s="54">
        <f t="shared" si="55"/>
        <v>43.760000000000005</v>
      </c>
      <c r="J373" s="54">
        <f t="shared" si="55"/>
        <v>42.26400000000001</v>
      </c>
      <c r="K373" s="54">
        <f>'[1]変化方向表'!AC451</f>
        <v>972.8999999999987</v>
      </c>
      <c r="L373" s="54">
        <f>'[1]変化方向表'!AM451</f>
        <v>50</v>
      </c>
      <c r="M373" s="54">
        <f t="shared" si="56"/>
        <v>45</v>
      </c>
      <c r="N373" s="54">
        <f t="shared" si="56"/>
        <v>39.660000000000004</v>
      </c>
      <c r="O373" s="54">
        <f>'[1]変化方向表'!AN451</f>
        <v>701.2999999999997</v>
      </c>
      <c r="P373" s="53">
        <v>99.5</v>
      </c>
      <c r="Q373" s="53">
        <v>50</v>
      </c>
      <c r="R373" s="54">
        <f>'[1]CI一致'!E451</f>
        <v>83.38144308526746</v>
      </c>
      <c r="S373" s="54">
        <f>'[1]CI一致'!F451</f>
        <v>83.8936127706861</v>
      </c>
      <c r="T373" s="53">
        <v>159.5</v>
      </c>
    </row>
    <row r="374" spans="3:20" ht="27.75">
      <c r="C374" s="55" t="s">
        <v>30</v>
      </c>
      <c r="D374" s="54">
        <f>'[1]変化方向表'!O452</f>
        <v>37.5</v>
      </c>
      <c r="E374" s="54">
        <f t="shared" si="54"/>
        <v>40</v>
      </c>
      <c r="F374" s="54">
        <f t="shared" si="54"/>
        <v>43.004000000000005</v>
      </c>
      <c r="G374" s="54">
        <f>'[1]変化方向表'!P452</f>
        <v>5.400000000000304</v>
      </c>
      <c r="H374" s="54">
        <f>'[1]変化方向表'!AB452</f>
        <v>50</v>
      </c>
      <c r="I374" s="54">
        <f t="shared" si="55"/>
        <v>37.52</v>
      </c>
      <c r="J374" s="54">
        <f t="shared" si="55"/>
        <v>44.76400000000001</v>
      </c>
      <c r="K374" s="54">
        <f>'[1]変化方向表'!AC452</f>
        <v>972.8999999999987</v>
      </c>
      <c r="L374" s="54">
        <f>'[1]変化方向表'!AM452</f>
        <v>50</v>
      </c>
      <c r="M374" s="54">
        <f t="shared" si="56"/>
        <v>46.660000000000004</v>
      </c>
      <c r="N374" s="54">
        <f t="shared" si="56"/>
        <v>43.327999999999996</v>
      </c>
      <c r="O374" s="54">
        <f>'[1]変化方向表'!AN452</f>
        <v>701.2999999999997</v>
      </c>
      <c r="P374" s="53">
        <v>99.5</v>
      </c>
      <c r="Q374" s="53">
        <v>50</v>
      </c>
      <c r="R374" s="54">
        <f>'[1]CI一致'!E452</f>
        <v>84.0049813593117</v>
      </c>
      <c r="S374" s="54">
        <f>'[1]CI一致'!F452</f>
        <v>83.87174951314434</v>
      </c>
      <c r="T374" s="53">
        <v>159.5</v>
      </c>
    </row>
    <row r="375" spans="1:20" ht="27.75">
      <c r="A375" s="53">
        <v>1999</v>
      </c>
      <c r="B375" s="53">
        <v>11</v>
      </c>
      <c r="C375" s="55" t="s">
        <v>19</v>
      </c>
      <c r="D375" s="54">
        <f>'[1]変化方向表'!O453</f>
        <v>37.5</v>
      </c>
      <c r="E375" s="54">
        <f t="shared" si="54"/>
        <v>47.5</v>
      </c>
      <c r="F375" s="54">
        <f t="shared" si="54"/>
        <v>46.751999999999995</v>
      </c>
      <c r="G375" s="54">
        <f>'[1]変化方向表'!P453</f>
        <v>-7.099999999999696</v>
      </c>
      <c r="H375" s="54">
        <f>'[1]変化方向表'!AB453</f>
        <v>12.5</v>
      </c>
      <c r="I375" s="54">
        <f t="shared" si="55"/>
        <v>45.02</v>
      </c>
      <c r="J375" s="54">
        <f t="shared" si="55"/>
        <v>45.763999999999996</v>
      </c>
      <c r="K375" s="54">
        <f>'[1]変化方向表'!AC453</f>
        <v>935.3999999999987</v>
      </c>
      <c r="L375" s="54">
        <f>'[1]変化方向表'!AM453</f>
        <v>66.7</v>
      </c>
      <c r="M375" s="54">
        <f t="shared" si="56"/>
        <v>46.660000000000004</v>
      </c>
      <c r="N375" s="54">
        <f t="shared" si="56"/>
        <v>45.660000000000004</v>
      </c>
      <c r="O375" s="54">
        <f>'[1]変化方向表'!AN453</f>
        <v>717.9999999999998</v>
      </c>
      <c r="P375" s="53">
        <v>99.5</v>
      </c>
      <c r="Q375" s="53">
        <v>50</v>
      </c>
      <c r="R375" s="54">
        <f>'[1]CI一致'!E453</f>
        <v>75.65635537428852</v>
      </c>
      <c r="S375" s="54">
        <f>'[1]CI一致'!F453</f>
        <v>81.01425993962256</v>
      </c>
      <c r="T375" s="53">
        <v>159.5</v>
      </c>
    </row>
    <row r="376" spans="3:19" ht="27.75">
      <c r="C376" s="55" t="s">
        <v>20</v>
      </c>
      <c r="D376" s="54">
        <f>'[1]変化方向表'!O454</f>
        <v>62.5</v>
      </c>
      <c r="E376" s="54">
        <f t="shared" si="54"/>
        <v>52.5</v>
      </c>
      <c r="F376" s="54">
        <f t="shared" si="54"/>
        <v>50</v>
      </c>
      <c r="G376" s="54">
        <f>'[1]変化方向表'!P454</f>
        <v>5.400000000000304</v>
      </c>
      <c r="H376" s="54">
        <f>'[1]変化方向表'!AB454</f>
        <v>18.8</v>
      </c>
      <c r="I376" s="54">
        <f t="shared" si="55"/>
        <v>51.260000000000005</v>
      </c>
      <c r="J376" s="54">
        <f t="shared" si="55"/>
        <v>48.516000000000005</v>
      </c>
      <c r="K376" s="54">
        <f>'[1]変化方向表'!AC454</f>
        <v>904.1999999999987</v>
      </c>
      <c r="L376" s="54">
        <f>'[1]変化方向表'!AM454</f>
        <v>33.3</v>
      </c>
      <c r="M376" s="54">
        <f t="shared" si="56"/>
        <v>46.660000000000004</v>
      </c>
      <c r="N376" s="54">
        <f t="shared" si="56"/>
        <v>45.324</v>
      </c>
      <c r="O376" s="54">
        <f>'[1]変化方向表'!AN454</f>
        <v>701.2999999999997</v>
      </c>
      <c r="Q376" s="53">
        <v>50</v>
      </c>
      <c r="R376" s="54">
        <f>'[1]CI一致'!E454</f>
        <v>80.13641398063443</v>
      </c>
      <c r="S376" s="54">
        <f>'[1]CI一致'!F454</f>
        <v>79.93258357141156</v>
      </c>
    </row>
    <row r="377" spans="3:19" ht="27.75">
      <c r="C377" s="55" t="s">
        <v>21</v>
      </c>
      <c r="D377" s="54">
        <f>'[1]変化方向表'!O455</f>
        <v>62.5</v>
      </c>
      <c r="E377" s="54">
        <f t="shared" si="54"/>
        <v>55</v>
      </c>
      <c r="F377" s="54">
        <f t="shared" si="54"/>
        <v>52.5</v>
      </c>
      <c r="G377" s="54">
        <f>'[1]変化方向表'!P455</f>
        <v>17.900000000000304</v>
      </c>
      <c r="H377" s="54">
        <f>'[1]変化方向表'!AB455</f>
        <v>75</v>
      </c>
      <c r="I377" s="54">
        <f t="shared" si="55"/>
        <v>51.260000000000005</v>
      </c>
      <c r="J377" s="54">
        <f t="shared" si="55"/>
        <v>53.26400000000001</v>
      </c>
      <c r="K377" s="54">
        <f>'[1]変化方向表'!AC455</f>
        <v>929.1999999999987</v>
      </c>
      <c r="L377" s="54">
        <f>'[1]変化方向表'!AM455</f>
        <v>33.3</v>
      </c>
      <c r="M377" s="54">
        <f t="shared" si="56"/>
        <v>43.32000000000001</v>
      </c>
      <c r="N377" s="54">
        <f t="shared" si="56"/>
        <v>44.324</v>
      </c>
      <c r="O377" s="54">
        <f>'[1]変化方向表'!AN455</f>
        <v>684.5999999999997</v>
      </c>
      <c r="Q377" s="53">
        <v>50</v>
      </c>
      <c r="R377" s="54">
        <f>'[1]CI一致'!E455</f>
        <v>91.88393810708322</v>
      </c>
      <c r="S377" s="54">
        <f>'[1]CI一致'!F455</f>
        <v>82.55890248733539</v>
      </c>
    </row>
    <row r="378" spans="3:19" ht="27.75">
      <c r="C378" s="55" t="s">
        <v>22</v>
      </c>
      <c r="D378" s="54">
        <f>'[1]変化方向表'!O456</f>
        <v>62.5</v>
      </c>
      <c r="E378" s="54">
        <f t="shared" si="54"/>
        <v>55</v>
      </c>
      <c r="F378" s="54">
        <f t="shared" si="54"/>
        <v>53.5</v>
      </c>
      <c r="G378" s="54">
        <f>'[1]変化方向表'!P456</f>
        <v>30.400000000000304</v>
      </c>
      <c r="H378" s="54">
        <f>'[1]変化方向表'!AB456</f>
        <v>100</v>
      </c>
      <c r="I378" s="54">
        <f t="shared" si="55"/>
        <v>57.52</v>
      </c>
      <c r="J378" s="54">
        <f t="shared" si="55"/>
        <v>56.512</v>
      </c>
      <c r="K378" s="54">
        <f>'[1]変化方向表'!AC456</f>
        <v>979.1999999999987</v>
      </c>
      <c r="L378" s="54">
        <f>'[1]変化方向表'!AM456</f>
        <v>50</v>
      </c>
      <c r="M378" s="54">
        <f t="shared" si="56"/>
        <v>43.31999999999999</v>
      </c>
      <c r="N378" s="54">
        <f t="shared" si="56"/>
        <v>43.992000000000004</v>
      </c>
      <c r="O378" s="54">
        <f>'[1]変化方向表'!AN456</f>
        <v>684.5999999999997</v>
      </c>
      <c r="Q378" s="53">
        <v>50</v>
      </c>
      <c r="R378" s="54">
        <f>'[1]CI一致'!E456</f>
        <v>87.03834929156959</v>
      </c>
      <c r="S378" s="54">
        <f>'[1]CI一致'!F456</f>
        <v>86.35290045976241</v>
      </c>
    </row>
    <row r="379" spans="3:19" ht="27.75">
      <c r="C379" s="55" t="s">
        <v>23</v>
      </c>
      <c r="D379" s="54">
        <f>'[1]変化方向表'!O457</f>
        <v>50</v>
      </c>
      <c r="E379" s="54">
        <f t="shared" si="54"/>
        <v>52.5</v>
      </c>
      <c r="F379" s="54">
        <f t="shared" si="54"/>
        <v>52</v>
      </c>
      <c r="G379" s="54">
        <f>'[1]変化方向表'!P457</f>
        <v>30.400000000000304</v>
      </c>
      <c r="H379" s="54">
        <f>'[1]変化方向表'!AB457</f>
        <v>50</v>
      </c>
      <c r="I379" s="54">
        <f t="shared" si="55"/>
        <v>61.260000000000005</v>
      </c>
      <c r="J379" s="54">
        <f t="shared" si="55"/>
        <v>56.763999999999996</v>
      </c>
      <c r="K379" s="54">
        <f>'[1]変化方向表'!AC457</f>
        <v>979.1999999999987</v>
      </c>
      <c r="L379" s="54">
        <f>'[1]変化方向表'!AM457</f>
        <v>33.3</v>
      </c>
      <c r="M379" s="54">
        <f t="shared" si="56"/>
        <v>41.660000000000004</v>
      </c>
      <c r="N379" s="54">
        <f t="shared" si="56"/>
        <v>43.660000000000004</v>
      </c>
      <c r="O379" s="54">
        <f>'[1]変化方向表'!AN457</f>
        <v>667.8999999999996</v>
      </c>
      <c r="Q379" s="53">
        <v>50</v>
      </c>
      <c r="R379" s="54">
        <f>'[1]CI一致'!E457</f>
        <v>81.77089916613079</v>
      </c>
      <c r="S379" s="54">
        <f>'[1]CI一致'!F457</f>
        <v>86.89772885492788</v>
      </c>
    </row>
    <row r="380" spans="3:19" ht="27.75">
      <c r="C380" s="55" t="s">
        <v>24</v>
      </c>
      <c r="D380" s="54">
        <f>'[1]変化方向表'!O458</f>
        <v>37.5</v>
      </c>
      <c r="E380" s="54">
        <f t="shared" si="54"/>
        <v>52.5</v>
      </c>
      <c r="F380" s="54">
        <f t="shared" si="54"/>
        <v>50.5</v>
      </c>
      <c r="G380" s="54">
        <f>'[1]変化方向表'!P458</f>
        <v>17.900000000000304</v>
      </c>
      <c r="H380" s="54">
        <f>'[1]変化方向表'!AB458</f>
        <v>43.8</v>
      </c>
      <c r="I380" s="54">
        <f t="shared" si="55"/>
        <v>61.260000000000005</v>
      </c>
      <c r="J380" s="54">
        <f t="shared" si="55"/>
        <v>56.516000000000005</v>
      </c>
      <c r="K380" s="54">
        <f>'[1]変化方向表'!AC458</f>
        <v>972.9999999999986</v>
      </c>
      <c r="L380" s="54">
        <f>'[1]変化方向表'!AM458</f>
        <v>66.7</v>
      </c>
      <c r="M380" s="54">
        <f t="shared" si="56"/>
        <v>45</v>
      </c>
      <c r="N380" s="54">
        <f t="shared" si="56"/>
        <v>44.664</v>
      </c>
      <c r="O380" s="54">
        <f>'[1]変化方向表'!AN458</f>
        <v>684.5999999999997</v>
      </c>
      <c r="Q380" s="53">
        <v>50</v>
      </c>
      <c r="R380" s="54">
        <f>'[1]CI一致'!E458</f>
        <v>89.04243137061313</v>
      </c>
      <c r="S380" s="54">
        <f>'[1]CI一致'!F458</f>
        <v>85.95055994277118</v>
      </c>
    </row>
    <row r="381" spans="3:19" ht="27.75">
      <c r="C381" s="55" t="s">
        <v>25</v>
      </c>
      <c r="D381" s="54">
        <f>'[1]変化方向表'!O459</f>
        <v>50</v>
      </c>
      <c r="E381" s="54">
        <f t="shared" si="54"/>
        <v>45</v>
      </c>
      <c r="F381" s="54">
        <f t="shared" si="54"/>
        <v>50</v>
      </c>
      <c r="G381" s="54">
        <f>'[1]変化方向表'!P459</f>
        <v>17.900000000000304</v>
      </c>
      <c r="H381" s="54">
        <f>'[1]変化方向表'!AB459</f>
        <v>37.5</v>
      </c>
      <c r="I381" s="54">
        <f t="shared" si="55"/>
        <v>52.52</v>
      </c>
      <c r="J381" s="54">
        <f t="shared" si="55"/>
        <v>56.016000000000005</v>
      </c>
      <c r="K381" s="54">
        <f>'[1]変化方向表'!AC459</f>
        <v>960.4999999999986</v>
      </c>
      <c r="L381" s="54">
        <f>'[1]変化方向表'!AM459</f>
        <v>25</v>
      </c>
      <c r="M381" s="54">
        <f t="shared" si="56"/>
        <v>45</v>
      </c>
      <c r="N381" s="54">
        <f t="shared" si="56"/>
        <v>44.332</v>
      </c>
      <c r="O381" s="54">
        <f>'[1]変化方向表'!AN459</f>
        <v>659.5999999999997</v>
      </c>
      <c r="Q381" s="53">
        <v>50</v>
      </c>
      <c r="R381" s="54">
        <f>'[1]CI一致'!E459</f>
        <v>87.3247208428447</v>
      </c>
      <c r="S381" s="54">
        <f>'[1]CI一致'!F459</f>
        <v>86.04601712652955</v>
      </c>
    </row>
    <row r="382" spans="3:19" ht="27.75">
      <c r="C382" s="55" t="s">
        <v>26</v>
      </c>
      <c r="D382" s="54">
        <f>'[1]変化方向表'!O460</f>
        <v>62.5</v>
      </c>
      <c r="E382" s="54">
        <f t="shared" si="54"/>
        <v>47.5</v>
      </c>
      <c r="F382" s="54">
        <f t="shared" si="54"/>
        <v>51.5</v>
      </c>
      <c r="G382" s="54">
        <f>'[1]変化方向表'!P460</f>
        <v>30.400000000000304</v>
      </c>
      <c r="H382" s="54">
        <f>'[1]変化方向表'!AB460</f>
        <v>75</v>
      </c>
      <c r="I382" s="54">
        <f t="shared" si="55"/>
        <v>50.02</v>
      </c>
      <c r="J382" s="54">
        <f t="shared" si="55"/>
        <v>57.26800000000001</v>
      </c>
      <c r="K382" s="54">
        <f>'[1]変化方向表'!AC460</f>
        <v>985.4999999999986</v>
      </c>
      <c r="L382" s="54">
        <f>'[1]変化方向表'!AM460</f>
        <v>50</v>
      </c>
      <c r="M382" s="54">
        <f t="shared" si="56"/>
        <v>48.339999999999996</v>
      </c>
      <c r="N382" s="54">
        <f t="shared" si="56"/>
        <v>44</v>
      </c>
      <c r="O382" s="54">
        <f>'[1]変化方向表'!AN460</f>
        <v>659.5999999999997</v>
      </c>
      <c r="Q382" s="53">
        <v>50</v>
      </c>
      <c r="R382" s="54">
        <f>'[1]CI一致'!E460</f>
        <v>94.615702221643</v>
      </c>
      <c r="S382" s="54">
        <f>'[1]CI一致'!F460</f>
        <v>90.32761814503361</v>
      </c>
    </row>
    <row r="383" spans="3:19" ht="27.75">
      <c r="C383" s="55" t="s">
        <v>27</v>
      </c>
      <c r="D383" s="54">
        <f>'[1]変化方向表'!O461</f>
        <v>25</v>
      </c>
      <c r="E383" s="54">
        <f t="shared" si="54"/>
        <v>52.5</v>
      </c>
      <c r="F383" s="54">
        <f t="shared" si="54"/>
        <v>53.5</v>
      </c>
      <c r="G383" s="54">
        <f>'[1]変化方向表'!P461</f>
        <v>5.400000000000304</v>
      </c>
      <c r="H383" s="54">
        <f>'[1]変化方向表'!AB461</f>
        <v>56.3</v>
      </c>
      <c r="I383" s="54">
        <f t="shared" si="55"/>
        <v>55.02</v>
      </c>
      <c r="J383" s="54">
        <f t="shared" si="55"/>
        <v>59.02</v>
      </c>
      <c r="K383" s="54">
        <f>'[1]変化方向表'!AC461</f>
        <v>991.7999999999986</v>
      </c>
      <c r="L383" s="54">
        <f>'[1]変化方向表'!AM461</f>
        <v>50</v>
      </c>
      <c r="M383" s="54">
        <f t="shared" si="56"/>
        <v>41.660000000000004</v>
      </c>
      <c r="N383" s="54">
        <f t="shared" si="56"/>
        <v>41.668</v>
      </c>
      <c r="O383" s="54">
        <f>'[1]変化方向表'!AN461</f>
        <v>659.5999999999997</v>
      </c>
      <c r="Q383" s="53">
        <v>50</v>
      </c>
      <c r="R383" s="54">
        <f>'[1]CI一致'!E461</f>
        <v>90.90628713605284</v>
      </c>
      <c r="S383" s="54">
        <f>'[1]CI一致'!F461</f>
        <v>90.94890340018019</v>
      </c>
    </row>
    <row r="384" spans="3:19" ht="27.75">
      <c r="C384" s="55" t="s">
        <v>28</v>
      </c>
      <c r="D384" s="54">
        <f>'[1]変化方向表'!O462</f>
        <v>62.5</v>
      </c>
      <c r="E384" s="54">
        <f t="shared" si="54"/>
        <v>60</v>
      </c>
      <c r="F384" s="54">
        <f t="shared" si="54"/>
        <v>57</v>
      </c>
      <c r="G384" s="54">
        <f>'[1]変化方向表'!P462</f>
        <v>17.900000000000304</v>
      </c>
      <c r="H384" s="54">
        <f>'[1]変化方向表'!AB462</f>
        <v>37.5</v>
      </c>
      <c r="I384" s="54">
        <f t="shared" si="55"/>
        <v>67.52000000000001</v>
      </c>
      <c r="J384" s="54">
        <f t="shared" si="55"/>
        <v>63.26800000000001</v>
      </c>
      <c r="K384" s="54">
        <f>'[1]変化方向表'!AC462</f>
        <v>979.2999999999986</v>
      </c>
      <c r="L384" s="54">
        <f>'[1]変化方向表'!AM462</f>
        <v>50</v>
      </c>
      <c r="M384" s="54">
        <f t="shared" si="56"/>
        <v>40</v>
      </c>
      <c r="N384" s="54">
        <f t="shared" si="56"/>
        <v>39.336</v>
      </c>
      <c r="O384" s="54">
        <f>'[1]変化方向表'!AN462</f>
        <v>659.5999999999997</v>
      </c>
      <c r="Q384" s="53">
        <v>50</v>
      </c>
      <c r="R384" s="54">
        <f>'[1]CI一致'!E462</f>
        <v>89.1311587443517</v>
      </c>
      <c r="S384" s="54">
        <f>'[1]CI一致'!F462</f>
        <v>91.5510493673492</v>
      </c>
    </row>
    <row r="385" spans="3:19" ht="27.75">
      <c r="C385" s="55" t="s">
        <v>29</v>
      </c>
      <c r="D385" s="54">
        <f>'[1]変化方向表'!O463</f>
        <v>62.5</v>
      </c>
      <c r="E385" s="54">
        <f aca="true" t="shared" si="57" ref="E385:F404">AVERAGE(D383:D387)</f>
        <v>62.5</v>
      </c>
      <c r="F385" s="54">
        <f t="shared" si="57"/>
        <v>60.5</v>
      </c>
      <c r="G385" s="54">
        <f>'[1]変化方向表'!P463</f>
        <v>30.400000000000304</v>
      </c>
      <c r="H385" s="54">
        <f>'[1]変化方向表'!AB463</f>
        <v>68.8</v>
      </c>
      <c r="I385" s="54">
        <f aca="true" t="shared" si="58" ref="I385:J404">AVERAGE(H383:H387)</f>
        <v>70.02000000000001</v>
      </c>
      <c r="J385" s="54">
        <f t="shared" si="58"/>
        <v>68.516</v>
      </c>
      <c r="K385" s="54">
        <f>'[1]変化方向表'!AC463</f>
        <v>998.0999999999985</v>
      </c>
      <c r="L385" s="54">
        <f>'[1]変化方向表'!AM463</f>
        <v>33.3</v>
      </c>
      <c r="M385" s="54">
        <f aca="true" t="shared" si="59" ref="M385:N404">AVERAGE(L383:L387)</f>
        <v>33.339999999999996</v>
      </c>
      <c r="N385" s="54">
        <f t="shared" si="59"/>
        <v>37.004000000000005</v>
      </c>
      <c r="O385" s="54">
        <f>'[1]変化方向表'!AN463</f>
        <v>642.8999999999996</v>
      </c>
      <c r="Q385" s="53">
        <v>50</v>
      </c>
      <c r="R385" s="54">
        <f>'[1]CI一致'!E463</f>
        <v>100.15717025976936</v>
      </c>
      <c r="S385" s="54">
        <f>'[1]CI一致'!F463</f>
        <v>93.39820538005796</v>
      </c>
    </row>
    <row r="386" spans="3:19" ht="27.75">
      <c r="C386" s="55" t="s">
        <v>30</v>
      </c>
      <c r="D386" s="54">
        <f>'[1]変化方向表'!O464</f>
        <v>87.5</v>
      </c>
      <c r="E386" s="54">
        <f t="shared" si="57"/>
        <v>62.5</v>
      </c>
      <c r="F386" s="54">
        <f t="shared" si="57"/>
        <v>62.5</v>
      </c>
      <c r="G386" s="54">
        <f>'[1]変化方向表'!P464</f>
        <v>67.9000000000003</v>
      </c>
      <c r="H386" s="54">
        <f>'[1]変化方向表'!AB464</f>
        <v>100</v>
      </c>
      <c r="I386" s="54">
        <f t="shared" si="58"/>
        <v>73.76</v>
      </c>
      <c r="J386" s="54">
        <f t="shared" si="58"/>
        <v>73.512</v>
      </c>
      <c r="K386" s="54">
        <f>'[1]変化方向表'!AC464</f>
        <v>1048.0999999999985</v>
      </c>
      <c r="L386" s="54">
        <f>'[1]変化方向表'!AM464</f>
        <v>16.7</v>
      </c>
      <c r="M386" s="54">
        <f t="shared" si="59"/>
        <v>33.339999999999996</v>
      </c>
      <c r="N386" s="54">
        <f t="shared" si="59"/>
        <v>36.008</v>
      </c>
      <c r="O386" s="54">
        <f>'[1]変化方向表'!AN464</f>
        <v>609.5999999999997</v>
      </c>
      <c r="Q386" s="53">
        <v>50</v>
      </c>
      <c r="R386" s="54">
        <f>'[1]CI一致'!E464</f>
        <v>101.44818346987469</v>
      </c>
      <c r="S386" s="54">
        <f>'[1]CI一致'!F464</f>
        <v>96.91217082466524</v>
      </c>
    </row>
    <row r="387" spans="1:19" ht="27.75">
      <c r="A387" s="53">
        <v>2000</v>
      </c>
      <c r="B387" s="53">
        <v>12</v>
      </c>
      <c r="C387" s="55" t="s">
        <v>19</v>
      </c>
      <c r="D387" s="54">
        <f>'[1]変化方向表'!O465</f>
        <v>75</v>
      </c>
      <c r="E387" s="54">
        <f t="shared" si="57"/>
        <v>65</v>
      </c>
      <c r="F387" s="54">
        <f t="shared" si="57"/>
        <v>61.751999999999995</v>
      </c>
      <c r="G387" s="54">
        <f>'[1]変化方向表'!P465</f>
        <v>92.90000000000032</v>
      </c>
      <c r="H387" s="54">
        <f>'[1]変化方向表'!AB465</f>
        <v>87.5</v>
      </c>
      <c r="I387" s="54">
        <f t="shared" si="58"/>
        <v>76.26</v>
      </c>
      <c r="J387" s="54">
        <f t="shared" si="58"/>
        <v>73.26</v>
      </c>
      <c r="K387" s="54">
        <f>'[1]変化方向表'!AC465</f>
        <v>1085.5999999999985</v>
      </c>
      <c r="L387" s="54">
        <f>'[1]変化方向表'!AM465</f>
        <v>16.7</v>
      </c>
      <c r="M387" s="54">
        <f t="shared" si="59"/>
        <v>36.68</v>
      </c>
      <c r="N387" s="54">
        <f t="shared" si="59"/>
        <v>36.676</v>
      </c>
      <c r="O387" s="54">
        <f>'[1]変化方向表'!AN465</f>
        <v>576.2999999999997</v>
      </c>
      <c r="Q387" s="53">
        <v>50</v>
      </c>
      <c r="R387" s="54">
        <f>'[1]CI一致'!E465</f>
        <v>100.42493110135567</v>
      </c>
      <c r="S387" s="54">
        <f>'[1]CI一致'!F465</f>
        <v>100.67676161033323</v>
      </c>
    </row>
    <row r="388" spans="3:19" ht="27.75">
      <c r="C388" s="55" t="s">
        <v>20</v>
      </c>
      <c r="D388" s="54">
        <f>'[1]変化方向表'!O466</f>
        <v>25</v>
      </c>
      <c r="E388" s="54">
        <f t="shared" si="57"/>
        <v>62.5</v>
      </c>
      <c r="F388" s="54">
        <f t="shared" si="57"/>
        <v>59.004</v>
      </c>
      <c r="G388" s="54">
        <f>'[1]変化方向表'!P466</f>
        <v>67.90000000000032</v>
      </c>
      <c r="H388" s="54">
        <f>'[1]変化方向表'!AB466</f>
        <v>75</v>
      </c>
      <c r="I388" s="54">
        <f t="shared" si="58"/>
        <v>80</v>
      </c>
      <c r="J388" s="54">
        <f t="shared" si="58"/>
        <v>70.26</v>
      </c>
      <c r="K388" s="54">
        <f>'[1]変化方向表'!AC466</f>
        <v>1110.5999999999985</v>
      </c>
      <c r="L388" s="54">
        <f>'[1]変化方向表'!AM466</f>
        <v>50</v>
      </c>
      <c r="M388" s="54">
        <f t="shared" si="59"/>
        <v>36.68000000000001</v>
      </c>
      <c r="N388" s="54">
        <f t="shared" si="59"/>
        <v>40.676</v>
      </c>
      <c r="O388" s="54">
        <f>'[1]変化方向表'!AN466</f>
        <v>576.2999999999997</v>
      </c>
      <c r="Q388" s="53">
        <v>50</v>
      </c>
      <c r="R388" s="54">
        <f>'[1]CI一致'!E466</f>
        <v>106.68328091217936</v>
      </c>
      <c r="S388" s="54">
        <f>'[1]CI一致'!F466</f>
        <v>102.85213182780323</v>
      </c>
    </row>
    <row r="389" spans="3:19" ht="27.75">
      <c r="C389" s="55" t="s">
        <v>21</v>
      </c>
      <c r="D389" s="54">
        <f>'[1]変化方向表'!O467</f>
        <v>75</v>
      </c>
      <c r="E389" s="54">
        <f t="shared" si="57"/>
        <v>56.260000000000005</v>
      </c>
      <c r="F389" s="54">
        <f t="shared" si="57"/>
        <v>56.75599999999999</v>
      </c>
      <c r="G389" s="54">
        <f>'[1]変化方向表'!P467</f>
        <v>92.90000000000032</v>
      </c>
      <c r="H389" s="54">
        <f>'[1]変化方向表'!AB467</f>
        <v>50</v>
      </c>
      <c r="I389" s="54">
        <f t="shared" si="58"/>
        <v>66.26</v>
      </c>
      <c r="J389" s="54">
        <f t="shared" si="58"/>
        <v>64.51199999999999</v>
      </c>
      <c r="K389" s="54">
        <f>'[1]変化方向表'!AC467</f>
        <v>1110.5999999999985</v>
      </c>
      <c r="L389" s="54">
        <f>'[1]変化方向表'!AM467</f>
        <v>66.7</v>
      </c>
      <c r="M389" s="54">
        <f t="shared" si="59"/>
        <v>43.339999999999996</v>
      </c>
      <c r="N389" s="54">
        <f t="shared" si="59"/>
        <v>44.008</v>
      </c>
      <c r="O389" s="54">
        <f>'[1]変化方向表'!AN467</f>
        <v>592.9999999999998</v>
      </c>
      <c r="Q389" s="53">
        <v>50</v>
      </c>
      <c r="R389" s="54">
        <f>'[1]CI一致'!E467</f>
        <v>107.46246237490963</v>
      </c>
      <c r="S389" s="54">
        <f>'[1]CI一致'!F467</f>
        <v>104.85689146281489</v>
      </c>
    </row>
    <row r="390" spans="3:19" ht="27.75">
      <c r="C390" s="55" t="s">
        <v>22</v>
      </c>
      <c r="D390" s="54">
        <f>'[1]変化方向表'!O468</f>
        <v>50</v>
      </c>
      <c r="E390" s="54">
        <f t="shared" si="57"/>
        <v>48.760000000000005</v>
      </c>
      <c r="F390" s="54">
        <f t="shared" si="57"/>
        <v>54.008</v>
      </c>
      <c r="G390" s="54">
        <f>'[1]変化方向表'!P468</f>
        <v>92.90000000000032</v>
      </c>
      <c r="H390" s="54">
        <f>'[1]変化方向表'!AB468</f>
        <v>87.5</v>
      </c>
      <c r="I390" s="54">
        <f t="shared" si="58"/>
        <v>55.02</v>
      </c>
      <c r="J390" s="54">
        <f t="shared" si="58"/>
        <v>58.763999999999996</v>
      </c>
      <c r="K390" s="54">
        <f>'[1]変化方向表'!AC468</f>
        <v>1148.0999999999985</v>
      </c>
      <c r="L390" s="54">
        <f>'[1]変化方向表'!AM468</f>
        <v>33.3</v>
      </c>
      <c r="M390" s="54">
        <f t="shared" si="59"/>
        <v>53.339999999999996</v>
      </c>
      <c r="N390" s="54">
        <f t="shared" si="59"/>
        <v>45.004000000000005</v>
      </c>
      <c r="O390" s="54">
        <f>'[1]変化方向表'!AN468</f>
        <v>576.2999999999997</v>
      </c>
      <c r="Q390" s="53">
        <v>50</v>
      </c>
      <c r="R390" s="54">
        <f>'[1]CI一致'!E468</f>
        <v>105.80999881996958</v>
      </c>
      <c r="S390" s="54">
        <f>'[1]CI一致'!F468</f>
        <v>106.65191403568618</v>
      </c>
    </row>
    <row r="391" spans="3:20" ht="27.75">
      <c r="C391" s="55" t="s">
        <v>23</v>
      </c>
      <c r="D391" s="54">
        <f>'[1]変化方向表'!O469</f>
        <v>56.3</v>
      </c>
      <c r="E391" s="54">
        <f t="shared" si="57"/>
        <v>51.260000000000005</v>
      </c>
      <c r="F391" s="54">
        <f t="shared" si="57"/>
        <v>52.012</v>
      </c>
      <c r="G391" s="54">
        <f>'[1]変化方向表'!P469</f>
        <v>99.20000000000033</v>
      </c>
      <c r="H391" s="54">
        <f>'[1]変化方向表'!AB469</f>
        <v>31.3</v>
      </c>
      <c r="I391" s="54">
        <f t="shared" si="58"/>
        <v>45.02</v>
      </c>
      <c r="J391" s="54">
        <f t="shared" si="58"/>
        <v>50.767999999999994</v>
      </c>
      <c r="K391" s="54">
        <f>'[1]変化方向表'!AC469</f>
        <v>1129.3999999999985</v>
      </c>
      <c r="L391" s="54">
        <f>'[1]変化方向表'!AM469</f>
        <v>50</v>
      </c>
      <c r="M391" s="54">
        <f t="shared" si="59"/>
        <v>50</v>
      </c>
      <c r="N391" s="54">
        <f t="shared" si="59"/>
        <v>46.668</v>
      </c>
      <c r="O391" s="54">
        <f>'[1]変化方向表'!AN469</f>
        <v>576.2999999999997</v>
      </c>
      <c r="P391" s="53">
        <v>99.5</v>
      </c>
      <c r="Q391" s="53">
        <v>50</v>
      </c>
      <c r="R391" s="54">
        <f>'[1]CI一致'!E469</f>
        <v>102.71832126216765</v>
      </c>
      <c r="S391" s="54">
        <f>'[1]CI一致'!F469</f>
        <v>105.33026081901562</v>
      </c>
      <c r="T391" s="53">
        <v>159.5</v>
      </c>
    </row>
    <row r="392" spans="3:20" ht="27.75">
      <c r="C392" s="55" t="s">
        <v>24</v>
      </c>
      <c r="D392" s="54">
        <f>'[1]変化方向表'!O470</f>
        <v>37.5</v>
      </c>
      <c r="E392" s="54">
        <f t="shared" si="57"/>
        <v>51.260000000000005</v>
      </c>
      <c r="F392" s="54">
        <f t="shared" si="57"/>
        <v>51.512000000000015</v>
      </c>
      <c r="G392" s="54">
        <f>'[1]変化方向表'!P470</f>
        <v>86.70000000000033</v>
      </c>
      <c r="H392" s="54">
        <f>'[1]変化方向表'!AB470</f>
        <v>31.3</v>
      </c>
      <c r="I392" s="54">
        <f t="shared" si="58"/>
        <v>47.519999999999996</v>
      </c>
      <c r="J392" s="54">
        <f t="shared" si="58"/>
        <v>44.767999999999994</v>
      </c>
      <c r="K392" s="54">
        <f>'[1]変化方向表'!AC470</f>
        <v>1110.6999999999985</v>
      </c>
      <c r="L392" s="54">
        <f>'[1]変化方向表'!AM470</f>
        <v>66.7</v>
      </c>
      <c r="M392" s="54">
        <f t="shared" si="59"/>
        <v>41.660000000000004</v>
      </c>
      <c r="N392" s="54">
        <f t="shared" si="59"/>
        <v>46</v>
      </c>
      <c r="O392" s="54">
        <f>'[1]変化方向表'!AN470</f>
        <v>592.9999999999998</v>
      </c>
      <c r="P392" s="53">
        <v>99.5</v>
      </c>
      <c r="Q392" s="53">
        <v>50</v>
      </c>
      <c r="R392" s="54">
        <f>'[1]CI一致'!E470</f>
        <v>100.51006932578075</v>
      </c>
      <c r="S392" s="54">
        <f>'[1]CI一致'!F470</f>
        <v>103.012796469306</v>
      </c>
      <c r="T392" s="53">
        <v>159.5</v>
      </c>
    </row>
    <row r="393" spans="3:20" ht="27.75">
      <c r="C393" s="55" t="s">
        <v>25</v>
      </c>
      <c r="D393" s="54">
        <f>'[1]変化方向表'!O471</f>
        <v>37.5</v>
      </c>
      <c r="E393" s="54">
        <f t="shared" si="57"/>
        <v>52.52</v>
      </c>
      <c r="F393" s="54">
        <f t="shared" si="57"/>
        <v>53.012</v>
      </c>
      <c r="G393" s="54">
        <f>'[1]変化方向表'!P471</f>
        <v>74.20000000000033</v>
      </c>
      <c r="H393" s="54">
        <f>'[1]変化方向表'!AB471</f>
        <v>25</v>
      </c>
      <c r="I393" s="54">
        <f t="shared" si="58"/>
        <v>40.019999999999996</v>
      </c>
      <c r="J393" s="54">
        <f t="shared" si="58"/>
        <v>40.763999999999996</v>
      </c>
      <c r="K393" s="54">
        <f>'[1]変化方向表'!AC471</f>
        <v>1085.6999999999985</v>
      </c>
      <c r="L393" s="54">
        <f>'[1]変化方向表'!AM471</f>
        <v>33.3</v>
      </c>
      <c r="M393" s="54">
        <f t="shared" si="59"/>
        <v>45</v>
      </c>
      <c r="N393" s="54">
        <f t="shared" si="59"/>
        <v>41.996</v>
      </c>
      <c r="O393" s="54">
        <f>'[1]変化方向表'!AN471</f>
        <v>576.2999999999997</v>
      </c>
      <c r="P393" s="53">
        <v>99.5</v>
      </c>
      <c r="Q393" s="53">
        <v>50</v>
      </c>
      <c r="R393" s="54">
        <f>'[1]CI一致'!E471</f>
        <v>97.661225995564</v>
      </c>
      <c r="S393" s="54">
        <f>'[1]CI一致'!F471</f>
        <v>100.2965388611708</v>
      </c>
      <c r="T393" s="53">
        <v>159.5</v>
      </c>
    </row>
    <row r="394" spans="3:20" ht="27.75">
      <c r="C394" s="55" t="s">
        <v>26</v>
      </c>
      <c r="D394" s="54">
        <f>'[1]変化方向表'!O472</f>
        <v>75</v>
      </c>
      <c r="E394" s="54">
        <f t="shared" si="57"/>
        <v>53.760000000000005</v>
      </c>
      <c r="F394" s="54">
        <f t="shared" si="57"/>
        <v>54.012</v>
      </c>
      <c r="G394" s="54">
        <f>'[1]変化方向表'!P472</f>
        <v>99.20000000000033</v>
      </c>
      <c r="H394" s="54">
        <f>'[1]変化方向表'!AB472</f>
        <v>62.5</v>
      </c>
      <c r="I394" s="54">
        <f t="shared" si="58"/>
        <v>36.260000000000005</v>
      </c>
      <c r="J394" s="54">
        <f t="shared" si="58"/>
        <v>39.260000000000005</v>
      </c>
      <c r="K394" s="54">
        <f>'[1]変化方向表'!AC472</f>
        <v>1098.1999999999985</v>
      </c>
      <c r="L394" s="54">
        <f>'[1]変化方向表'!AM472</f>
        <v>25</v>
      </c>
      <c r="M394" s="54">
        <f t="shared" si="59"/>
        <v>40</v>
      </c>
      <c r="N394" s="54">
        <f t="shared" si="59"/>
        <v>38.660000000000004</v>
      </c>
      <c r="O394" s="54">
        <f>'[1]変化方向表'!AN472</f>
        <v>551.2999999999997</v>
      </c>
      <c r="P394" s="53">
        <v>99.5</v>
      </c>
      <c r="Q394" s="53">
        <v>50</v>
      </c>
      <c r="R394" s="54">
        <f>'[1]CI一致'!E472</f>
        <v>104.81838015931378</v>
      </c>
      <c r="S394" s="54">
        <f>'[1]CI一致'!F472</f>
        <v>100.99655849355285</v>
      </c>
      <c r="T394" s="53">
        <v>159.5</v>
      </c>
    </row>
    <row r="395" spans="3:20" ht="27.75">
      <c r="C395" s="55" t="s">
        <v>27</v>
      </c>
      <c r="D395" s="54">
        <f>'[1]変化方向表'!O473</f>
        <v>56.3</v>
      </c>
      <c r="E395" s="54">
        <f t="shared" si="57"/>
        <v>56.260000000000005</v>
      </c>
      <c r="F395" s="54">
        <f t="shared" si="57"/>
        <v>52.763999999999996</v>
      </c>
      <c r="G395" s="54">
        <f>'[1]変化方向表'!P473</f>
        <v>105.50000000000034</v>
      </c>
      <c r="H395" s="54">
        <f>'[1]変化方向表'!AB473</f>
        <v>50</v>
      </c>
      <c r="I395" s="54">
        <f t="shared" si="58"/>
        <v>35</v>
      </c>
      <c r="J395" s="54">
        <f t="shared" si="58"/>
        <v>37.756</v>
      </c>
      <c r="K395" s="54">
        <f>'[1]変化方向表'!AC473</f>
        <v>1098.1999999999985</v>
      </c>
      <c r="L395" s="54">
        <f>'[1]変化方向表'!AM473</f>
        <v>50</v>
      </c>
      <c r="M395" s="54">
        <f t="shared" si="59"/>
        <v>33.32000000000001</v>
      </c>
      <c r="N395" s="54">
        <f t="shared" si="59"/>
        <v>37.324</v>
      </c>
      <c r="O395" s="54">
        <f>'[1]変化方向表'!AN473</f>
        <v>551.2999999999997</v>
      </c>
      <c r="P395" s="53">
        <v>99.5</v>
      </c>
      <c r="Q395" s="53">
        <v>50</v>
      </c>
      <c r="R395" s="54">
        <f>'[1]CI一致'!E473</f>
        <v>99.84883382945014</v>
      </c>
      <c r="S395" s="54">
        <f>'[1]CI一致'!F473</f>
        <v>100.77614666144264</v>
      </c>
      <c r="T395" s="53">
        <v>159.5</v>
      </c>
    </row>
    <row r="396" spans="3:20" ht="27.75">
      <c r="C396" s="55" t="s">
        <v>28</v>
      </c>
      <c r="D396" s="54">
        <f>'[1]変化方向表'!O474</f>
        <v>62.5</v>
      </c>
      <c r="E396" s="54">
        <f t="shared" si="57"/>
        <v>56.260000000000005</v>
      </c>
      <c r="F396" s="54">
        <f t="shared" si="57"/>
        <v>51.012000000000015</v>
      </c>
      <c r="G396" s="54">
        <f>'[1]変化方向表'!P474</f>
        <v>118.00000000000034</v>
      </c>
      <c r="H396" s="54">
        <f>'[1]変化方向表'!AB474</f>
        <v>12.5</v>
      </c>
      <c r="I396" s="54">
        <f t="shared" si="58"/>
        <v>37.5</v>
      </c>
      <c r="J396" s="54">
        <f t="shared" si="58"/>
        <v>37.751999999999995</v>
      </c>
      <c r="K396" s="54">
        <f>'[1]変化方向表'!AC474</f>
        <v>1060.6999999999985</v>
      </c>
      <c r="L396" s="54">
        <f>'[1]変化方向表'!AM474</f>
        <v>25</v>
      </c>
      <c r="M396" s="54">
        <f t="shared" si="59"/>
        <v>33.32000000000001</v>
      </c>
      <c r="N396" s="54">
        <f t="shared" si="59"/>
        <v>36.32</v>
      </c>
      <c r="O396" s="54">
        <f>'[1]変化方向表'!AN474</f>
        <v>526.2999999999997</v>
      </c>
      <c r="P396" s="53">
        <v>99.5</v>
      </c>
      <c r="Q396" s="53">
        <v>50</v>
      </c>
      <c r="R396" s="54">
        <f>'[1]CI一致'!E474</f>
        <v>87.80594568443937</v>
      </c>
      <c r="S396" s="54">
        <f>'[1]CI一致'!F474</f>
        <v>97.49105322440111</v>
      </c>
      <c r="T396" s="53">
        <v>159.5</v>
      </c>
    </row>
    <row r="397" spans="3:20" ht="27.75">
      <c r="C397" s="55" t="s">
        <v>29</v>
      </c>
      <c r="D397" s="54">
        <f>'[1]変化方向表'!O475</f>
        <v>50</v>
      </c>
      <c r="E397" s="54">
        <f t="shared" si="57"/>
        <v>45.02</v>
      </c>
      <c r="F397" s="54">
        <f t="shared" si="57"/>
        <v>47.512</v>
      </c>
      <c r="G397" s="54">
        <f>'[1]変化方向表'!P475</f>
        <v>118.00000000000034</v>
      </c>
      <c r="H397" s="54">
        <f>'[1]変化方向表'!AB475</f>
        <v>25</v>
      </c>
      <c r="I397" s="54">
        <f t="shared" si="58"/>
        <v>40</v>
      </c>
      <c r="J397" s="54">
        <f t="shared" si="58"/>
        <v>38.5</v>
      </c>
      <c r="K397" s="54">
        <f>'[1]変化方向表'!AC475</f>
        <v>1035.6999999999985</v>
      </c>
      <c r="L397" s="54">
        <f>'[1]変化方向表'!AM475</f>
        <v>33.3</v>
      </c>
      <c r="M397" s="54">
        <f t="shared" si="59"/>
        <v>34.98</v>
      </c>
      <c r="N397" s="54">
        <f t="shared" si="59"/>
        <v>35.315999999999995</v>
      </c>
      <c r="O397" s="54">
        <f>'[1]変化方向表'!AN475</f>
        <v>509.5999999999997</v>
      </c>
      <c r="P397" s="53">
        <v>99.5</v>
      </c>
      <c r="Q397" s="53">
        <v>50</v>
      </c>
      <c r="R397" s="54">
        <f>'[1]CI一致'!E475</f>
        <v>94.06589521719573</v>
      </c>
      <c r="S397" s="54">
        <f>'[1]CI一致'!F475</f>
        <v>93.90689157702842</v>
      </c>
      <c r="T397" s="53">
        <v>159.5</v>
      </c>
    </row>
    <row r="398" spans="3:20" ht="27.75">
      <c r="C398" s="55" t="s">
        <v>30</v>
      </c>
      <c r="D398" s="54">
        <f>'[1]変化方向表'!O476</f>
        <v>37.5</v>
      </c>
      <c r="E398" s="54">
        <f t="shared" si="57"/>
        <v>43.760000000000005</v>
      </c>
      <c r="F398" s="54">
        <f t="shared" si="57"/>
        <v>44.012</v>
      </c>
      <c r="G398" s="54">
        <f>'[1]変化方向表'!P476</f>
        <v>105.50000000000034</v>
      </c>
      <c r="H398" s="54">
        <f>'[1]変化方向表'!AB476</f>
        <v>37.5</v>
      </c>
      <c r="I398" s="54">
        <f t="shared" si="58"/>
        <v>40</v>
      </c>
      <c r="J398" s="54">
        <f t="shared" si="58"/>
        <v>40.5</v>
      </c>
      <c r="K398" s="54">
        <f>'[1]変化方向表'!AC476</f>
        <v>1023.1999999999985</v>
      </c>
      <c r="L398" s="54">
        <f>'[1]変化方向表'!AM476</f>
        <v>33.3</v>
      </c>
      <c r="M398" s="54">
        <f t="shared" si="59"/>
        <v>39.98</v>
      </c>
      <c r="N398" s="54">
        <f t="shared" si="59"/>
        <v>35.647999999999996</v>
      </c>
      <c r="O398" s="54">
        <f>'[1]変化方向表'!AN476</f>
        <v>492.89999999999964</v>
      </c>
      <c r="P398" s="53">
        <v>99.5</v>
      </c>
      <c r="Q398" s="53">
        <v>50</v>
      </c>
      <c r="R398" s="54">
        <f>'[1]CI一致'!E476</f>
        <v>92.19065531767443</v>
      </c>
      <c r="S398" s="54">
        <f>'[1]CI一致'!F476</f>
        <v>91.35416540643651</v>
      </c>
      <c r="T398" s="53">
        <v>159.5</v>
      </c>
    </row>
    <row r="399" spans="1:20" ht="27.75">
      <c r="A399" s="53">
        <v>2001</v>
      </c>
      <c r="B399" s="53">
        <v>13</v>
      </c>
      <c r="C399" s="55" t="s">
        <v>19</v>
      </c>
      <c r="D399" s="54">
        <f>'[1]変化方向表'!O477</f>
        <v>18.8</v>
      </c>
      <c r="E399" s="54">
        <f t="shared" si="57"/>
        <v>36.260000000000005</v>
      </c>
      <c r="F399" s="54">
        <f t="shared" si="57"/>
        <v>41.012</v>
      </c>
      <c r="G399" s="54">
        <f>'[1]変化方向表'!P477</f>
        <v>74.30000000000034</v>
      </c>
      <c r="H399" s="54">
        <f>'[1]変化方向表'!AB477</f>
        <v>75</v>
      </c>
      <c r="I399" s="54">
        <f t="shared" si="58"/>
        <v>40</v>
      </c>
      <c r="J399" s="54">
        <f t="shared" si="58"/>
        <v>42</v>
      </c>
      <c r="K399" s="54">
        <f>'[1]変化方向表'!AC477</f>
        <v>1048.1999999999985</v>
      </c>
      <c r="L399" s="54">
        <f>'[1]変化方向表'!AM477</f>
        <v>33.3</v>
      </c>
      <c r="M399" s="54">
        <f t="shared" si="59"/>
        <v>34.98</v>
      </c>
      <c r="N399" s="54">
        <f t="shared" si="59"/>
        <v>35.98</v>
      </c>
      <c r="O399" s="54">
        <f>'[1]変化方向表'!AN477</f>
        <v>476.1999999999996</v>
      </c>
      <c r="P399" s="53">
        <v>99.5</v>
      </c>
      <c r="Q399" s="53">
        <v>50</v>
      </c>
      <c r="R399" s="54">
        <f>'[1]CI一致'!E477</f>
        <v>93.6960766879034</v>
      </c>
      <c r="S399" s="54">
        <f>'[1]CI一致'!F477</f>
        <v>93.31754240759119</v>
      </c>
      <c r="T399" s="53">
        <v>159.5</v>
      </c>
    </row>
    <row r="400" spans="3:20" ht="27.75">
      <c r="C400" s="55" t="s">
        <v>20</v>
      </c>
      <c r="D400" s="54">
        <f>'[1]変化方向表'!O478</f>
        <v>50</v>
      </c>
      <c r="E400" s="54">
        <f t="shared" si="57"/>
        <v>38.760000000000005</v>
      </c>
      <c r="F400" s="54">
        <f t="shared" si="57"/>
        <v>41.508</v>
      </c>
      <c r="G400" s="54">
        <f>'[1]変化方向表'!P478</f>
        <v>74.30000000000034</v>
      </c>
      <c r="H400" s="54">
        <f>'[1]変化方向表'!AB478</f>
        <v>50</v>
      </c>
      <c r="I400" s="54">
        <f t="shared" si="58"/>
        <v>45</v>
      </c>
      <c r="J400" s="54">
        <f t="shared" si="58"/>
        <v>41.5</v>
      </c>
      <c r="K400" s="54">
        <f>'[1]変化方向表'!AC478</f>
        <v>1048.1999999999985</v>
      </c>
      <c r="L400" s="54">
        <f>'[1]変化方向表'!AM478</f>
        <v>75</v>
      </c>
      <c r="M400" s="54">
        <f t="shared" si="59"/>
        <v>34.98</v>
      </c>
      <c r="N400" s="54">
        <f t="shared" si="59"/>
        <v>36.647999999999996</v>
      </c>
      <c r="O400" s="54">
        <f>'[1]変化方向表'!AN478</f>
        <v>501.1999999999996</v>
      </c>
      <c r="P400" s="53">
        <v>99.5</v>
      </c>
      <c r="Q400" s="53">
        <v>50</v>
      </c>
      <c r="R400" s="54">
        <f>'[1]CI一致'!E478</f>
        <v>87.33739430192871</v>
      </c>
      <c r="S400" s="54">
        <f>'[1]CI一致'!F478</f>
        <v>91.07470876916885</v>
      </c>
      <c r="T400" s="53">
        <v>159.5</v>
      </c>
    </row>
    <row r="401" spans="3:20" ht="27.75">
      <c r="C401" s="55" t="s">
        <v>21</v>
      </c>
      <c r="D401" s="54">
        <f>'[1]変化方向表'!O479</f>
        <v>25</v>
      </c>
      <c r="E401" s="54">
        <f t="shared" si="57"/>
        <v>41.260000000000005</v>
      </c>
      <c r="F401" s="54">
        <f t="shared" si="57"/>
        <v>40.75600000000001</v>
      </c>
      <c r="G401" s="54">
        <f>'[1]変化方向表'!P479</f>
        <v>49.30000000000034</v>
      </c>
      <c r="H401" s="54">
        <f>'[1]変化方向表'!AB479</f>
        <v>12.5</v>
      </c>
      <c r="I401" s="54">
        <f t="shared" si="58"/>
        <v>45</v>
      </c>
      <c r="J401" s="54">
        <f t="shared" si="58"/>
        <v>40.5</v>
      </c>
      <c r="K401" s="54">
        <f>'[1]変化方向表'!AC479</f>
        <v>1010.6999999999985</v>
      </c>
      <c r="L401" s="54">
        <f>'[1]変化方向表'!AM479</f>
        <v>0</v>
      </c>
      <c r="M401" s="54">
        <f t="shared" si="59"/>
        <v>34.98</v>
      </c>
      <c r="N401" s="54">
        <f t="shared" si="59"/>
        <v>35.315999999999995</v>
      </c>
      <c r="O401" s="54">
        <f>'[1]変化方向表'!AN479</f>
        <v>451.1999999999996</v>
      </c>
      <c r="P401" s="53">
        <v>99.5</v>
      </c>
      <c r="Q401" s="53">
        <v>50</v>
      </c>
      <c r="R401" s="54">
        <f>'[1]CI一致'!E479</f>
        <v>72.30685598098049</v>
      </c>
      <c r="S401" s="54">
        <f>'[1]CI一致'!F479</f>
        <v>84.44677565693753</v>
      </c>
      <c r="T401" s="53">
        <v>159.5</v>
      </c>
    </row>
    <row r="402" spans="3:20" ht="27.75">
      <c r="C402" s="55" t="s">
        <v>22</v>
      </c>
      <c r="D402" s="54">
        <f>'[1]変化方向表'!O480</f>
        <v>62.5</v>
      </c>
      <c r="E402" s="54">
        <f t="shared" si="57"/>
        <v>47.5</v>
      </c>
      <c r="F402" s="54">
        <f t="shared" si="57"/>
        <v>41.504000000000005</v>
      </c>
      <c r="G402" s="54">
        <f>'[1]変化方向表'!P480</f>
        <v>61.80000000000034</v>
      </c>
      <c r="H402" s="54">
        <f>'[1]変化方向表'!AB480</f>
        <v>50</v>
      </c>
      <c r="I402" s="54">
        <f t="shared" si="58"/>
        <v>37.5</v>
      </c>
      <c r="J402" s="54">
        <f t="shared" si="58"/>
        <v>39.5</v>
      </c>
      <c r="K402" s="54">
        <f>'[1]変化方向表'!AC480</f>
        <v>1010.6999999999985</v>
      </c>
      <c r="L402" s="54">
        <f>'[1]変化方向表'!AM480</f>
        <v>33.3</v>
      </c>
      <c r="M402" s="54">
        <f t="shared" si="59"/>
        <v>38.32</v>
      </c>
      <c r="N402" s="54">
        <f t="shared" si="59"/>
        <v>36.315999999999995</v>
      </c>
      <c r="O402" s="54">
        <f>'[1]変化方向表'!AN480</f>
        <v>434.4999999999996</v>
      </c>
      <c r="P402" s="53">
        <v>99.5</v>
      </c>
      <c r="Q402" s="53">
        <v>50</v>
      </c>
      <c r="R402" s="54">
        <f>'[1]CI一致'!E480</f>
        <v>74.79615723483722</v>
      </c>
      <c r="S402" s="54">
        <f>'[1]CI一致'!F480</f>
        <v>78.14680250591546</v>
      </c>
      <c r="T402" s="53">
        <v>159.5</v>
      </c>
    </row>
    <row r="403" spans="3:20" ht="27.75">
      <c r="C403" s="55" t="s">
        <v>23</v>
      </c>
      <c r="D403" s="54">
        <f>'[1]変化方向表'!O481</f>
        <v>50</v>
      </c>
      <c r="E403" s="54">
        <f t="shared" si="57"/>
        <v>40</v>
      </c>
      <c r="F403" s="54">
        <f t="shared" si="57"/>
        <v>40.251999999999995</v>
      </c>
      <c r="G403" s="54">
        <f>'[1]変化方向表'!P481</f>
        <v>61.80000000000034</v>
      </c>
      <c r="H403" s="54">
        <f>'[1]変化方向表'!AB481</f>
        <v>37.5</v>
      </c>
      <c r="I403" s="54">
        <f t="shared" si="58"/>
        <v>35</v>
      </c>
      <c r="J403" s="54">
        <f t="shared" si="58"/>
        <v>37</v>
      </c>
      <c r="K403" s="54">
        <f>'[1]変化方向表'!AC481</f>
        <v>998.1999999999985</v>
      </c>
      <c r="L403" s="54">
        <f>'[1]変化方向表'!AM481</f>
        <v>33.3</v>
      </c>
      <c r="M403" s="54">
        <f t="shared" si="59"/>
        <v>33.32</v>
      </c>
      <c r="N403" s="54">
        <f t="shared" si="59"/>
        <v>36.984</v>
      </c>
      <c r="O403" s="54">
        <f>'[1]変化方向表'!AN481</f>
        <v>417.7999999999996</v>
      </c>
      <c r="P403" s="53">
        <v>99.5</v>
      </c>
      <c r="Q403" s="53">
        <v>50</v>
      </c>
      <c r="R403" s="54">
        <f>'[1]CI一致'!E481</f>
        <v>76.13454347491358</v>
      </c>
      <c r="S403" s="54">
        <f>'[1]CI一致'!F481</f>
        <v>74.41251889691044</v>
      </c>
      <c r="T403" s="53">
        <v>159.5</v>
      </c>
    </row>
    <row r="404" spans="3:20" ht="27.75">
      <c r="C404" s="55" t="s">
        <v>24</v>
      </c>
      <c r="D404" s="54">
        <f>'[1]変化方向表'!O482</f>
        <v>50</v>
      </c>
      <c r="E404" s="54">
        <f t="shared" si="57"/>
        <v>40</v>
      </c>
      <c r="F404" s="54">
        <f t="shared" si="57"/>
        <v>38.751999999999995</v>
      </c>
      <c r="G404" s="54">
        <f>'[1]変化方向表'!P482</f>
        <v>61.80000000000034</v>
      </c>
      <c r="H404" s="54">
        <f>'[1]変化方向表'!AB482</f>
        <v>37.5</v>
      </c>
      <c r="I404" s="54">
        <f t="shared" si="58"/>
        <v>35</v>
      </c>
      <c r="J404" s="54">
        <f t="shared" si="58"/>
        <v>34.751999999999995</v>
      </c>
      <c r="K404" s="54">
        <f>'[1]変化方向表'!AC482</f>
        <v>985.6999999999985</v>
      </c>
      <c r="L404" s="54">
        <f>'[1]変化方向表'!AM482</f>
        <v>50</v>
      </c>
      <c r="M404" s="54">
        <f t="shared" si="59"/>
        <v>39.98</v>
      </c>
      <c r="N404" s="54">
        <f t="shared" si="59"/>
        <v>37.652</v>
      </c>
      <c r="O404" s="54">
        <f>'[1]変化方向表'!AN482</f>
        <v>417.7999999999996</v>
      </c>
      <c r="P404" s="53">
        <v>99.5</v>
      </c>
      <c r="Q404" s="53">
        <v>50</v>
      </c>
      <c r="R404" s="54">
        <f>'[1]CI一致'!E482</f>
        <v>71.48064812580954</v>
      </c>
      <c r="S404" s="54">
        <f>'[1]CI一致'!F482</f>
        <v>74.13711627852011</v>
      </c>
      <c r="T404" s="53">
        <v>159.5</v>
      </c>
    </row>
    <row r="405" spans="3:20" ht="27.75">
      <c r="C405" s="55" t="s">
        <v>25</v>
      </c>
      <c r="D405" s="54">
        <f>'[1]変化方向表'!O483</f>
        <v>12.5</v>
      </c>
      <c r="E405" s="54">
        <f aca="true" t="shared" si="60" ref="E405:F424">AVERAGE(D403:D407)</f>
        <v>32.5</v>
      </c>
      <c r="F405" s="54">
        <f t="shared" si="60"/>
        <v>36.504</v>
      </c>
      <c r="G405" s="54">
        <f>'[1]変化方向表'!P483</f>
        <v>24.300000000000338</v>
      </c>
      <c r="H405" s="54">
        <f>'[1]変化方向表'!AB483</f>
        <v>37.5</v>
      </c>
      <c r="I405" s="54">
        <f aca="true" t="shared" si="61" ref="I405:J424">AVERAGE(H403:H407)</f>
        <v>32.5</v>
      </c>
      <c r="J405" s="54">
        <f t="shared" si="61"/>
        <v>34.004</v>
      </c>
      <c r="K405" s="54">
        <f>'[1]変化方向表'!AC483</f>
        <v>973.1999999999985</v>
      </c>
      <c r="L405" s="54">
        <f>'[1]変化方向表'!AM483</f>
        <v>50</v>
      </c>
      <c r="M405" s="54">
        <f aca="true" t="shared" si="62" ref="M405:N424">AVERAGE(L403:L407)</f>
        <v>38.32000000000001</v>
      </c>
      <c r="N405" s="54">
        <f t="shared" si="62"/>
        <v>36.32</v>
      </c>
      <c r="O405" s="54">
        <f>'[1]変化方向表'!AN483</f>
        <v>417.7999999999996</v>
      </c>
      <c r="P405" s="53">
        <v>99.5</v>
      </c>
      <c r="Q405" s="53">
        <v>50</v>
      </c>
      <c r="R405" s="54">
        <f>'[1]CI一致'!E483</f>
        <v>71.81532181418558</v>
      </c>
      <c r="S405" s="54">
        <f>'[1]CI一致'!F483</f>
        <v>73.14350447163623</v>
      </c>
      <c r="T405" s="53">
        <v>159.5</v>
      </c>
    </row>
    <row r="406" spans="3:20" ht="27.75">
      <c r="C406" s="55" t="s">
        <v>26</v>
      </c>
      <c r="D406" s="54">
        <f>'[1]変化方向表'!O484</f>
        <v>25</v>
      </c>
      <c r="E406" s="54">
        <f t="shared" si="60"/>
        <v>33.760000000000005</v>
      </c>
      <c r="F406" s="54">
        <f t="shared" si="60"/>
        <v>37.25600000000001</v>
      </c>
      <c r="G406" s="54">
        <f>'[1]変化方向表'!P484</f>
        <v>-0.6999999999996618</v>
      </c>
      <c r="H406" s="54">
        <f>'[1]変化方向表'!AB484</f>
        <v>12.5</v>
      </c>
      <c r="I406" s="54">
        <f t="shared" si="61"/>
        <v>33.760000000000005</v>
      </c>
      <c r="J406" s="54">
        <f t="shared" si="61"/>
        <v>33.75600000000001</v>
      </c>
      <c r="K406" s="54">
        <f>'[1]変化方向表'!AC484</f>
        <v>935.6999999999985</v>
      </c>
      <c r="L406" s="54">
        <f>'[1]変化方向表'!AM484</f>
        <v>33.3</v>
      </c>
      <c r="M406" s="54">
        <f t="shared" si="62"/>
        <v>38.32000000000001</v>
      </c>
      <c r="N406" s="54">
        <f t="shared" si="62"/>
        <v>35.32000000000001</v>
      </c>
      <c r="O406" s="54">
        <f>'[1]変化方向表'!AN484</f>
        <v>401.0999999999996</v>
      </c>
      <c r="P406" s="53">
        <v>99.5</v>
      </c>
      <c r="Q406" s="53">
        <v>50</v>
      </c>
      <c r="R406" s="54">
        <f>'[1]CI一致'!E484</f>
        <v>65.77695109282409</v>
      </c>
      <c r="S406" s="54">
        <f>'[1]CI一致'!F484</f>
        <v>69.69097367760641</v>
      </c>
      <c r="T406" s="53">
        <v>159.5</v>
      </c>
    </row>
    <row r="407" spans="3:20" ht="27.75">
      <c r="C407" s="55" t="s">
        <v>27</v>
      </c>
      <c r="D407" s="54">
        <f>'[1]変化方向表'!O485</f>
        <v>25</v>
      </c>
      <c r="E407" s="54">
        <f t="shared" si="60"/>
        <v>36.260000000000005</v>
      </c>
      <c r="F407" s="54">
        <f t="shared" si="60"/>
        <v>39.008</v>
      </c>
      <c r="G407" s="54">
        <f>'[1]変化方向表'!P485</f>
        <v>-25.699999999999662</v>
      </c>
      <c r="H407" s="54">
        <f>'[1]変化方向表'!AB485</f>
        <v>37.5</v>
      </c>
      <c r="I407" s="54">
        <f t="shared" si="61"/>
        <v>33.760000000000005</v>
      </c>
      <c r="J407" s="54">
        <f t="shared" si="61"/>
        <v>33.508</v>
      </c>
      <c r="K407" s="54">
        <f>'[1]変化方向表'!AC485</f>
        <v>923.1999999999985</v>
      </c>
      <c r="L407" s="54">
        <f>'[1]変化方向表'!AM485</f>
        <v>25</v>
      </c>
      <c r="M407" s="54">
        <f t="shared" si="62"/>
        <v>31.659999999999997</v>
      </c>
      <c r="N407" s="54">
        <f t="shared" si="62"/>
        <v>33.656</v>
      </c>
      <c r="O407" s="54">
        <f>'[1]変化方向表'!AN485</f>
        <v>376.0999999999996</v>
      </c>
      <c r="P407" s="53">
        <v>99.5</v>
      </c>
      <c r="Q407" s="53">
        <v>50</v>
      </c>
      <c r="R407" s="54">
        <f>'[1]CI一致'!E485</f>
        <v>63.17362283892643</v>
      </c>
      <c r="S407" s="54">
        <f>'[1]CI一致'!F485</f>
        <v>66.92196524864536</v>
      </c>
      <c r="T407" s="53">
        <v>159.5</v>
      </c>
    </row>
    <row r="408" spans="3:20" ht="27.75">
      <c r="C408" s="55" t="s">
        <v>28</v>
      </c>
      <c r="D408" s="54">
        <f>'[1]変化方向表'!O486</f>
        <v>56.3</v>
      </c>
      <c r="E408" s="54">
        <f t="shared" si="60"/>
        <v>43.760000000000005</v>
      </c>
      <c r="F408" s="54">
        <f t="shared" si="60"/>
        <v>43.01200000000001</v>
      </c>
      <c r="G408" s="54">
        <f>'[1]変化方向表'!P486</f>
        <v>-19.399999999999665</v>
      </c>
      <c r="H408" s="54">
        <f>'[1]変化方向表'!AB486</f>
        <v>43.8</v>
      </c>
      <c r="I408" s="54">
        <f t="shared" si="61"/>
        <v>33.760000000000005</v>
      </c>
      <c r="J408" s="54">
        <f t="shared" si="61"/>
        <v>32.760000000000005</v>
      </c>
      <c r="K408" s="54">
        <f>'[1]変化方向表'!AC486</f>
        <v>916.9999999999984</v>
      </c>
      <c r="L408" s="54">
        <f>'[1]変化方向表'!AM486</f>
        <v>33.3</v>
      </c>
      <c r="M408" s="54">
        <f t="shared" si="62"/>
        <v>28.32</v>
      </c>
      <c r="N408" s="54">
        <f t="shared" si="62"/>
        <v>32.656000000000006</v>
      </c>
      <c r="O408" s="54">
        <f>'[1]変化方向表'!AN486</f>
        <v>359.39999999999964</v>
      </c>
      <c r="P408" s="53">
        <v>99.5</v>
      </c>
      <c r="Q408" s="53">
        <v>50</v>
      </c>
      <c r="R408" s="54">
        <f>'[1]CI一致'!E486</f>
        <v>64.07173916111383</v>
      </c>
      <c r="S408" s="54">
        <f>'[1]CI一致'!F486</f>
        <v>64.34077103095478</v>
      </c>
      <c r="T408" s="53">
        <v>159.5</v>
      </c>
    </row>
    <row r="409" spans="3:20" ht="27.75">
      <c r="C409" s="55" t="s">
        <v>29</v>
      </c>
      <c r="D409" s="54">
        <f>'[1]変化方向表'!O487</f>
        <v>62.5</v>
      </c>
      <c r="E409" s="54">
        <f t="shared" si="60"/>
        <v>48.760000000000005</v>
      </c>
      <c r="F409" s="54">
        <f t="shared" si="60"/>
        <v>47.512000000000015</v>
      </c>
      <c r="G409" s="54">
        <f>'[1]変化方向表'!P487</f>
        <v>-6.899999999999665</v>
      </c>
      <c r="H409" s="54">
        <f>'[1]変化方向表'!AB487</f>
        <v>37.5</v>
      </c>
      <c r="I409" s="54">
        <f t="shared" si="61"/>
        <v>33.760000000000005</v>
      </c>
      <c r="J409" s="54">
        <f t="shared" si="61"/>
        <v>32.008</v>
      </c>
      <c r="K409" s="54">
        <f>'[1]変化方向表'!AC487</f>
        <v>904.4999999999984</v>
      </c>
      <c r="L409" s="54">
        <f>'[1]変化方向表'!AM487</f>
        <v>16.7</v>
      </c>
      <c r="M409" s="54">
        <f t="shared" si="62"/>
        <v>31.660000000000004</v>
      </c>
      <c r="N409" s="54">
        <f t="shared" si="62"/>
        <v>30.992</v>
      </c>
      <c r="O409" s="54">
        <f>'[1]変化方向表'!AN487</f>
        <v>326.0999999999996</v>
      </c>
      <c r="P409" s="53">
        <v>99.5</v>
      </c>
      <c r="Q409" s="53">
        <v>50</v>
      </c>
      <c r="R409" s="54">
        <f>'[1]CI一致'!E487</f>
        <v>62.82797293332507</v>
      </c>
      <c r="S409" s="54">
        <f>'[1]CI一致'!F487</f>
        <v>63.35777831112177</v>
      </c>
      <c r="T409" s="53">
        <v>159.5</v>
      </c>
    </row>
    <row r="410" spans="3:20" ht="27.75">
      <c r="C410" s="55" t="s">
        <v>30</v>
      </c>
      <c r="D410" s="54">
        <f>'[1]変化方向表'!O488</f>
        <v>50</v>
      </c>
      <c r="E410" s="54">
        <f t="shared" si="60"/>
        <v>52.52</v>
      </c>
      <c r="F410" s="54">
        <f t="shared" si="60"/>
        <v>50.764</v>
      </c>
      <c r="G410" s="54">
        <f>'[1]変化方向表'!P488</f>
        <v>-6.899999999999665</v>
      </c>
      <c r="H410" s="54">
        <f>'[1]変化方向表'!AB488</f>
        <v>37.5</v>
      </c>
      <c r="I410" s="54">
        <f t="shared" si="61"/>
        <v>28.76</v>
      </c>
      <c r="J410" s="54">
        <f t="shared" si="61"/>
        <v>31.508000000000003</v>
      </c>
      <c r="K410" s="54">
        <f>'[1]変化方向表'!AC488</f>
        <v>891.9999999999984</v>
      </c>
      <c r="L410" s="54">
        <f>'[1]変化方向表'!AM488</f>
        <v>33.3</v>
      </c>
      <c r="M410" s="54">
        <f t="shared" si="62"/>
        <v>33.32000000000001</v>
      </c>
      <c r="N410" s="54">
        <f t="shared" si="62"/>
        <v>30.660000000000004</v>
      </c>
      <c r="O410" s="54">
        <f>'[1]変化方向表'!AN488</f>
        <v>309.39999999999964</v>
      </c>
      <c r="P410" s="53">
        <v>99.5</v>
      </c>
      <c r="Q410" s="53">
        <v>50</v>
      </c>
      <c r="R410" s="54">
        <f>'[1]CI一致'!E488</f>
        <v>57.86622827046513</v>
      </c>
      <c r="S410" s="54">
        <f>'[1]CI一致'!F488</f>
        <v>61.58864678830134</v>
      </c>
      <c r="T410" s="53">
        <v>159.5</v>
      </c>
    </row>
    <row r="411" spans="1:20" ht="27.75">
      <c r="A411" s="53">
        <v>2002</v>
      </c>
      <c r="B411" s="53">
        <v>14</v>
      </c>
      <c r="C411" s="55" t="s">
        <v>19</v>
      </c>
      <c r="D411" s="54">
        <f>'[1]変化方向表'!O489</f>
        <v>50</v>
      </c>
      <c r="E411" s="54">
        <f t="shared" si="60"/>
        <v>56.260000000000005</v>
      </c>
      <c r="F411" s="54">
        <f t="shared" si="60"/>
        <v>53.516000000000005</v>
      </c>
      <c r="G411" s="54">
        <f>'[1]変化方向表'!P489</f>
        <v>-6.899999999999665</v>
      </c>
      <c r="H411" s="54">
        <f>'[1]変化方向表'!AB489</f>
        <v>12.5</v>
      </c>
      <c r="I411" s="54">
        <f t="shared" si="61"/>
        <v>30</v>
      </c>
      <c r="J411" s="54">
        <f t="shared" si="61"/>
        <v>33.508</v>
      </c>
      <c r="K411" s="54">
        <f>'[1]変化方向表'!AC489</f>
        <v>854.4999999999984</v>
      </c>
      <c r="L411" s="54">
        <f>'[1]変化方向表'!AM489</f>
        <v>50</v>
      </c>
      <c r="M411" s="54">
        <f t="shared" si="62"/>
        <v>30</v>
      </c>
      <c r="N411" s="54">
        <f t="shared" si="62"/>
        <v>31.664000000000005</v>
      </c>
      <c r="O411" s="54">
        <f>'[1]変化方向表'!AN489</f>
        <v>309.39999999999964</v>
      </c>
      <c r="P411" s="53">
        <v>99.5</v>
      </c>
      <c r="Q411" s="53">
        <v>50</v>
      </c>
      <c r="R411" s="54">
        <f>'[1]CI一致'!E489</f>
        <v>57.401587637813954</v>
      </c>
      <c r="S411" s="54">
        <f>'[1]CI一致'!F489</f>
        <v>59.36526294720139</v>
      </c>
      <c r="T411" s="53">
        <v>159.5</v>
      </c>
    </row>
    <row r="412" spans="3:20" ht="27.75">
      <c r="C412" s="55" t="s">
        <v>20</v>
      </c>
      <c r="D412" s="54">
        <f>'[1]変化方向表'!O490</f>
        <v>43.8</v>
      </c>
      <c r="E412" s="54">
        <f t="shared" si="60"/>
        <v>52.52</v>
      </c>
      <c r="F412" s="54">
        <f t="shared" si="60"/>
        <v>55.76800000000001</v>
      </c>
      <c r="G412" s="54">
        <f>'[1]変化方向表'!P490</f>
        <v>-13.099999999999667</v>
      </c>
      <c r="H412" s="54">
        <f>'[1]変化方向表'!AB490</f>
        <v>12.5</v>
      </c>
      <c r="I412" s="54">
        <f t="shared" si="61"/>
        <v>31.26</v>
      </c>
      <c r="J412" s="54">
        <f t="shared" si="61"/>
        <v>37.760000000000005</v>
      </c>
      <c r="K412" s="54">
        <f>'[1]変化方向表'!AC490</f>
        <v>816.9999999999984</v>
      </c>
      <c r="L412" s="54">
        <f>'[1]変化方向表'!AM490</f>
        <v>33.3</v>
      </c>
      <c r="M412" s="54">
        <f t="shared" si="62"/>
        <v>29.999999999999993</v>
      </c>
      <c r="N412" s="54">
        <f t="shared" si="62"/>
        <v>31.668</v>
      </c>
      <c r="O412" s="54">
        <f>'[1]変化方向表'!AN490</f>
        <v>292.69999999999965</v>
      </c>
      <c r="P412" s="53">
        <v>99.5</v>
      </c>
      <c r="Q412" s="53">
        <v>50</v>
      </c>
      <c r="R412" s="54">
        <f>'[1]CI一致'!E490</f>
        <v>55.236517381749906</v>
      </c>
      <c r="S412" s="54">
        <f>'[1]CI一致'!F490</f>
        <v>56.834777763343</v>
      </c>
      <c r="T412" s="53">
        <v>159.5</v>
      </c>
    </row>
    <row r="413" spans="3:20" ht="27.75">
      <c r="C413" s="55" t="s">
        <v>21</v>
      </c>
      <c r="D413" s="54">
        <f>'[1]変化方向表'!O491</f>
        <v>75</v>
      </c>
      <c r="E413" s="54">
        <f t="shared" si="60"/>
        <v>57.52</v>
      </c>
      <c r="F413" s="54">
        <f t="shared" si="60"/>
        <v>58.016000000000005</v>
      </c>
      <c r="G413" s="54">
        <f>'[1]変化方向表'!P491</f>
        <v>11.900000000000333</v>
      </c>
      <c r="H413" s="54">
        <f>'[1]変化方向表'!AB491</f>
        <v>50</v>
      </c>
      <c r="I413" s="54">
        <f t="shared" si="61"/>
        <v>43.760000000000005</v>
      </c>
      <c r="J413" s="54">
        <f t="shared" si="61"/>
        <v>45.51200000000001</v>
      </c>
      <c r="K413" s="54">
        <f>'[1]変化方向表'!AC491</f>
        <v>816.9999999999984</v>
      </c>
      <c r="L413" s="54">
        <f>'[1]変化方向表'!AM491</f>
        <v>16.7</v>
      </c>
      <c r="M413" s="54">
        <f t="shared" si="62"/>
        <v>33.339999999999996</v>
      </c>
      <c r="N413" s="54">
        <f t="shared" si="62"/>
        <v>33.007999999999996</v>
      </c>
      <c r="O413" s="54">
        <f>'[1]変化方向表'!AN491</f>
        <v>259.39999999999964</v>
      </c>
      <c r="P413" s="53">
        <v>99.5</v>
      </c>
      <c r="Q413" s="53">
        <v>50</v>
      </c>
      <c r="R413" s="54">
        <f>'[1]CI一致'!E491</f>
        <v>57.23854161329059</v>
      </c>
      <c r="S413" s="54">
        <f>'[1]CI一致'!F491</f>
        <v>56.625548877618144</v>
      </c>
      <c r="T413" s="53">
        <v>159.5</v>
      </c>
    </row>
    <row r="414" spans="3:19" ht="27.75">
      <c r="C414" s="55" t="s">
        <v>22</v>
      </c>
      <c r="D414" s="54">
        <f>'[1]変化方向表'!O492</f>
        <v>43.8</v>
      </c>
      <c r="E414" s="54">
        <f t="shared" si="60"/>
        <v>60.02</v>
      </c>
      <c r="F414" s="54">
        <f t="shared" si="60"/>
        <v>59.016</v>
      </c>
      <c r="G414" s="54">
        <f>'[1]変化方向表'!P492</f>
        <v>5.70000000000033</v>
      </c>
      <c r="H414" s="54">
        <f>'[1]変化方向表'!AB492</f>
        <v>43.8</v>
      </c>
      <c r="I414" s="54">
        <f t="shared" si="61"/>
        <v>55.02</v>
      </c>
      <c r="J414" s="54">
        <f t="shared" si="61"/>
        <v>53.016000000000005</v>
      </c>
      <c r="K414" s="54">
        <f>'[1]変化方向表'!AC492</f>
        <v>810.7999999999984</v>
      </c>
      <c r="L414" s="54">
        <f>'[1]変化方向表'!AM492</f>
        <v>16.7</v>
      </c>
      <c r="M414" s="54">
        <f t="shared" si="62"/>
        <v>31.68</v>
      </c>
      <c r="N414" s="54">
        <f t="shared" si="62"/>
        <v>36.344</v>
      </c>
      <c r="O414" s="54">
        <f>'[1]変化方向表'!AN492</f>
        <v>226.09999999999962</v>
      </c>
      <c r="Q414" s="53">
        <v>50</v>
      </c>
      <c r="R414" s="54">
        <f>'[1]CI一致'!E492</f>
        <v>61.85593706848864</v>
      </c>
      <c r="S414" s="54">
        <f>'[1]CI一致'!F492</f>
        <v>58.11033202117638</v>
      </c>
    </row>
    <row r="415" spans="3:19" ht="27.75">
      <c r="C415" s="55" t="s">
        <v>23</v>
      </c>
      <c r="D415" s="54">
        <f>'[1]変化方向表'!O493</f>
        <v>75</v>
      </c>
      <c r="E415" s="54">
        <f t="shared" si="60"/>
        <v>63.760000000000005</v>
      </c>
      <c r="F415" s="54">
        <f t="shared" si="60"/>
        <v>61.512</v>
      </c>
      <c r="G415" s="54">
        <f>'[1]変化方向表'!P493</f>
        <v>30.70000000000033</v>
      </c>
      <c r="H415" s="54">
        <f>'[1]変化方向表'!AB493</f>
        <v>100</v>
      </c>
      <c r="I415" s="54">
        <f t="shared" si="61"/>
        <v>67.52000000000001</v>
      </c>
      <c r="J415" s="54">
        <f t="shared" si="61"/>
        <v>62.016000000000005</v>
      </c>
      <c r="K415" s="54">
        <f>'[1]変化方向表'!AC493</f>
        <v>860.7999999999984</v>
      </c>
      <c r="L415" s="54">
        <f>'[1]変化方向表'!AM493</f>
        <v>50</v>
      </c>
      <c r="M415" s="54">
        <f t="shared" si="62"/>
        <v>40.02</v>
      </c>
      <c r="N415" s="54">
        <f t="shared" si="62"/>
        <v>41.012</v>
      </c>
      <c r="O415" s="54">
        <f>'[1]変化方向表'!AN493</f>
        <v>226.09999999999962</v>
      </c>
      <c r="Q415" s="53">
        <v>50</v>
      </c>
      <c r="R415" s="54">
        <f>'[1]CI一致'!E493</f>
        <v>69.07864888201509</v>
      </c>
      <c r="S415" s="54">
        <f>'[1]CI一致'!F493</f>
        <v>62.7243758545981</v>
      </c>
    </row>
    <row r="416" spans="3:19" ht="27.75">
      <c r="C416" s="55" t="s">
        <v>24</v>
      </c>
      <c r="D416" s="54">
        <f>'[1]変化方向表'!O494</f>
        <v>62.5</v>
      </c>
      <c r="E416" s="54">
        <f t="shared" si="60"/>
        <v>61.260000000000005</v>
      </c>
      <c r="F416" s="54">
        <f t="shared" si="60"/>
        <v>62.508</v>
      </c>
      <c r="G416" s="54">
        <f>'[1]変化方向表'!P494</f>
        <v>43.20000000000033</v>
      </c>
      <c r="H416" s="54">
        <f>'[1]変化方向表'!AB494</f>
        <v>68.8</v>
      </c>
      <c r="I416" s="54">
        <f t="shared" si="61"/>
        <v>67.52000000000001</v>
      </c>
      <c r="J416" s="54">
        <f t="shared" si="61"/>
        <v>66.516</v>
      </c>
      <c r="K416" s="54">
        <f>'[1]変化方向表'!AC494</f>
        <v>879.5999999999983</v>
      </c>
      <c r="L416" s="54">
        <f>'[1]変化方向表'!AM494</f>
        <v>41.7</v>
      </c>
      <c r="M416" s="54">
        <f t="shared" si="62"/>
        <v>46.68</v>
      </c>
      <c r="N416" s="54">
        <f t="shared" si="62"/>
        <v>46.344</v>
      </c>
      <c r="O416" s="54">
        <f>'[1]変化方向表'!AN494</f>
        <v>217.7999999999996</v>
      </c>
      <c r="Q416" s="53">
        <v>50</v>
      </c>
      <c r="R416" s="54">
        <f>'[1]CI一致'!E494</f>
        <v>63.53287124583981</v>
      </c>
      <c r="S416" s="54">
        <f>'[1]CI一致'!F494</f>
        <v>64.82248573211452</v>
      </c>
    </row>
    <row r="417" spans="3:19" ht="27.75">
      <c r="C417" s="55" t="s">
        <v>25</v>
      </c>
      <c r="D417" s="54">
        <f>'[1]変化方向表'!O495</f>
        <v>62.5</v>
      </c>
      <c r="E417" s="54">
        <f t="shared" si="60"/>
        <v>65</v>
      </c>
      <c r="F417" s="54">
        <f t="shared" si="60"/>
        <v>62.004</v>
      </c>
      <c r="G417" s="54">
        <f>'[1]変化方向表'!P495</f>
        <v>55.70000000000033</v>
      </c>
      <c r="H417" s="54">
        <f>'[1]変化方向表'!AB495</f>
        <v>75</v>
      </c>
      <c r="I417" s="54">
        <f t="shared" si="61"/>
        <v>76.26</v>
      </c>
      <c r="J417" s="54">
        <f t="shared" si="61"/>
        <v>66.512</v>
      </c>
      <c r="K417" s="54">
        <f>'[1]変化方向表'!AC495</f>
        <v>904.5999999999983</v>
      </c>
      <c r="L417" s="54">
        <f>'[1]変化方向表'!AM495</f>
        <v>75</v>
      </c>
      <c r="M417" s="54">
        <f t="shared" si="62"/>
        <v>53.339999999999996</v>
      </c>
      <c r="N417" s="54">
        <f t="shared" si="62"/>
        <v>53.672000000000004</v>
      </c>
      <c r="O417" s="54">
        <f>'[1]変化方向表'!AN495</f>
        <v>242.7999999999996</v>
      </c>
      <c r="Q417" s="53">
        <v>50</v>
      </c>
      <c r="R417" s="54">
        <f>'[1]CI一致'!E495</f>
        <v>72.11888735862476</v>
      </c>
      <c r="S417" s="54">
        <f>'[1]CI一致'!F495</f>
        <v>68.24346916215988</v>
      </c>
    </row>
    <row r="418" spans="3:19" ht="27.75">
      <c r="C418" s="55" t="s">
        <v>26</v>
      </c>
      <c r="D418" s="54">
        <f>'[1]変化方向表'!O496</f>
        <v>62.5</v>
      </c>
      <c r="E418" s="54">
        <f t="shared" si="60"/>
        <v>62.5</v>
      </c>
      <c r="F418" s="54">
        <f t="shared" si="60"/>
        <v>60.251999999999995</v>
      </c>
      <c r="G418" s="54">
        <f>'[1]変化方向表'!P496</f>
        <v>68.20000000000033</v>
      </c>
      <c r="H418" s="54">
        <f>'[1]変化方向表'!AB496</f>
        <v>50</v>
      </c>
      <c r="I418" s="54">
        <f t="shared" si="61"/>
        <v>66.26</v>
      </c>
      <c r="J418" s="54">
        <f t="shared" si="61"/>
        <v>63.260000000000005</v>
      </c>
      <c r="K418" s="54">
        <f>'[1]変化方向表'!AC496</f>
        <v>904.5999999999983</v>
      </c>
      <c r="L418" s="54">
        <f>'[1]変化方向表'!AM496</f>
        <v>50</v>
      </c>
      <c r="M418" s="54">
        <f t="shared" si="62"/>
        <v>60</v>
      </c>
      <c r="N418" s="54">
        <f t="shared" si="62"/>
        <v>58.331999999999994</v>
      </c>
      <c r="O418" s="54">
        <f>'[1]変化方向表'!AN496</f>
        <v>242.7999999999996</v>
      </c>
      <c r="Q418" s="53">
        <v>50</v>
      </c>
      <c r="R418" s="54">
        <f>'[1]CI一致'!E496</f>
        <v>71.39217816548494</v>
      </c>
      <c r="S418" s="54">
        <f>'[1]CI一致'!F496</f>
        <v>69.01464558998316</v>
      </c>
    </row>
    <row r="419" spans="3:19" ht="27.75">
      <c r="C419" s="55" t="s">
        <v>27</v>
      </c>
      <c r="D419" s="54">
        <f>'[1]変化方向表'!O497</f>
        <v>62.5</v>
      </c>
      <c r="E419" s="54">
        <f t="shared" si="60"/>
        <v>57.5</v>
      </c>
      <c r="F419" s="54">
        <f t="shared" si="60"/>
        <v>59.5</v>
      </c>
      <c r="G419" s="54">
        <f>'[1]変化方向表'!P497</f>
        <v>80.70000000000033</v>
      </c>
      <c r="H419" s="54">
        <f>'[1]変化方向表'!AB497</f>
        <v>87.5</v>
      </c>
      <c r="I419" s="54">
        <f t="shared" si="61"/>
        <v>55</v>
      </c>
      <c r="J419" s="54">
        <f t="shared" si="61"/>
        <v>61.008</v>
      </c>
      <c r="K419" s="54">
        <f>'[1]変化方向表'!AC497</f>
        <v>942.0999999999983</v>
      </c>
      <c r="L419" s="54">
        <f>'[1]変化方向表'!AM497</f>
        <v>50</v>
      </c>
      <c r="M419" s="54">
        <f t="shared" si="62"/>
        <v>68.32000000000001</v>
      </c>
      <c r="N419" s="54">
        <f t="shared" si="62"/>
        <v>61.32800000000001</v>
      </c>
      <c r="O419" s="54">
        <f>'[1]変化方向表'!AN497</f>
        <v>242.7999999999996</v>
      </c>
      <c r="Q419" s="53">
        <v>50</v>
      </c>
      <c r="R419" s="54">
        <f>'[1]CI一致'!E497</f>
        <v>72.09856048195492</v>
      </c>
      <c r="S419" s="54">
        <f>'[1]CI一致'!F497</f>
        <v>71.86987533535488</v>
      </c>
    </row>
    <row r="420" spans="3:19" ht="27.75">
      <c r="C420" s="55" t="s">
        <v>28</v>
      </c>
      <c r="D420" s="54">
        <f>'[1]変化方向表'!O498</f>
        <v>62.5</v>
      </c>
      <c r="E420" s="54">
        <f t="shared" si="60"/>
        <v>55</v>
      </c>
      <c r="F420" s="54">
        <f t="shared" si="60"/>
        <v>59</v>
      </c>
      <c r="G420" s="54">
        <f>'[1]変化方向表'!P498</f>
        <v>93.20000000000033</v>
      </c>
      <c r="H420" s="54">
        <f>'[1]変化方向表'!AB498</f>
        <v>50</v>
      </c>
      <c r="I420" s="54">
        <f t="shared" si="61"/>
        <v>51.260000000000005</v>
      </c>
      <c r="J420" s="54">
        <f t="shared" si="61"/>
        <v>57.508</v>
      </c>
      <c r="K420" s="54">
        <f>'[1]変化方向表'!AC498</f>
        <v>942.0999999999983</v>
      </c>
      <c r="L420" s="54">
        <f>'[1]変化方向表'!AM498</f>
        <v>83.3</v>
      </c>
      <c r="M420" s="54">
        <f t="shared" si="62"/>
        <v>63.32000000000001</v>
      </c>
      <c r="N420" s="54">
        <f t="shared" si="62"/>
        <v>62.992</v>
      </c>
      <c r="O420" s="54">
        <f>'[1]変化方向表'!AN498</f>
        <v>276.0999999999996</v>
      </c>
      <c r="Q420" s="53">
        <v>50</v>
      </c>
      <c r="R420" s="54">
        <f>'[1]CI一致'!E498</f>
        <v>71.52754923917581</v>
      </c>
      <c r="S420" s="54">
        <f>'[1]CI一致'!F498</f>
        <v>71.6727626288719</v>
      </c>
    </row>
    <row r="421" spans="3:19" ht="27.75">
      <c r="C421" s="55" t="s">
        <v>29</v>
      </c>
      <c r="D421" s="54">
        <f>'[1]変化方向表'!O499</f>
        <v>37.5</v>
      </c>
      <c r="E421" s="54">
        <f t="shared" si="60"/>
        <v>57.5</v>
      </c>
      <c r="F421" s="54">
        <f t="shared" si="60"/>
        <v>59</v>
      </c>
      <c r="G421" s="54">
        <f>'[1]変化方向表'!P499</f>
        <v>80.70000000000033</v>
      </c>
      <c r="H421" s="54">
        <f>'[1]変化方向表'!AB499</f>
        <v>12.5</v>
      </c>
      <c r="I421" s="54">
        <f t="shared" si="61"/>
        <v>56.260000000000005</v>
      </c>
      <c r="J421" s="54">
        <f t="shared" si="61"/>
        <v>56.508</v>
      </c>
      <c r="K421" s="54">
        <f>'[1]変化方向表'!AC499</f>
        <v>904.5999999999983</v>
      </c>
      <c r="L421" s="54">
        <f>'[1]変化方向表'!AM499</f>
        <v>83.3</v>
      </c>
      <c r="M421" s="54">
        <f t="shared" si="62"/>
        <v>61.660000000000004</v>
      </c>
      <c r="N421" s="54">
        <f t="shared" si="62"/>
        <v>62.660000000000004</v>
      </c>
      <c r="O421" s="54">
        <f>'[1]変化方向表'!AN499</f>
        <v>309.39999999999964</v>
      </c>
      <c r="Q421" s="53">
        <v>50</v>
      </c>
      <c r="R421" s="54">
        <f>'[1]CI一致'!E499</f>
        <v>67.63986897889498</v>
      </c>
      <c r="S421" s="54">
        <f>'[1]CI一致'!F499</f>
        <v>70.42199290000856</v>
      </c>
    </row>
    <row r="422" spans="3:19" ht="27.75">
      <c r="C422" s="55" t="s">
        <v>30</v>
      </c>
      <c r="D422" s="54">
        <f>'[1]変化方向表'!O500</f>
        <v>50</v>
      </c>
      <c r="E422" s="54">
        <f t="shared" si="60"/>
        <v>62.5</v>
      </c>
      <c r="F422" s="54">
        <f t="shared" si="60"/>
        <v>60.5</v>
      </c>
      <c r="G422" s="54">
        <f>'[1]変化方向表'!P500</f>
        <v>80.70000000000033</v>
      </c>
      <c r="H422" s="54">
        <f>'[1]変化方向表'!AB500</f>
        <v>56.3</v>
      </c>
      <c r="I422" s="54">
        <f t="shared" si="61"/>
        <v>58.760000000000005</v>
      </c>
      <c r="J422" s="54">
        <f t="shared" si="61"/>
        <v>58.760000000000005</v>
      </c>
      <c r="K422" s="54">
        <f>'[1]変化方向表'!AC500</f>
        <v>910.8999999999983</v>
      </c>
      <c r="L422" s="54">
        <f>'[1]変化方向表'!AM500</f>
        <v>50</v>
      </c>
      <c r="M422" s="54">
        <f t="shared" si="62"/>
        <v>61.660000000000004</v>
      </c>
      <c r="N422" s="54">
        <f t="shared" si="62"/>
        <v>60</v>
      </c>
      <c r="O422" s="54">
        <f>'[1]変化方向表'!AN500</f>
        <v>309.39999999999964</v>
      </c>
      <c r="Q422" s="53">
        <v>50</v>
      </c>
      <c r="R422" s="54">
        <f>'[1]CI一致'!E500</f>
        <v>70.36065165932634</v>
      </c>
      <c r="S422" s="54">
        <f>'[1]CI一致'!F500</f>
        <v>69.84268995913237</v>
      </c>
    </row>
    <row r="423" spans="1:19" ht="27.75">
      <c r="A423" s="53">
        <v>2003</v>
      </c>
      <c r="B423" s="53">
        <v>15</v>
      </c>
      <c r="C423" s="55" t="s">
        <v>19</v>
      </c>
      <c r="D423" s="54">
        <f>'[1]変化方向表'!O501</f>
        <v>75</v>
      </c>
      <c r="E423" s="54">
        <f t="shared" si="60"/>
        <v>62.5</v>
      </c>
      <c r="F423" s="54">
        <f t="shared" si="60"/>
        <v>61</v>
      </c>
      <c r="G423" s="54">
        <f>'[1]変化方向表'!P501</f>
        <v>105.70000000000033</v>
      </c>
      <c r="H423" s="54">
        <f>'[1]変化方向表'!AB501</f>
        <v>75</v>
      </c>
      <c r="I423" s="54">
        <f t="shared" si="61"/>
        <v>61.260000000000005</v>
      </c>
      <c r="J423" s="54">
        <f t="shared" si="61"/>
        <v>60.260000000000005</v>
      </c>
      <c r="K423" s="54">
        <f>'[1]変化方向表'!AC501</f>
        <v>935.8999999999983</v>
      </c>
      <c r="L423" s="54">
        <f>'[1]変化方向表'!AM501</f>
        <v>41.7</v>
      </c>
      <c r="M423" s="54">
        <f t="shared" si="62"/>
        <v>58.339999999999996</v>
      </c>
      <c r="N423" s="54">
        <f t="shared" si="62"/>
        <v>59.008</v>
      </c>
      <c r="O423" s="54">
        <f>'[1]変化方向表'!AN501</f>
        <v>301.0999999999996</v>
      </c>
      <c r="Q423" s="53">
        <v>50</v>
      </c>
      <c r="R423" s="54">
        <f>'[1]CI一致'!E501</f>
        <v>81.87180216103881</v>
      </c>
      <c r="S423" s="54">
        <f>'[1]CI一致'!F501</f>
        <v>73.29077426642004</v>
      </c>
    </row>
    <row r="424" spans="3:19" ht="27.75">
      <c r="C424" s="55" t="s">
        <v>20</v>
      </c>
      <c r="D424" s="54">
        <f>'[1]変化方向表'!O502</f>
        <v>87.5</v>
      </c>
      <c r="E424" s="54">
        <f t="shared" si="60"/>
        <v>65</v>
      </c>
      <c r="F424" s="54">
        <f t="shared" si="60"/>
        <v>60.5</v>
      </c>
      <c r="G424" s="54">
        <f>'[1]変化方向表'!P502</f>
        <v>143.20000000000033</v>
      </c>
      <c r="H424" s="54">
        <f>'[1]変化方向表'!AB502</f>
        <v>100</v>
      </c>
      <c r="I424" s="54">
        <f t="shared" si="61"/>
        <v>66.26</v>
      </c>
      <c r="J424" s="54">
        <f t="shared" si="61"/>
        <v>60.260000000000005</v>
      </c>
      <c r="K424" s="54">
        <f>'[1]変化方向表'!AC502</f>
        <v>985.8999999999983</v>
      </c>
      <c r="L424" s="54">
        <f>'[1]変化方向表'!AM502</f>
        <v>50</v>
      </c>
      <c r="M424" s="54">
        <f t="shared" si="62"/>
        <v>55.019999999999996</v>
      </c>
      <c r="N424" s="54">
        <f t="shared" si="62"/>
        <v>58.012</v>
      </c>
      <c r="O424" s="54">
        <f>'[1]変化方向表'!AN502</f>
        <v>301.0999999999996</v>
      </c>
      <c r="Q424" s="53">
        <v>50</v>
      </c>
      <c r="R424" s="54">
        <f>'[1]CI一致'!E502</f>
        <v>82.94635213833834</v>
      </c>
      <c r="S424" s="54">
        <f>'[1]CI一致'!F502</f>
        <v>78.39293531956783</v>
      </c>
    </row>
    <row r="425" spans="3:19" ht="27.75">
      <c r="C425" s="55" t="s">
        <v>21</v>
      </c>
      <c r="D425" s="54">
        <f>'[1]変化方向表'!O503</f>
        <v>62.5</v>
      </c>
      <c r="E425" s="54">
        <f aca="true" t="shared" si="63" ref="E425:F444">AVERAGE(D423:D427)</f>
        <v>57.5</v>
      </c>
      <c r="F425" s="54">
        <f t="shared" si="63"/>
        <v>58.5</v>
      </c>
      <c r="G425" s="54">
        <f>'[1]変化方向表'!P503</f>
        <v>155.70000000000033</v>
      </c>
      <c r="H425" s="54">
        <f>'[1]変化方向表'!AB503</f>
        <v>62.5</v>
      </c>
      <c r="I425" s="54">
        <f aca="true" t="shared" si="64" ref="I425:J444">AVERAGE(H423:H427)</f>
        <v>58.760000000000005</v>
      </c>
      <c r="J425" s="54">
        <f t="shared" si="64"/>
        <v>57.760000000000005</v>
      </c>
      <c r="K425" s="54">
        <f>'[1]変化方向表'!AC503</f>
        <v>998.3999999999983</v>
      </c>
      <c r="L425" s="54">
        <f>'[1]変化方向表'!AM503</f>
        <v>66.7</v>
      </c>
      <c r="M425" s="54">
        <f aca="true" t="shared" si="65" ref="M425:N444">AVERAGE(L423:L427)</f>
        <v>58.36</v>
      </c>
      <c r="N425" s="54">
        <f t="shared" si="65"/>
        <v>57.016</v>
      </c>
      <c r="O425" s="54">
        <f>'[1]変化方向表'!AN503</f>
        <v>317.7999999999996</v>
      </c>
      <c r="Q425" s="53">
        <v>50</v>
      </c>
      <c r="R425" s="54">
        <f>'[1]CI一致'!E503</f>
        <v>74.96268245292616</v>
      </c>
      <c r="S425" s="54">
        <f>'[1]CI一致'!F503</f>
        <v>79.92694558410112</v>
      </c>
    </row>
    <row r="426" spans="3:19" ht="27.75">
      <c r="C426" s="55" t="s">
        <v>22</v>
      </c>
      <c r="D426" s="54">
        <f>'[1]変化方向表'!O504</f>
        <v>50</v>
      </c>
      <c r="E426" s="54">
        <f t="shared" si="63"/>
        <v>55</v>
      </c>
      <c r="F426" s="54">
        <f t="shared" si="63"/>
        <v>56.5</v>
      </c>
      <c r="G426" s="54">
        <f>'[1]変化方向表'!P504</f>
        <v>155.70000000000033</v>
      </c>
      <c r="H426" s="54">
        <f>'[1]変化方向表'!AB504</f>
        <v>37.5</v>
      </c>
      <c r="I426" s="54">
        <f t="shared" si="64"/>
        <v>56.260000000000005</v>
      </c>
      <c r="J426" s="54">
        <f t="shared" si="64"/>
        <v>54.760000000000005</v>
      </c>
      <c r="K426" s="54">
        <f>'[1]変化方向表'!AC504</f>
        <v>985.8999999999983</v>
      </c>
      <c r="L426" s="54">
        <f>'[1]変化方向表'!AM504</f>
        <v>66.7</v>
      </c>
      <c r="M426" s="54">
        <f t="shared" si="65"/>
        <v>56.68000000000001</v>
      </c>
      <c r="N426" s="54">
        <f t="shared" si="65"/>
        <v>55.348</v>
      </c>
      <c r="O426" s="54">
        <f>'[1]変化方向表'!AN504</f>
        <v>334.4999999999996</v>
      </c>
      <c r="Q426" s="53">
        <v>50</v>
      </c>
      <c r="R426" s="54">
        <f>'[1]CI一致'!E504</f>
        <v>73.62654548453186</v>
      </c>
      <c r="S426" s="54">
        <f>'[1]CI一致'!F504</f>
        <v>77.17852669193212</v>
      </c>
    </row>
    <row r="427" spans="3:19" ht="27.75">
      <c r="C427" s="55" t="s">
        <v>23</v>
      </c>
      <c r="D427" s="54">
        <f>'[1]変化方向表'!O505</f>
        <v>12.5</v>
      </c>
      <c r="E427" s="54">
        <f t="shared" si="63"/>
        <v>52.5</v>
      </c>
      <c r="F427" s="54">
        <f t="shared" si="63"/>
        <v>55</v>
      </c>
      <c r="G427" s="54">
        <f>'[1]変化方向表'!P505</f>
        <v>118.20000000000033</v>
      </c>
      <c r="H427" s="54">
        <f>'[1]変化方向表'!AB505</f>
        <v>18.8</v>
      </c>
      <c r="I427" s="54">
        <f t="shared" si="64"/>
        <v>46.260000000000005</v>
      </c>
      <c r="J427" s="54">
        <f t="shared" si="64"/>
        <v>51.760000000000005</v>
      </c>
      <c r="K427" s="54">
        <f>'[1]変化方向表'!AC505</f>
        <v>954.6999999999982</v>
      </c>
      <c r="L427" s="54">
        <f>'[1]変化方向表'!AM505</f>
        <v>66.7</v>
      </c>
      <c r="M427" s="54">
        <f t="shared" si="65"/>
        <v>56.68000000000001</v>
      </c>
      <c r="N427" s="54">
        <f t="shared" si="65"/>
        <v>53.67600000000001</v>
      </c>
      <c r="O427" s="54">
        <f>'[1]変化方向表'!AN505</f>
        <v>351.1999999999996</v>
      </c>
      <c r="Q427" s="53">
        <v>50</v>
      </c>
      <c r="R427" s="54">
        <f>'[1]CI一致'!E505</f>
        <v>74.61108994445199</v>
      </c>
      <c r="S427" s="54">
        <f>'[1]CI一致'!F505</f>
        <v>74.40010596063667</v>
      </c>
    </row>
    <row r="428" spans="3:19" ht="27.75">
      <c r="C428" s="55" t="s">
        <v>24</v>
      </c>
      <c r="D428" s="54">
        <f>'[1]変化方向表'!O506</f>
        <v>62.5</v>
      </c>
      <c r="E428" s="54">
        <f t="shared" si="63"/>
        <v>52.5</v>
      </c>
      <c r="F428" s="54">
        <f t="shared" si="63"/>
        <v>56.5</v>
      </c>
      <c r="G428" s="54">
        <f>'[1]変化方向表'!P506</f>
        <v>130.70000000000033</v>
      </c>
      <c r="H428" s="54">
        <f>'[1]変化方向表'!AB506</f>
        <v>62.5</v>
      </c>
      <c r="I428" s="54">
        <f t="shared" si="64"/>
        <v>46.260000000000005</v>
      </c>
      <c r="J428" s="54">
        <f t="shared" si="64"/>
        <v>52.508</v>
      </c>
      <c r="K428" s="54">
        <f>'[1]変化方向表'!AC506</f>
        <v>967.1999999999982</v>
      </c>
      <c r="L428" s="54">
        <f>'[1]変化方向表'!AM506</f>
        <v>33.3</v>
      </c>
      <c r="M428" s="54">
        <f t="shared" si="65"/>
        <v>50</v>
      </c>
      <c r="N428" s="54">
        <f t="shared" si="65"/>
        <v>50.668</v>
      </c>
      <c r="O428" s="54">
        <f>'[1]変化方向表'!AN506</f>
        <v>334.4999999999996</v>
      </c>
      <c r="Q428" s="53">
        <v>50</v>
      </c>
      <c r="R428" s="54">
        <f>'[1]CI一致'!E506</f>
        <v>76.3305710044609</v>
      </c>
      <c r="S428" s="54">
        <f>'[1]CI一致'!F506</f>
        <v>74.85606881114825</v>
      </c>
    </row>
    <row r="429" spans="3:19" ht="27.75">
      <c r="C429" s="55" t="s">
        <v>25</v>
      </c>
      <c r="D429" s="54">
        <f>'[1]変化方向表'!O507</f>
        <v>75</v>
      </c>
      <c r="E429" s="54">
        <f t="shared" si="63"/>
        <v>57.5</v>
      </c>
      <c r="F429" s="54">
        <f t="shared" si="63"/>
        <v>57.751999999999995</v>
      </c>
      <c r="G429" s="54">
        <f>'[1]変化方向表'!P507</f>
        <v>155.70000000000033</v>
      </c>
      <c r="H429" s="54">
        <f>'[1]変化方向表'!AB507</f>
        <v>50</v>
      </c>
      <c r="I429" s="54">
        <f t="shared" si="64"/>
        <v>51.260000000000005</v>
      </c>
      <c r="J429" s="54">
        <f t="shared" si="64"/>
        <v>54.25600000000001</v>
      </c>
      <c r="K429" s="54">
        <f>'[1]変化方向表'!AC507</f>
        <v>967.1999999999982</v>
      </c>
      <c r="L429" s="54">
        <f>'[1]変化方向表'!AM507</f>
        <v>50</v>
      </c>
      <c r="M429" s="54">
        <f t="shared" si="65"/>
        <v>46.660000000000004</v>
      </c>
      <c r="N429" s="54">
        <f t="shared" si="65"/>
        <v>47.996</v>
      </c>
      <c r="O429" s="54">
        <f>'[1]変化方向表'!AN507</f>
        <v>334.4999999999996</v>
      </c>
      <c r="Q429" s="53">
        <v>50</v>
      </c>
      <c r="R429" s="54">
        <f>'[1]CI一致'!E507</f>
        <v>87.22201595164444</v>
      </c>
      <c r="S429" s="54">
        <f>'[1]CI一致'!F507</f>
        <v>79.38789230018578</v>
      </c>
    </row>
    <row r="430" spans="3:19" ht="27.75">
      <c r="C430" s="55" t="s">
        <v>26</v>
      </c>
      <c r="D430" s="54">
        <f>'[1]変化方向表'!O508</f>
        <v>62.5</v>
      </c>
      <c r="E430" s="54">
        <f t="shared" si="63"/>
        <v>65</v>
      </c>
      <c r="F430" s="54">
        <f t="shared" si="63"/>
        <v>58.004</v>
      </c>
      <c r="G430" s="54">
        <f>'[1]変化方向表'!P508</f>
        <v>168.20000000000033</v>
      </c>
      <c r="H430" s="54">
        <f>'[1]変化方向表'!AB508</f>
        <v>62.5</v>
      </c>
      <c r="I430" s="54">
        <f t="shared" si="64"/>
        <v>62.5</v>
      </c>
      <c r="J430" s="54">
        <f t="shared" si="64"/>
        <v>59.004</v>
      </c>
      <c r="K430" s="54">
        <f>'[1]変化方向表'!AC508</f>
        <v>979.6999999999982</v>
      </c>
      <c r="L430" s="54">
        <f>'[1]変化方向表'!AM508</f>
        <v>33.3</v>
      </c>
      <c r="M430" s="54">
        <f t="shared" si="65"/>
        <v>43.32</v>
      </c>
      <c r="N430" s="54">
        <f t="shared" si="65"/>
        <v>44.656000000000006</v>
      </c>
      <c r="O430" s="54">
        <f>'[1]変化方向表'!AN508</f>
        <v>317.7999999999996</v>
      </c>
      <c r="Q430" s="53">
        <v>50</v>
      </c>
      <c r="R430" s="54">
        <f>'[1]CI一致'!E508</f>
        <v>83.05689019855001</v>
      </c>
      <c r="S430" s="54">
        <f>'[1]CI一致'!F508</f>
        <v>82.20315905155178</v>
      </c>
    </row>
    <row r="431" spans="3:19" ht="27.75">
      <c r="C431" s="55" t="s">
        <v>27</v>
      </c>
      <c r="D431" s="54">
        <f>'[1]変化方向表'!O509</f>
        <v>75</v>
      </c>
      <c r="E431" s="54">
        <f t="shared" si="63"/>
        <v>61.260000000000005</v>
      </c>
      <c r="F431" s="54">
        <f t="shared" si="63"/>
        <v>58.25599999999999</v>
      </c>
      <c r="G431" s="54">
        <f>'[1]変化方向表'!P509</f>
        <v>193.20000000000033</v>
      </c>
      <c r="H431" s="54">
        <f>'[1]変化方向表'!AB509</f>
        <v>62.5</v>
      </c>
      <c r="I431" s="54">
        <f t="shared" si="64"/>
        <v>65</v>
      </c>
      <c r="J431" s="54">
        <f t="shared" si="64"/>
        <v>64.252</v>
      </c>
      <c r="K431" s="54">
        <f>'[1]変化方向表'!AC509</f>
        <v>992.1999999999982</v>
      </c>
      <c r="L431" s="54">
        <f>'[1]変化方向表'!AM509</f>
        <v>50</v>
      </c>
      <c r="M431" s="54">
        <f t="shared" si="65"/>
        <v>43.32000000000001</v>
      </c>
      <c r="N431" s="54">
        <f t="shared" si="65"/>
        <v>42.65200000000001</v>
      </c>
      <c r="O431" s="54">
        <f>'[1]変化方向表'!AN509</f>
        <v>317.7999999999996</v>
      </c>
      <c r="Q431" s="53">
        <v>50</v>
      </c>
      <c r="R431" s="54">
        <f>'[1]CI一致'!E509</f>
        <v>93.28513855858466</v>
      </c>
      <c r="S431" s="54">
        <f>'[1]CI一致'!F509</f>
        <v>87.85468156959303</v>
      </c>
    </row>
    <row r="432" spans="3:19" ht="27.75">
      <c r="C432" s="55" t="s">
        <v>28</v>
      </c>
      <c r="D432" s="54">
        <f>'[1]変化方向表'!O510</f>
        <v>50</v>
      </c>
      <c r="E432" s="54">
        <f t="shared" si="63"/>
        <v>53.760000000000005</v>
      </c>
      <c r="F432" s="54">
        <f t="shared" si="63"/>
        <v>57.008</v>
      </c>
      <c r="G432" s="54">
        <f>'[1]変化方向表'!P510</f>
        <v>193.20000000000033</v>
      </c>
      <c r="H432" s="54">
        <f>'[1]変化方向表'!AB510</f>
        <v>75</v>
      </c>
      <c r="I432" s="54">
        <f t="shared" si="64"/>
        <v>70</v>
      </c>
      <c r="J432" s="54">
        <f t="shared" si="64"/>
        <v>69.5</v>
      </c>
      <c r="K432" s="54">
        <f>'[1]変化方向表'!AC510</f>
        <v>1017.1999999999982</v>
      </c>
      <c r="L432" s="54">
        <f>'[1]変化方向表'!AM510</f>
        <v>50</v>
      </c>
      <c r="M432" s="54">
        <f t="shared" si="65"/>
        <v>39.980000000000004</v>
      </c>
      <c r="N432" s="54">
        <f t="shared" si="65"/>
        <v>40.648</v>
      </c>
      <c r="O432" s="54">
        <f>'[1]変化方向表'!AN510</f>
        <v>317.7999999999996</v>
      </c>
      <c r="Q432" s="53">
        <v>50</v>
      </c>
      <c r="R432" s="54">
        <f>'[1]CI一致'!E510</f>
        <v>98.12536589956639</v>
      </c>
      <c r="S432" s="54">
        <f>'[1]CI一致'!F510</f>
        <v>91.48913155223369</v>
      </c>
    </row>
    <row r="433" spans="3:19" ht="27.75">
      <c r="C433" s="55" t="s">
        <v>29</v>
      </c>
      <c r="D433" s="54">
        <f>'[1]変化方向表'!O511</f>
        <v>43.8</v>
      </c>
      <c r="E433" s="54">
        <f t="shared" si="63"/>
        <v>53.760000000000005</v>
      </c>
      <c r="F433" s="54">
        <f t="shared" si="63"/>
        <v>54.760000000000005</v>
      </c>
      <c r="G433" s="54">
        <f>'[1]変化方向表'!P511</f>
        <v>187.00000000000034</v>
      </c>
      <c r="H433" s="54">
        <f>'[1]変化方向表'!AB511</f>
        <v>75</v>
      </c>
      <c r="I433" s="54">
        <f t="shared" si="64"/>
        <v>72.5</v>
      </c>
      <c r="J433" s="54">
        <f t="shared" si="64"/>
        <v>72.752</v>
      </c>
      <c r="K433" s="54">
        <f>'[1]変化方向表'!AC511</f>
        <v>1042.1999999999982</v>
      </c>
      <c r="L433" s="54">
        <f>'[1]変化方向表'!AM511</f>
        <v>33.3</v>
      </c>
      <c r="M433" s="54">
        <f t="shared" si="65"/>
        <v>39.980000000000004</v>
      </c>
      <c r="N433" s="54">
        <f t="shared" si="65"/>
        <v>38.644000000000005</v>
      </c>
      <c r="O433" s="54">
        <f>'[1]変化方向表'!AN511</f>
        <v>301.0999999999996</v>
      </c>
      <c r="Q433" s="53">
        <v>50</v>
      </c>
      <c r="R433" s="54">
        <f>'[1]CI一致'!E511</f>
        <v>95.87049648801784</v>
      </c>
      <c r="S433" s="54">
        <f>'[1]CI一致'!F511</f>
        <v>95.76033364872296</v>
      </c>
    </row>
    <row r="434" spans="3:19" ht="27.75">
      <c r="C434" s="55" t="s">
        <v>30</v>
      </c>
      <c r="D434" s="54">
        <f>'[1]変化方向表'!O512</f>
        <v>37.5</v>
      </c>
      <c r="E434" s="54">
        <f t="shared" si="63"/>
        <v>51.260000000000005</v>
      </c>
      <c r="F434" s="54">
        <f t="shared" si="63"/>
        <v>54.008</v>
      </c>
      <c r="G434" s="54">
        <f>'[1]変化方向表'!P512</f>
        <v>174.50000000000034</v>
      </c>
      <c r="H434" s="54">
        <f>'[1]変化方向表'!AB512</f>
        <v>75</v>
      </c>
      <c r="I434" s="54">
        <f t="shared" si="64"/>
        <v>77.5</v>
      </c>
      <c r="J434" s="54">
        <f t="shared" si="64"/>
        <v>75.50399999999999</v>
      </c>
      <c r="K434" s="54">
        <f>'[1]変化方向表'!AC512</f>
        <v>1067.1999999999982</v>
      </c>
      <c r="L434" s="54">
        <f>'[1]変化方向表'!AM512</f>
        <v>33.3</v>
      </c>
      <c r="M434" s="54">
        <f t="shared" si="65"/>
        <v>36.64</v>
      </c>
      <c r="N434" s="54">
        <f t="shared" si="65"/>
        <v>36.976</v>
      </c>
      <c r="O434" s="54">
        <f>'[1]変化方向表'!AN512</f>
        <v>284.39999999999964</v>
      </c>
      <c r="Q434" s="53">
        <v>50</v>
      </c>
      <c r="R434" s="54">
        <f>'[1]CI一致'!E512</f>
        <v>100.6121401452069</v>
      </c>
      <c r="S434" s="54">
        <f>'[1]CI一致'!F512</f>
        <v>98.20266751093038</v>
      </c>
    </row>
    <row r="435" spans="1:19" ht="27.75">
      <c r="A435" s="53">
        <v>2004</v>
      </c>
      <c r="B435" s="53">
        <v>16</v>
      </c>
      <c r="C435" s="55" t="s">
        <v>19</v>
      </c>
      <c r="D435" s="54">
        <f>'[1]変化方向表'!O513</f>
        <v>62.5</v>
      </c>
      <c r="E435" s="54">
        <f t="shared" si="63"/>
        <v>53.760000000000005</v>
      </c>
      <c r="F435" s="54">
        <f t="shared" si="63"/>
        <v>54.75600000000001</v>
      </c>
      <c r="G435" s="54">
        <f>'[1]変化方向表'!P513</f>
        <v>187.00000000000034</v>
      </c>
      <c r="H435" s="54">
        <f>'[1]変化方向表'!AB513</f>
        <v>75</v>
      </c>
      <c r="I435" s="54">
        <f t="shared" si="64"/>
        <v>78.76</v>
      </c>
      <c r="J435" s="54">
        <f t="shared" si="64"/>
        <v>76.756</v>
      </c>
      <c r="K435" s="54">
        <f>'[1]変化方向表'!AC513</f>
        <v>1092.1999999999982</v>
      </c>
      <c r="L435" s="54">
        <f>'[1]変化方向表'!AM513</f>
        <v>33.3</v>
      </c>
      <c r="M435" s="54">
        <f t="shared" si="65"/>
        <v>33.3</v>
      </c>
      <c r="N435" s="54">
        <f t="shared" si="65"/>
        <v>35.976</v>
      </c>
      <c r="O435" s="54">
        <f>'[1]変化方向表'!AN513</f>
        <v>267.69999999999965</v>
      </c>
      <c r="Q435" s="53">
        <v>50</v>
      </c>
      <c r="R435" s="54">
        <f>'[1]CI一致'!E513</f>
        <v>108.21475844616526</v>
      </c>
      <c r="S435" s="54">
        <f>'[1]CI一致'!F513</f>
        <v>101.56579835979666</v>
      </c>
    </row>
    <row r="436" spans="3:19" ht="27.75">
      <c r="C436" s="55" t="s">
        <v>20</v>
      </c>
      <c r="D436" s="54">
        <f>'[1]変化方向表'!O514</f>
        <v>62.5</v>
      </c>
      <c r="E436" s="54">
        <f t="shared" si="63"/>
        <v>57.5</v>
      </c>
      <c r="F436" s="54">
        <f t="shared" si="63"/>
        <v>55.504</v>
      </c>
      <c r="G436" s="54">
        <f>'[1]変化方向表'!P514</f>
        <v>199.50000000000034</v>
      </c>
      <c r="H436" s="54">
        <f>'[1]変化方向表'!AB514</f>
        <v>87.5</v>
      </c>
      <c r="I436" s="54">
        <f t="shared" si="64"/>
        <v>78.76</v>
      </c>
      <c r="J436" s="54">
        <f t="shared" si="64"/>
        <v>76.75999999999999</v>
      </c>
      <c r="K436" s="54">
        <f>'[1]変化方向表'!AC514</f>
        <v>1129.6999999999982</v>
      </c>
      <c r="L436" s="54">
        <f>'[1]変化方向表'!AM514</f>
        <v>33.3</v>
      </c>
      <c r="M436" s="54">
        <f t="shared" si="65"/>
        <v>34.98</v>
      </c>
      <c r="N436" s="54">
        <f t="shared" si="65"/>
        <v>36.312</v>
      </c>
      <c r="O436" s="54">
        <f>'[1]変化方向表'!AN514</f>
        <v>250.99999999999966</v>
      </c>
      <c r="Q436" s="53">
        <v>50</v>
      </c>
      <c r="R436" s="54">
        <f>'[1]CI一致'!E514</f>
        <v>110.17052955205726</v>
      </c>
      <c r="S436" s="54">
        <f>'[1]CI一致'!F514</f>
        <v>106.3324760478098</v>
      </c>
    </row>
    <row r="437" spans="3:19" ht="27.75">
      <c r="C437" s="55" t="s">
        <v>21</v>
      </c>
      <c r="D437" s="54">
        <f>'[1]変化方向表'!O515</f>
        <v>62.5</v>
      </c>
      <c r="E437" s="54">
        <f t="shared" si="63"/>
        <v>57.5</v>
      </c>
      <c r="F437" s="54">
        <f t="shared" si="63"/>
        <v>55.751999999999995</v>
      </c>
      <c r="G437" s="54">
        <f>'[1]変化方向表'!P515</f>
        <v>212.00000000000034</v>
      </c>
      <c r="H437" s="54">
        <f>'[1]変化方向表'!AB515</f>
        <v>81.3</v>
      </c>
      <c r="I437" s="54">
        <f t="shared" si="64"/>
        <v>76.26</v>
      </c>
      <c r="J437" s="54">
        <f t="shared" si="64"/>
        <v>74.76400000000001</v>
      </c>
      <c r="K437" s="54">
        <f>'[1]変化方向表'!AC515</f>
        <v>1160.9999999999982</v>
      </c>
      <c r="L437" s="54">
        <f>'[1]変化方向表'!AM515</f>
        <v>33.3</v>
      </c>
      <c r="M437" s="54">
        <f t="shared" si="65"/>
        <v>34.98</v>
      </c>
      <c r="N437" s="54">
        <f t="shared" si="65"/>
        <v>37.983999999999995</v>
      </c>
      <c r="O437" s="54">
        <f>'[1]変化方向表'!AN515</f>
        <v>234.29999999999967</v>
      </c>
      <c r="Q437" s="53">
        <v>50</v>
      </c>
      <c r="R437" s="54">
        <f>'[1]CI一致'!E515</f>
        <v>117.75881011671186</v>
      </c>
      <c r="S437" s="54">
        <f>'[1]CI一致'!F515</f>
        <v>112.04803270497813</v>
      </c>
    </row>
    <row r="438" spans="3:19" ht="27.75">
      <c r="C438" s="55" t="s">
        <v>22</v>
      </c>
      <c r="D438" s="54">
        <f>'[1]変化方向表'!O516</f>
        <v>62.5</v>
      </c>
      <c r="E438" s="54">
        <f t="shared" si="63"/>
        <v>57.5</v>
      </c>
      <c r="F438" s="54">
        <f t="shared" si="63"/>
        <v>54.5</v>
      </c>
      <c r="G438" s="54">
        <f>'[1]変化方向表'!P516</f>
        <v>224.50000000000034</v>
      </c>
      <c r="H438" s="54">
        <f>'[1]変化方向表'!AB516</f>
        <v>75</v>
      </c>
      <c r="I438" s="54">
        <f t="shared" si="64"/>
        <v>72.52000000000001</v>
      </c>
      <c r="J438" s="54">
        <f t="shared" si="64"/>
        <v>71.76400000000001</v>
      </c>
      <c r="K438" s="54">
        <f>'[1]変化方向表'!AC516</f>
        <v>1185.9999999999982</v>
      </c>
      <c r="L438" s="54">
        <f>'[1]変化方向表'!AM516</f>
        <v>41.7</v>
      </c>
      <c r="M438" s="54">
        <f t="shared" si="65"/>
        <v>41.660000000000004</v>
      </c>
      <c r="N438" s="54">
        <f t="shared" si="65"/>
        <v>41.660000000000004</v>
      </c>
      <c r="O438" s="54">
        <f>'[1]変化方向表'!AN516</f>
        <v>225.99999999999966</v>
      </c>
      <c r="Q438" s="53">
        <v>50</v>
      </c>
      <c r="R438" s="54">
        <f>'[1]CI一致'!E516</f>
        <v>121.57560424232916</v>
      </c>
      <c r="S438" s="54">
        <f>'[1]CI一致'!F516</f>
        <v>116.5016479703661</v>
      </c>
    </row>
    <row r="439" spans="3:19" ht="27.75">
      <c r="C439" s="55" t="s">
        <v>23</v>
      </c>
      <c r="D439" s="54">
        <f>'[1]変化方向表'!O517</f>
        <v>37.5</v>
      </c>
      <c r="E439" s="54">
        <f t="shared" si="63"/>
        <v>52.5</v>
      </c>
      <c r="F439" s="54">
        <f t="shared" si="63"/>
        <v>51.5</v>
      </c>
      <c r="G439" s="54">
        <f>'[1]変化方向表'!P517</f>
        <v>212.00000000000034</v>
      </c>
      <c r="H439" s="54">
        <f>'[1]変化方向表'!AB517</f>
        <v>62.5</v>
      </c>
      <c r="I439" s="54">
        <f t="shared" si="64"/>
        <v>67.52000000000001</v>
      </c>
      <c r="J439" s="54">
        <f t="shared" si="64"/>
        <v>66.76400000000001</v>
      </c>
      <c r="K439" s="54">
        <f>'[1]変化方向表'!AC517</f>
        <v>1198.4999999999982</v>
      </c>
      <c r="L439" s="54">
        <f>'[1]変化方向表'!AM517</f>
        <v>33.3</v>
      </c>
      <c r="M439" s="54">
        <f t="shared" si="65"/>
        <v>45</v>
      </c>
      <c r="N439" s="54">
        <f t="shared" si="65"/>
        <v>46.332</v>
      </c>
      <c r="O439" s="54">
        <f>'[1]変化方向表'!AN517</f>
        <v>209.29999999999967</v>
      </c>
      <c r="Q439" s="53">
        <v>50</v>
      </c>
      <c r="R439" s="54">
        <f>'[1]CI一致'!E517</f>
        <v>117.47740852770188</v>
      </c>
      <c r="S439" s="54">
        <f>'[1]CI一致'!F517</f>
        <v>118.93727429558096</v>
      </c>
    </row>
    <row r="440" spans="3:19" ht="27.75">
      <c r="C440" s="55" t="s">
        <v>24</v>
      </c>
      <c r="D440" s="54">
        <f>'[1]変化方向表'!O518</f>
        <v>62.5</v>
      </c>
      <c r="E440" s="54">
        <f t="shared" si="63"/>
        <v>47.5</v>
      </c>
      <c r="F440" s="54">
        <f t="shared" si="63"/>
        <v>49.5</v>
      </c>
      <c r="G440" s="54">
        <f>'[1]変化方向表'!P518</f>
        <v>224.50000000000034</v>
      </c>
      <c r="H440" s="54">
        <f>'[1]変化方向表'!AB518</f>
        <v>56.3</v>
      </c>
      <c r="I440" s="54">
        <f t="shared" si="64"/>
        <v>63.760000000000005</v>
      </c>
      <c r="J440" s="54">
        <f t="shared" si="64"/>
        <v>61.263999999999996</v>
      </c>
      <c r="K440" s="54">
        <f>'[1]変化方向表'!AC518</f>
        <v>1204.7999999999981</v>
      </c>
      <c r="L440" s="54">
        <f>'[1]変化方向表'!AM518</f>
        <v>66.7</v>
      </c>
      <c r="M440" s="54">
        <f t="shared" si="65"/>
        <v>51.67999999999999</v>
      </c>
      <c r="N440" s="54">
        <f t="shared" si="65"/>
        <v>51.67199999999999</v>
      </c>
      <c r="O440" s="54">
        <f>'[1]変化方向表'!AN518</f>
        <v>225.99999999999966</v>
      </c>
      <c r="Q440" s="53">
        <v>50</v>
      </c>
      <c r="R440" s="54">
        <f>'[1]CI一致'!E518</f>
        <v>136.8650921386541</v>
      </c>
      <c r="S440" s="54">
        <f>'[1]CI一致'!F518</f>
        <v>125.30603496956171</v>
      </c>
    </row>
    <row r="441" spans="3:19" ht="27.75">
      <c r="C441" s="55" t="s">
        <v>25</v>
      </c>
      <c r="D441" s="54">
        <f>'[1]変化方向表'!O519</f>
        <v>37.5</v>
      </c>
      <c r="E441" s="54">
        <f t="shared" si="63"/>
        <v>42.5</v>
      </c>
      <c r="F441" s="54">
        <f t="shared" si="63"/>
        <v>47</v>
      </c>
      <c r="G441" s="54">
        <f>'[1]変化方向表'!P519</f>
        <v>212.00000000000034</v>
      </c>
      <c r="H441" s="54">
        <f>'[1]変化方向表'!AB519</f>
        <v>62.5</v>
      </c>
      <c r="I441" s="54">
        <f t="shared" si="64"/>
        <v>53.760000000000005</v>
      </c>
      <c r="J441" s="54">
        <f t="shared" si="64"/>
        <v>55.260000000000005</v>
      </c>
      <c r="K441" s="54">
        <f>'[1]変化方向表'!AC519</f>
        <v>1217.2999999999981</v>
      </c>
      <c r="L441" s="54">
        <f>'[1]変化方向表'!AM519</f>
        <v>50</v>
      </c>
      <c r="M441" s="54">
        <f t="shared" si="65"/>
        <v>58.339999999999996</v>
      </c>
      <c r="N441" s="54">
        <f t="shared" si="65"/>
        <v>55.676</v>
      </c>
      <c r="O441" s="54">
        <f>'[1]変化方向表'!AN519</f>
        <v>225.99999999999966</v>
      </c>
      <c r="Q441" s="53">
        <v>50</v>
      </c>
      <c r="R441" s="54">
        <f>'[1]CI一致'!E519</f>
        <v>134.892273117151</v>
      </c>
      <c r="S441" s="54">
        <f>'[1]CI一致'!F519</f>
        <v>129.74492459450232</v>
      </c>
    </row>
    <row r="442" spans="3:19" ht="27.75">
      <c r="C442" s="55" t="s">
        <v>26</v>
      </c>
      <c r="D442" s="54">
        <f>'[1]変化方向表'!O520</f>
        <v>37.5</v>
      </c>
      <c r="E442" s="54">
        <f t="shared" si="63"/>
        <v>47.5</v>
      </c>
      <c r="F442" s="54">
        <f t="shared" si="63"/>
        <v>45</v>
      </c>
      <c r="G442" s="54">
        <f>'[1]変化方向表'!P520</f>
        <v>199.50000000000034</v>
      </c>
      <c r="H442" s="54">
        <f>'[1]変化方向表'!AB520</f>
        <v>62.5</v>
      </c>
      <c r="I442" s="54">
        <f t="shared" si="64"/>
        <v>48.760000000000005</v>
      </c>
      <c r="J442" s="54">
        <f t="shared" si="64"/>
        <v>50.75600000000001</v>
      </c>
      <c r="K442" s="54">
        <f>'[1]変化方向表'!AC520</f>
        <v>1229.7999999999981</v>
      </c>
      <c r="L442" s="54">
        <f>'[1]変化方向表'!AM520</f>
        <v>66.7</v>
      </c>
      <c r="M442" s="54">
        <f t="shared" si="65"/>
        <v>61.67999999999999</v>
      </c>
      <c r="N442" s="54">
        <f t="shared" si="65"/>
        <v>59.67999999999999</v>
      </c>
      <c r="O442" s="54">
        <f>'[1]変化方向表'!AN520</f>
        <v>242.69999999999965</v>
      </c>
      <c r="Q442" s="53">
        <v>50</v>
      </c>
      <c r="R442" s="54">
        <f>'[1]CI一致'!E520</f>
        <v>127.97521419304817</v>
      </c>
      <c r="S442" s="54">
        <f>'[1]CI一致'!F520</f>
        <v>133.24419314961776</v>
      </c>
    </row>
    <row r="443" spans="3:19" ht="27.75">
      <c r="C443" s="55" t="s">
        <v>27</v>
      </c>
      <c r="D443" s="54">
        <f>'[1]変化方向表'!O521</f>
        <v>37.5</v>
      </c>
      <c r="E443" s="54">
        <f t="shared" si="63"/>
        <v>45</v>
      </c>
      <c r="F443" s="54">
        <f t="shared" si="63"/>
        <v>44.251999999999995</v>
      </c>
      <c r="G443" s="54">
        <f>'[1]変化方向表'!P521</f>
        <v>187.00000000000034</v>
      </c>
      <c r="H443" s="54">
        <f>'[1]変化方向表'!AB521</f>
        <v>25</v>
      </c>
      <c r="I443" s="54">
        <f t="shared" si="64"/>
        <v>42.5</v>
      </c>
      <c r="J443" s="54">
        <f t="shared" si="64"/>
        <v>47.504000000000005</v>
      </c>
      <c r="K443" s="54">
        <f>'[1]変化方向表'!AC521</f>
        <v>1204.7999999999981</v>
      </c>
      <c r="L443" s="54">
        <f>'[1]変化方向表'!AM521</f>
        <v>75</v>
      </c>
      <c r="M443" s="54">
        <f t="shared" si="65"/>
        <v>61.67999999999999</v>
      </c>
      <c r="N443" s="54">
        <f t="shared" si="65"/>
        <v>61.011999999999986</v>
      </c>
      <c r="O443" s="54">
        <f>'[1]変化方向表'!AN521</f>
        <v>267.69999999999965</v>
      </c>
      <c r="Q443" s="53">
        <v>50</v>
      </c>
      <c r="R443" s="54">
        <f>'[1]CI一致'!E521</f>
        <v>125.7546982033518</v>
      </c>
      <c r="S443" s="54">
        <f>'[1]CI一致'!F521</f>
        <v>129.54072850451698</v>
      </c>
    </row>
    <row r="444" spans="3:19" ht="27.75">
      <c r="C444" s="55" t="s">
        <v>28</v>
      </c>
      <c r="D444" s="54">
        <f>'[1]変化方向表'!O522</f>
        <v>62.5</v>
      </c>
      <c r="E444" s="54">
        <f t="shared" si="63"/>
        <v>42.5</v>
      </c>
      <c r="F444" s="54">
        <f t="shared" si="63"/>
        <v>44.504</v>
      </c>
      <c r="G444" s="54">
        <f>'[1]変化方向表'!P522</f>
        <v>199.50000000000034</v>
      </c>
      <c r="H444" s="54">
        <f>'[1]変化方向表'!AB522</f>
        <v>37.5</v>
      </c>
      <c r="I444" s="54">
        <f t="shared" si="64"/>
        <v>45</v>
      </c>
      <c r="J444" s="54">
        <f t="shared" si="64"/>
        <v>45.751999999999995</v>
      </c>
      <c r="K444" s="54">
        <f>'[1]変化方向表'!AC522</f>
        <v>1192.2999999999981</v>
      </c>
      <c r="L444" s="54">
        <f>'[1]変化方向表'!AM522</f>
        <v>50</v>
      </c>
      <c r="M444" s="54">
        <f t="shared" si="65"/>
        <v>65.02</v>
      </c>
      <c r="N444" s="54">
        <f t="shared" si="65"/>
        <v>60.012</v>
      </c>
      <c r="O444" s="54">
        <f>'[1]変化方向表'!AN522</f>
        <v>267.69999999999965</v>
      </c>
      <c r="Q444" s="53">
        <v>50</v>
      </c>
      <c r="R444" s="54">
        <f>'[1]CI一致'!E522</f>
        <v>114.04354693910028</v>
      </c>
      <c r="S444" s="54">
        <f>'[1]CI一致'!F522</f>
        <v>122.59115311183342</v>
      </c>
    </row>
    <row r="445" spans="3:19" ht="27.75">
      <c r="C445" s="55" t="s">
        <v>29</v>
      </c>
      <c r="D445" s="54">
        <f>'[1]変化方向表'!O523</f>
        <v>50</v>
      </c>
      <c r="E445" s="54">
        <f aca="true" t="shared" si="66" ref="E445:F460">AVERAGE(D443:D447)</f>
        <v>43.760000000000005</v>
      </c>
      <c r="F445" s="54">
        <f t="shared" si="66"/>
        <v>43.25599999999999</v>
      </c>
      <c r="G445" s="54">
        <f>'[1]変化方向表'!P523</f>
        <v>199.50000000000034</v>
      </c>
      <c r="H445" s="54">
        <f>'[1]変化方向表'!AB523</f>
        <v>25</v>
      </c>
      <c r="I445" s="54">
        <f aca="true" t="shared" si="67" ref="I445:J457">AVERAGE(H443:H447)</f>
        <v>47.5</v>
      </c>
      <c r="J445" s="54">
        <f t="shared" si="67"/>
        <v>45</v>
      </c>
      <c r="K445" s="54">
        <f>'[1]変化方向表'!AC523</f>
        <v>1167.2999999999981</v>
      </c>
      <c r="L445" s="54">
        <f>'[1]変化方向表'!AM523</f>
        <v>66.7</v>
      </c>
      <c r="M445" s="54">
        <f aca="true" t="shared" si="68" ref="M445:N456">AVERAGE(L443:L447)</f>
        <v>58.339999999999996</v>
      </c>
      <c r="N445" s="54">
        <f t="shared" si="68"/>
        <v>57.676</v>
      </c>
      <c r="O445" s="54">
        <f>'[1]変化方向表'!AN523</f>
        <v>284.39999999999964</v>
      </c>
      <c r="Q445" s="53">
        <v>50</v>
      </c>
      <c r="R445" s="54">
        <f>'[1]CI一致'!E523</f>
        <v>126.74113115712106</v>
      </c>
      <c r="S445" s="54">
        <f>'[1]CI一致'!F523</f>
        <v>122.1797920998577</v>
      </c>
    </row>
    <row r="446" spans="3:19" ht="27.75">
      <c r="C446" s="55" t="s">
        <v>30</v>
      </c>
      <c r="D446" s="54">
        <f>'[1]変化方向表'!O524</f>
        <v>25</v>
      </c>
      <c r="E446" s="54">
        <f t="shared" si="66"/>
        <v>43.760000000000005</v>
      </c>
      <c r="F446" s="54">
        <f t="shared" si="66"/>
        <v>41.508</v>
      </c>
      <c r="G446" s="54">
        <f>'[1]変化方向表'!P524</f>
        <v>174.50000000000034</v>
      </c>
      <c r="H446" s="54">
        <f>'[1]変化方向表'!AB524</f>
        <v>75</v>
      </c>
      <c r="I446" s="54">
        <f t="shared" si="67"/>
        <v>45</v>
      </c>
      <c r="J446" s="54">
        <f t="shared" si="67"/>
        <v>45</v>
      </c>
      <c r="K446" s="54">
        <f>'[1]変化方向表'!AC524</f>
        <v>1192.2999999999981</v>
      </c>
      <c r="L446" s="54">
        <f>'[1]変化方向表'!AM524</f>
        <v>66.7</v>
      </c>
      <c r="M446" s="54">
        <f t="shared" si="68"/>
        <v>53.339999999999996</v>
      </c>
      <c r="N446" s="54">
        <f t="shared" si="68"/>
        <v>53.339999999999996</v>
      </c>
      <c r="O446" s="54">
        <f>'[1]変化方向表'!AN524</f>
        <v>301.0999999999996</v>
      </c>
      <c r="Q446" s="53">
        <v>50</v>
      </c>
      <c r="R446" s="54">
        <f>'[1]CI一致'!E524</f>
        <v>138.46097194157295</v>
      </c>
      <c r="S446" s="54">
        <f>'[1]CI一致'!F524</f>
        <v>126.41521667926476</v>
      </c>
    </row>
    <row r="447" spans="2:19" ht="27.75">
      <c r="B447" s="53">
        <v>17</v>
      </c>
      <c r="C447" s="55" t="s">
        <v>19</v>
      </c>
      <c r="D447" s="54">
        <f>'[1]変化方向表'!O525</f>
        <v>43.8</v>
      </c>
      <c r="E447" s="54">
        <f t="shared" si="66"/>
        <v>41.260000000000005</v>
      </c>
      <c r="F447" s="54">
        <f t="shared" si="66"/>
        <v>40.760000000000005</v>
      </c>
      <c r="G447" s="54">
        <f>'[1]変化方向表'!P525</f>
        <v>168.30000000000035</v>
      </c>
      <c r="H447" s="54">
        <f>'[1]変化方向表'!AB525</f>
        <v>75</v>
      </c>
      <c r="I447" s="54">
        <f t="shared" si="67"/>
        <v>45</v>
      </c>
      <c r="J447" s="54">
        <f t="shared" si="67"/>
        <v>43.5</v>
      </c>
      <c r="K447" s="54">
        <f>'[1]変化方向表'!AC525</f>
        <v>1217.2999999999981</v>
      </c>
      <c r="L447" s="54">
        <f>'[1]変化方向表'!AM525</f>
        <v>33.3</v>
      </c>
      <c r="M447" s="54">
        <f t="shared" si="68"/>
        <v>50</v>
      </c>
      <c r="N447" s="54">
        <f t="shared" si="68"/>
        <v>47.668</v>
      </c>
      <c r="O447" s="54">
        <f>'[1]変化方向表'!AN525</f>
        <v>284.39999999999964</v>
      </c>
      <c r="Q447" s="53">
        <v>50</v>
      </c>
      <c r="R447" s="54">
        <f>'[1]CI一致'!E525</f>
        <v>124.77106962435589</v>
      </c>
      <c r="S447" s="54">
        <f>'[1]CI一致'!F525</f>
        <v>129.99105757434998</v>
      </c>
    </row>
    <row r="448" spans="3:19" ht="27.75">
      <c r="C448" s="55" t="s">
        <v>20</v>
      </c>
      <c r="D448" s="54">
        <f>'[1]変化方向表'!O526</f>
        <v>37.5</v>
      </c>
      <c r="E448" s="54">
        <f t="shared" si="66"/>
        <v>36.260000000000005</v>
      </c>
      <c r="F448" s="54">
        <f t="shared" si="66"/>
        <v>39.008</v>
      </c>
      <c r="G448" s="54">
        <f>'[1]変化方向表'!P526</f>
        <v>155.80000000000035</v>
      </c>
      <c r="H448" s="54">
        <f>'[1]変化方向表'!AB526</f>
        <v>12.5</v>
      </c>
      <c r="I448" s="54">
        <f t="shared" si="67"/>
        <v>42.5</v>
      </c>
      <c r="J448" s="54">
        <f t="shared" si="67"/>
        <v>40.5</v>
      </c>
      <c r="K448" s="54">
        <f>'[1]変化方向表'!AC526</f>
        <v>1179.7999999999981</v>
      </c>
      <c r="L448" s="54">
        <f>'[1]変化方向表'!AM526</f>
        <v>50</v>
      </c>
      <c r="M448" s="54">
        <f t="shared" si="68"/>
        <v>40</v>
      </c>
      <c r="N448" s="54">
        <f t="shared" si="68"/>
        <v>43.332</v>
      </c>
      <c r="O448" s="54">
        <f>'[1]変化方向表'!AN526</f>
        <v>284.39999999999964</v>
      </c>
      <c r="Q448" s="53">
        <v>50</v>
      </c>
      <c r="R448" s="54">
        <f>'[1]CI一致'!E526</f>
        <v>106.06434933400462</v>
      </c>
      <c r="S448" s="54">
        <f>'[1]CI一致'!F526</f>
        <v>123.0987969666445</v>
      </c>
    </row>
    <row r="449" spans="3:19" ht="27.75">
      <c r="C449" s="55" t="s">
        <v>70</v>
      </c>
      <c r="D449" s="54">
        <f>'[1]変化方向表'!O527</f>
        <v>50</v>
      </c>
      <c r="E449" s="54">
        <f t="shared" si="66"/>
        <v>38.760000000000005</v>
      </c>
      <c r="F449" s="54">
        <f t="shared" si="66"/>
        <v>37.25600000000001</v>
      </c>
      <c r="G449" s="54">
        <f>'[1]変化方向表'!P527</f>
        <v>155.80000000000035</v>
      </c>
      <c r="H449" s="54">
        <f>'[1]変化方向表'!AB527</f>
        <v>37.5</v>
      </c>
      <c r="I449" s="54">
        <f t="shared" si="67"/>
        <v>37.5</v>
      </c>
      <c r="J449" s="54">
        <f t="shared" si="67"/>
        <v>39</v>
      </c>
      <c r="K449" s="54">
        <f>'[1]変化方向表'!AC527</f>
        <v>1167.2999999999981</v>
      </c>
      <c r="L449" s="54">
        <f>'[1]変化方向表'!AM527</f>
        <v>33.3</v>
      </c>
      <c r="M449" s="54">
        <f t="shared" si="68"/>
        <v>36.66</v>
      </c>
      <c r="N449" s="54">
        <f t="shared" si="68"/>
        <v>39.995999999999995</v>
      </c>
      <c r="O449" s="54">
        <f>'[1]変化方向表'!AN527</f>
        <v>267.69999999999965</v>
      </c>
      <c r="Q449" s="53">
        <v>50</v>
      </c>
      <c r="R449" s="54">
        <f>'[1]CI一致'!E527</f>
        <v>112.57488012348497</v>
      </c>
      <c r="S449" s="54">
        <f>'[1]CI一致'!F527</f>
        <v>114.47009969394848</v>
      </c>
    </row>
    <row r="450" spans="3:19" ht="27.75">
      <c r="C450" s="55" t="s">
        <v>71</v>
      </c>
      <c r="D450" s="54">
        <f>'[1]変化方向表'!O528</f>
        <v>25</v>
      </c>
      <c r="E450" s="54">
        <f t="shared" si="66"/>
        <v>35</v>
      </c>
      <c r="F450" s="54">
        <f t="shared" si="66"/>
        <v>37.504000000000005</v>
      </c>
      <c r="G450" s="54">
        <f>'[1]変化方向表'!P528</f>
        <v>130.80000000000035</v>
      </c>
      <c r="H450" s="54">
        <f>'[1]変化方向表'!AB528</f>
        <v>12.5</v>
      </c>
      <c r="I450" s="54">
        <f t="shared" si="67"/>
        <v>32.5</v>
      </c>
      <c r="J450" s="54">
        <f t="shared" si="67"/>
        <v>37.751999999999995</v>
      </c>
      <c r="K450" s="54">
        <f>'[1]変化方向表'!AC528</f>
        <v>1129.7999999999981</v>
      </c>
      <c r="L450" s="54">
        <f>'[1]変化方向表'!AM528</f>
        <v>16.7</v>
      </c>
      <c r="M450" s="54">
        <f t="shared" si="68"/>
        <v>36.660000000000004</v>
      </c>
      <c r="N450" s="54">
        <f t="shared" si="68"/>
        <v>37.327999999999996</v>
      </c>
      <c r="O450" s="54">
        <f>'[1]変化方向表'!AN528</f>
        <v>234.39999999999964</v>
      </c>
      <c r="Q450" s="53">
        <v>50</v>
      </c>
      <c r="R450" s="54">
        <f>'[1]CI一致'!E528</f>
        <v>114.6831164986095</v>
      </c>
      <c r="S450" s="54">
        <f>'[1]CI一致'!F528</f>
        <v>111.10744865203303</v>
      </c>
    </row>
    <row r="451" spans="3:19" ht="27.75">
      <c r="C451" s="55" t="s">
        <v>69</v>
      </c>
      <c r="D451" s="54">
        <f>'[1]変化方向表'!O529</f>
        <v>37.5</v>
      </c>
      <c r="E451" s="54">
        <f t="shared" si="66"/>
        <v>35</v>
      </c>
      <c r="F451" s="54">
        <f t="shared" si="66"/>
        <v>39.751999999999995</v>
      </c>
      <c r="G451" s="54">
        <f>'[1]変化方向表'!P529</f>
        <v>118.30000000000035</v>
      </c>
      <c r="H451" s="54">
        <f>'[1]変化方向表'!AB529</f>
        <v>50</v>
      </c>
      <c r="I451" s="54">
        <f t="shared" si="67"/>
        <v>37.5</v>
      </c>
      <c r="J451" s="54">
        <f t="shared" si="67"/>
        <v>38.504</v>
      </c>
      <c r="K451" s="54">
        <f>'[1]変化方向表'!AC529</f>
        <v>1129.7999999999981</v>
      </c>
      <c r="L451" s="54">
        <f>'[1]変化方向表'!AM529</f>
        <v>50</v>
      </c>
      <c r="M451" s="54">
        <f t="shared" si="68"/>
        <v>36.660000000000004</v>
      </c>
      <c r="N451" s="54">
        <f t="shared" si="68"/>
        <v>37.992</v>
      </c>
      <c r="O451" s="54">
        <f>'[1]変化方向表'!AN529</f>
        <v>234.39999999999964</v>
      </c>
      <c r="Q451" s="53">
        <v>50</v>
      </c>
      <c r="R451" s="54">
        <f>'[1]CI一致'!E529</f>
        <v>98.67269950801591</v>
      </c>
      <c r="S451" s="54">
        <f>'[1]CI一致'!F529</f>
        <v>108.64356537670346</v>
      </c>
    </row>
    <row r="452" spans="3:19" ht="27.75">
      <c r="C452" s="55" t="s">
        <v>72</v>
      </c>
      <c r="D452" s="54">
        <f>'[1]変化方向表'!O530</f>
        <v>25</v>
      </c>
      <c r="E452" s="54">
        <f t="shared" si="66"/>
        <v>42.5</v>
      </c>
      <c r="F452" s="54">
        <f t="shared" si="66"/>
        <v>42.5</v>
      </c>
      <c r="G452" s="54">
        <f>'[1]変化方向表'!P530</f>
        <v>93.30000000000035</v>
      </c>
      <c r="H452" s="54">
        <f>'[1]変化方向表'!AB530</f>
        <v>50</v>
      </c>
      <c r="I452" s="54">
        <f t="shared" si="67"/>
        <v>38.760000000000005</v>
      </c>
      <c r="J452" s="54">
        <f t="shared" si="67"/>
        <v>41.25600000000001</v>
      </c>
      <c r="K452" s="54">
        <f>'[1]変化方向表'!AC530</f>
        <v>1129.7999999999981</v>
      </c>
      <c r="L452" s="54">
        <f>'[1]変化方向表'!AM530</f>
        <v>33.3</v>
      </c>
      <c r="M452" s="54">
        <f t="shared" si="68"/>
        <v>36.660000000000004</v>
      </c>
      <c r="N452" s="54">
        <f t="shared" si="68"/>
        <v>39.992000000000004</v>
      </c>
      <c r="O452" s="54">
        <f>'[1]変化方向表'!AN530</f>
        <v>217.69999999999965</v>
      </c>
      <c r="Q452" s="53">
        <v>50</v>
      </c>
      <c r="R452" s="54">
        <f>'[1]CI一致'!E530</f>
        <v>105.80566230560477</v>
      </c>
      <c r="S452" s="54">
        <f>'[1]CI一致'!F530</f>
        <v>106.38715943741005</v>
      </c>
    </row>
    <row r="453" spans="3:19" ht="27.75">
      <c r="C453" s="55" t="s">
        <v>31</v>
      </c>
      <c r="D453" s="54">
        <f>'[1]変化方向表'!O531</f>
        <v>37.5</v>
      </c>
      <c r="E453" s="54">
        <f t="shared" si="66"/>
        <v>47.5</v>
      </c>
      <c r="F453" s="54">
        <f t="shared" si="66"/>
        <v>47.5</v>
      </c>
      <c r="G453" s="54">
        <f>'[1]変化方向表'!P531</f>
        <v>80.80000000000035</v>
      </c>
      <c r="H453" s="54">
        <f>'[1]変化方向表'!AB531</f>
        <v>37.5</v>
      </c>
      <c r="I453" s="54">
        <f t="shared" si="67"/>
        <v>46.260000000000005</v>
      </c>
      <c r="J453" s="54">
        <f t="shared" si="67"/>
        <v>45.008</v>
      </c>
      <c r="K453" s="54">
        <f>'[1]変化方向表'!AC531</f>
        <v>1117.2999999999981</v>
      </c>
      <c r="L453" s="54">
        <f>'[1]変化方向表'!AM531</f>
        <v>50</v>
      </c>
      <c r="M453" s="54">
        <f t="shared" si="68"/>
        <v>43.32000000000001</v>
      </c>
      <c r="N453" s="54">
        <f t="shared" si="68"/>
        <v>43.992000000000004</v>
      </c>
      <c r="O453" s="54">
        <f>'[1]変化方向表'!AN531</f>
        <v>217.69999999999965</v>
      </c>
      <c r="Q453" s="53">
        <v>50</v>
      </c>
      <c r="R453" s="54">
        <f>'[1]CI一致'!E531</f>
        <v>94.82397742631125</v>
      </c>
      <c r="S453" s="54">
        <f>'[1]CI一致'!F531</f>
        <v>99.76744641331065</v>
      </c>
    </row>
    <row r="454" spans="3:19" ht="27.75">
      <c r="C454" s="55" t="s">
        <v>32</v>
      </c>
      <c r="D454" s="54">
        <f>'[1]変化方向表'!O532</f>
        <v>87.5</v>
      </c>
      <c r="E454" s="54">
        <f t="shared" si="66"/>
        <v>52.5</v>
      </c>
      <c r="F454" s="54">
        <f t="shared" si="66"/>
        <v>54.5</v>
      </c>
      <c r="G454" s="54">
        <f>'[1]変化方向表'!P532</f>
        <v>118.30000000000035</v>
      </c>
      <c r="H454" s="54">
        <f>'[1]変化方向表'!AB532</f>
        <v>43.8</v>
      </c>
      <c r="I454" s="54">
        <f t="shared" si="67"/>
        <v>51.260000000000005</v>
      </c>
      <c r="J454" s="54">
        <f t="shared" si="67"/>
        <v>48.760000000000005</v>
      </c>
      <c r="K454" s="54">
        <f>'[1]変化方向表'!AC532</f>
        <v>1111.099999999998</v>
      </c>
      <c r="L454" s="54">
        <f>'[1]変化方向表'!AM532</f>
        <v>33.3</v>
      </c>
      <c r="M454" s="54">
        <f t="shared" si="68"/>
        <v>46.660000000000004</v>
      </c>
      <c r="N454" s="54">
        <f t="shared" si="68"/>
        <v>48.660000000000004</v>
      </c>
      <c r="O454" s="54">
        <f>'[1]変化方向表'!AN532</f>
        <v>200.99999999999966</v>
      </c>
      <c r="Q454" s="53">
        <v>50</v>
      </c>
      <c r="R454" s="54">
        <f>'[1]CI一致'!E532</f>
        <v>108.47953525280163</v>
      </c>
      <c r="S454" s="54">
        <f>'[1]CI一致'!F532</f>
        <v>103.03639166157255</v>
      </c>
    </row>
    <row r="455" spans="3:19" ht="27.75">
      <c r="C455" s="55" t="s">
        <v>27</v>
      </c>
      <c r="D455" s="54">
        <f>'[1]変化方向表'!O533</f>
        <v>50</v>
      </c>
      <c r="E455" s="54">
        <f t="shared" si="66"/>
        <v>60</v>
      </c>
      <c r="F455" s="54">
        <f t="shared" si="66"/>
        <v>58.5</v>
      </c>
      <c r="G455" s="54">
        <f>'[1]変化方向表'!P533</f>
        <v>118.30000000000035</v>
      </c>
      <c r="H455" s="54">
        <f>'[1]変化方向表'!AB533</f>
        <v>50</v>
      </c>
      <c r="I455" s="54">
        <f t="shared" si="67"/>
        <v>51.260000000000005</v>
      </c>
      <c r="J455" s="54">
        <f t="shared" si="67"/>
        <v>53.508</v>
      </c>
      <c r="K455" s="54">
        <f>'[1]変化方向表'!AC533</f>
        <v>1111.099999999998</v>
      </c>
      <c r="L455" s="54">
        <f>'[1]変化方向表'!AM533</f>
        <v>50</v>
      </c>
      <c r="M455" s="54">
        <f t="shared" si="68"/>
        <v>56.660000000000004</v>
      </c>
      <c r="N455" s="54">
        <f t="shared" si="68"/>
        <v>55.327999999999996</v>
      </c>
      <c r="O455" s="54">
        <f>'[1]変化方向表'!AN533</f>
        <v>200.99999999999966</v>
      </c>
      <c r="Q455" s="53">
        <v>50</v>
      </c>
      <c r="R455" s="54">
        <f>'[1]CI一致'!E533</f>
        <v>106.58518576578489</v>
      </c>
      <c r="S455" s="54">
        <f>'[1]CI一致'!F533</f>
        <v>103.29623281496593</v>
      </c>
    </row>
    <row r="456" spans="3:19" ht="27.75">
      <c r="C456" s="55" t="s">
        <v>73</v>
      </c>
      <c r="D456" s="54">
        <f>'[1]変化方向表'!O534</f>
        <v>62.5</v>
      </c>
      <c r="E456" s="54">
        <f t="shared" si="66"/>
        <v>70</v>
      </c>
      <c r="F456" s="54">
        <f t="shared" si="66"/>
        <v>61</v>
      </c>
      <c r="G456" s="54">
        <f>'[1]変化方向表'!P534</f>
        <v>130.80000000000035</v>
      </c>
      <c r="H456" s="54">
        <f>'[1]変化方向表'!AB534</f>
        <v>75</v>
      </c>
      <c r="I456" s="54">
        <f t="shared" si="67"/>
        <v>56.260000000000005</v>
      </c>
      <c r="J456" s="54">
        <f t="shared" si="67"/>
        <v>57.75600000000001</v>
      </c>
      <c r="K456" s="54">
        <f>'[1]変化方向表'!AC534</f>
        <v>1136.099999999998</v>
      </c>
      <c r="L456" s="54">
        <f>'[1]変化方向表'!AM534</f>
        <v>66.7</v>
      </c>
      <c r="M456" s="54">
        <f aca="true" t="shared" si="69" ref="M456:M466">AVERAGE(L454:L458)</f>
        <v>60</v>
      </c>
      <c r="N456" s="54">
        <f t="shared" si="68"/>
        <v>60.996</v>
      </c>
      <c r="O456" s="54">
        <f>'[1]変化方向表'!AN534</f>
        <v>217.69999999999965</v>
      </c>
      <c r="Q456" s="53">
        <v>50</v>
      </c>
      <c r="R456" s="54">
        <f>'[1]CI一致'!E534</f>
        <v>108.18076636072725</v>
      </c>
      <c r="S456" s="54">
        <f>'[1]CI一致'!F534</f>
        <v>107.7484957931046</v>
      </c>
    </row>
    <row r="457" spans="3:19" ht="27.75">
      <c r="C457" s="55" t="s">
        <v>74</v>
      </c>
      <c r="D457" s="54">
        <f>'[1]変化方向表'!O535</f>
        <v>62.5</v>
      </c>
      <c r="E457" s="54">
        <f t="shared" si="66"/>
        <v>62.5</v>
      </c>
      <c r="F457" s="54">
        <f t="shared" si="66"/>
        <v>62</v>
      </c>
      <c r="G457" s="54">
        <f>'[1]変化方向表'!P535</f>
        <v>143.30000000000035</v>
      </c>
      <c r="H457" s="54">
        <f>'[1]変化方向表'!AB535</f>
        <v>50</v>
      </c>
      <c r="I457" s="54">
        <f t="shared" si="67"/>
        <v>62.5</v>
      </c>
      <c r="J457" s="54">
        <f aca="true" t="shared" si="70" ref="J457:J462">AVERAGE(I455:I459)</f>
        <v>61.004</v>
      </c>
      <c r="K457" s="54">
        <f>'[1]変化方向表'!AC535</f>
        <v>1136.099999999998</v>
      </c>
      <c r="L457" s="54">
        <f>'[1]変化方向表'!AM535</f>
        <v>83.3</v>
      </c>
      <c r="M457" s="54">
        <f t="shared" si="69"/>
        <v>70</v>
      </c>
      <c r="N457" s="54">
        <f aca="true" t="shared" si="71" ref="N457:N465">AVERAGE(M455:M459)</f>
        <v>66.66</v>
      </c>
      <c r="O457" s="54">
        <f>'[1]変化方向表'!AN535</f>
        <v>250.99999999999966</v>
      </c>
      <c r="Q457" s="53">
        <v>50</v>
      </c>
      <c r="R457" s="54">
        <f>'[1]CI一致'!E535</f>
        <v>109.44114964149112</v>
      </c>
      <c r="S457" s="54">
        <f>'[1]CI一致'!F535</f>
        <v>108.06903392266776</v>
      </c>
    </row>
    <row r="458" spans="3:19" ht="27.75">
      <c r="C458" s="55" t="s">
        <v>75</v>
      </c>
      <c r="D458" s="54">
        <f>'[1]変化方向表'!O536</f>
        <v>87.5</v>
      </c>
      <c r="E458" s="54">
        <f t="shared" si="66"/>
        <v>60</v>
      </c>
      <c r="F458" s="54">
        <f aca="true" t="shared" si="72" ref="F458:F472">AVERAGE(E456:E460)</f>
        <v>62.751999999999995</v>
      </c>
      <c r="G458" s="54">
        <f>'[1]変化方向表'!P536</f>
        <v>180.80000000000035</v>
      </c>
      <c r="H458" s="54">
        <f>'[1]変化方向表'!AB536</f>
        <v>62.5</v>
      </c>
      <c r="I458" s="54">
        <f aca="true" t="shared" si="73" ref="I458:I463">AVERAGE(H456:H460)</f>
        <v>67.5</v>
      </c>
      <c r="J458" s="54">
        <f t="shared" si="70"/>
        <v>64.752</v>
      </c>
      <c r="K458" s="54">
        <f>'[1]変化方向表'!AC536</f>
        <v>1148.599999999998</v>
      </c>
      <c r="L458" s="54">
        <f>'[1]変化方向表'!AM536</f>
        <v>66.7</v>
      </c>
      <c r="M458" s="54">
        <f t="shared" si="69"/>
        <v>71.66</v>
      </c>
      <c r="N458" s="54">
        <f t="shared" si="71"/>
        <v>68.324</v>
      </c>
      <c r="O458" s="54">
        <f>'[1]変化方向表'!AN536</f>
        <v>267.69999999999965</v>
      </c>
      <c r="Q458" s="53">
        <v>50</v>
      </c>
      <c r="R458" s="54">
        <f>'[1]CI一致'!E536</f>
        <v>114.88730319381781</v>
      </c>
      <c r="S458" s="54">
        <f>'[1]CI一致'!F536</f>
        <v>110.83640639867872</v>
      </c>
    </row>
    <row r="459" spans="2:19" ht="27.75">
      <c r="B459" s="53">
        <v>18</v>
      </c>
      <c r="C459" s="55" t="s">
        <v>76</v>
      </c>
      <c r="D459" s="54">
        <f>'[1]変化方向表'!O537</f>
        <v>50</v>
      </c>
      <c r="E459" s="54">
        <f t="shared" si="66"/>
        <v>57.5</v>
      </c>
      <c r="F459" s="54">
        <f t="shared" si="72"/>
        <v>60.004</v>
      </c>
      <c r="G459" s="54">
        <f>'[1]変化方向表'!P537</f>
        <v>180.80000000000035</v>
      </c>
      <c r="H459" s="54">
        <f>'[1]変化方向表'!AB537</f>
        <v>75</v>
      </c>
      <c r="I459" s="54">
        <f t="shared" si="73"/>
        <v>67.5</v>
      </c>
      <c r="J459" s="54">
        <f t="shared" si="70"/>
        <v>66.5</v>
      </c>
      <c r="K459" s="54">
        <f>'[1]変化方向表'!AC537</f>
        <v>1173.599999999998</v>
      </c>
      <c r="L459" s="54">
        <f>'[1]変化方向表'!AM537</f>
        <v>83.3</v>
      </c>
      <c r="M459" s="54">
        <f t="shared" si="69"/>
        <v>74.98</v>
      </c>
      <c r="N459" s="54">
        <f t="shared" si="71"/>
        <v>69.652</v>
      </c>
      <c r="O459" s="54">
        <f>'[1]変化方向表'!AN537</f>
        <v>300.99999999999966</v>
      </c>
      <c r="Q459" s="53">
        <v>50</v>
      </c>
      <c r="R459" s="54">
        <f>'[1]CI一致'!E537</f>
        <v>118.20667587749949</v>
      </c>
      <c r="S459" s="54">
        <f>'[1]CI一致'!F537</f>
        <v>114.17837623760282</v>
      </c>
    </row>
    <row r="460" spans="3:19" ht="27.75">
      <c r="C460" s="55" t="s">
        <v>77</v>
      </c>
      <c r="D460" s="54">
        <f>'[1]変化方向表'!O538</f>
        <v>37.5</v>
      </c>
      <c r="E460" s="54">
        <f t="shared" si="66"/>
        <v>63.760000000000005</v>
      </c>
      <c r="F460" s="54">
        <f t="shared" si="72"/>
        <v>58.75599999999999</v>
      </c>
      <c r="G460" s="54">
        <f>'[1]変化方向表'!P538</f>
        <v>168.30000000000035</v>
      </c>
      <c r="H460" s="54">
        <f>'[1]変化方向表'!AB538</f>
        <v>75</v>
      </c>
      <c r="I460" s="54">
        <f t="shared" si="73"/>
        <v>70</v>
      </c>
      <c r="J460" s="54">
        <f t="shared" si="70"/>
        <v>65</v>
      </c>
      <c r="K460" s="54">
        <f>'[1]変化方向表'!AC538</f>
        <v>1198.599999999998</v>
      </c>
      <c r="L460" s="54">
        <f>'[1]変化方向表'!AM538</f>
        <v>58.3</v>
      </c>
      <c r="M460" s="54">
        <f t="shared" si="69"/>
        <v>64.98</v>
      </c>
      <c r="N460" s="54">
        <f t="shared" si="71"/>
        <v>68.316</v>
      </c>
      <c r="O460" s="54">
        <f>'[1]変化方向表'!AN538</f>
        <v>309.29999999999967</v>
      </c>
      <c r="Q460" s="53">
        <v>50</v>
      </c>
      <c r="R460" s="54">
        <f>'[1]CI一致'!E538</f>
        <v>131.65652554385778</v>
      </c>
      <c r="S460" s="54">
        <f>'[1]CI一致'!F538</f>
        <v>121.5835015383917</v>
      </c>
    </row>
    <row r="461" spans="3:19" ht="27.75">
      <c r="C461" s="55" t="s">
        <v>78</v>
      </c>
      <c r="D461" s="54">
        <f>'[1]変化方向表'!O539</f>
        <v>50</v>
      </c>
      <c r="E461" s="54">
        <f aca="true" t="shared" si="74" ref="E461:E468">AVERAGE(D459:D463)</f>
        <v>56.260000000000005</v>
      </c>
      <c r="F461" s="54">
        <f t="shared" si="72"/>
        <v>58.008</v>
      </c>
      <c r="G461" s="54">
        <f>'[1]変化方向表'!P539</f>
        <v>168.30000000000035</v>
      </c>
      <c r="H461" s="54">
        <f>'[1]変化方向表'!AB539</f>
        <v>75</v>
      </c>
      <c r="I461" s="54">
        <f t="shared" si="73"/>
        <v>65</v>
      </c>
      <c r="J461" s="54">
        <f t="shared" si="70"/>
        <v>60.5</v>
      </c>
      <c r="K461" s="54">
        <f>'[1]変化方向表'!AC539</f>
        <v>1223.599999999998</v>
      </c>
      <c r="L461" s="54">
        <f>'[1]変化方向表'!AM539</f>
        <v>83.3</v>
      </c>
      <c r="M461" s="54">
        <f t="shared" si="69"/>
        <v>66.64</v>
      </c>
      <c r="N461" s="54">
        <f t="shared" si="71"/>
        <v>66.316</v>
      </c>
      <c r="O461" s="54">
        <f>'[1]変化方向表'!AN539</f>
        <v>342.5999999999997</v>
      </c>
      <c r="Q461" s="53">
        <v>50</v>
      </c>
      <c r="R461" s="54">
        <f>'[1]CI一致'!E539</f>
        <v>127.83854855146029</v>
      </c>
      <c r="S461" s="54">
        <f>'[1]CI一致'!F539</f>
        <v>125.90058332427252</v>
      </c>
    </row>
    <row r="462" spans="3:19" ht="27.75">
      <c r="C462" s="55" t="s">
        <v>79</v>
      </c>
      <c r="D462" s="54">
        <f>'[1]変化方向表'!O540</f>
        <v>93.8</v>
      </c>
      <c r="E462" s="54">
        <f t="shared" si="74"/>
        <v>56.260000000000005</v>
      </c>
      <c r="F462" s="54">
        <f t="shared" si="72"/>
        <v>56.760000000000005</v>
      </c>
      <c r="G462" s="54">
        <f>'[1]変化方向表'!P540</f>
        <v>212.10000000000036</v>
      </c>
      <c r="H462" s="54">
        <f>'[1]変化方向表'!AB540</f>
        <v>62.5</v>
      </c>
      <c r="I462" s="54">
        <f t="shared" si="73"/>
        <v>55</v>
      </c>
      <c r="J462" s="54">
        <f t="shared" si="70"/>
        <v>54</v>
      </c>
      <c r="K462" s="54">
        <f>'[1]変化方向表'!AC540</f>
        <v>1236.099999999998</v>
      </c>
      <c r="L462" s="54">
        <f>'[1]変化方向表'!AM540</f>
        <v>33.3</v>
      </c>
      <c r="M462" s="54">
        <f t="shared" si="69"/>
        <v>63.31999999999999</v>
      </c>
      <c r="N462" s="54">
        <f t="shared" si="71"/>
        <v>62.32000000000001</v>
      </c>
      <c r="O462" s="54">
        <f>'[1]変化方向表'!AN540</f>
        <v>325.8999999999997</v>
      </c>
      <c r="Q462" s="53">
        <v>50</v>
      </c>
      <c r="R462" s="54">
        <f>'[1]CI一致'!E540</f>
        <v>125.45004845817557</v>
      </c>
      <c r="S462" s="54">
        <f>'[1]CI一致'!F540</f>
        <v>128.31504085116453</v>
      </c>
    </row>
    <row r="463" spans="3:19" ht="27.75">
      <c r="C463" s="55" t="s">
        <v>80</v>
      </c>
      <c r="D463" s="54">
        <f>'[1]変化方向表'!O541</f>
        <v>50</v>
      </c>
      <c r="E463" s="54">
        <f t="shared" si="74"/>
        <v>56.260000000000005</v>
      </c>
      <c r="F463" s="54">
        <f t="shared" si="72"/>
        <v>52.508</v>
      </c>
      <c r="G463" s="54">
        <f>'[1]変化方向表'!P541</f>
        <v>212.10000000000036</v>
      </c>
      <c r="H463" s="54">
        <f>'[1]変化方向表'!AB541</f>
        <v>37.5</v>
      </c>
      <c r="I463" s="54">
        <f t="shared" si="73"/>
        <v>45</v>
      </c>
      <c r="J463" s="54">
        <f aca="true" t="shared" si="75" ref="J463:J468">AVERAGE(I461:I465)</f>
        <v>46.751999999999995</v>
      </c>
      <c r="K463" s="54">
        <f>'[1]変化方向表'!AC541</f>
        <v>1223.599999999998</v>
      </c>
      <c r="L463" s="54">
        <f>'[1]変化方向表'!AM541</f>
        <v>75</v>
      </c>
      <c r="M463" s="54">
        <f t="shared" si="69"/>
        <v>61.660000000000004</v>
      </c>
      <c r="N463" s="54">
        <f t="shared" si="71"/>
        <v>60.992</v>
      </c>
      <c r="O463" s="54">
        <f>'[1]変化方向表'!AN541</f>
        <v>350.8999999999997</v>
      </c>
      <c r="Q463" s="53">
        <v>50</v>
      </c>
      <c r="R463" s="54">
        <f>'[1]CI一致'!E541</f>
        <v>126.37814772891997</v>
      </c>
      <c r="S463" s="54">
        <f>'[1]CI一致'!F541</f>
        <v>126.55558157951862</v>
      </c>
    </row>
    <row r="464" spans="3:19" ht="27.75">
      <c r="C464" s="55" t="s">
        <v>81</v>
      </c>
      <c r="D464" s="54">
        <f>'[1]変化方向表'!O542</f>
        <v>50</v>
      </c>
      <c r="E464" s="54">
        <f t="shared" si="74"/>
        <v>51.260000000000005</v>
      </c>
      <c r="F464" s="54">
        <f t="shared" si="72"/>
        <v>47.75600000000001</v>
      </c>
      <c r="G464" s="54">
        <f>'[1]変化方向表'!P542</f>
        <v>212.10000000000036</v>
      </c>
      <c r="H464" s="54">
        <f>'[1]変化方向表'!AB542</f>
        <v>25</v>
      </c>
      <c r="I464" s="54">
        <f>AVERAGE(H462:H466)</f>
        <v>35</v>
      </c>
      <c r="J464" s="54">
        <f t="shared" si="75"/>
        <v>41.004</v>
      </c>
      <c r="K464" s="54">
        <f>'[1]変化方向表'!AC542</f>
        <v>1198.599999999998</v>
      </c>
      <c r="L464" s="54">
        <f>'[1]変化方向表'!AM542</f>
        <v>66.7</v>
      </c>
      <c r="M464" s="54">
        <f t="shared" si="69"/>
        <v>55</v>
      </c>
      <c r="N464" s="54">
        <f t="shared" si="71"/>
        <v>59</v>
      </c>
      <c r="O464" s="54">
        <f>'[1]変化方向表'!AN542</f>
        <v>367.5999999999997</v>
      </c>
      <c r="Q464" s="53">
        <v>50</v>
      </c>
      <c r="R464" s="54">
        <f>'[1]CI一致'!E542</f>
        <v>110.15789349323562</v>
      </c>
      <c r="S464" s="54">
        <f>'[1]CI一致'!F542</f>
        <v>120.66202989344373</v>
      </c>
    </row>
    <row r="465" spans="3:19" ht="27.75">
      <c r="C465" s="55" t="s">
        <v>82</v>
      </c>
      <c r="D465" s="54">
        <f>'[1]変化方向表'!O543</f>
        <v>37.5</v>
      </c>
      <c r="E465" s="54">
        <f t="shared" si="74"/>
        <v>42.5</v>
      </c>
      <c r="F465" s="54">
        <f t="shared" si="72"/>
        <v>43.004000000000005</v>
      </c>
      <c r="G465" s="54">
        <f>'[1]変化方向表'!P543</f>
        <v>199.60000000000036</v>
      </c>
      <c r="H465" s="54">
        <f>'[1]変化方向表'!AB543</f>
        <v>25</v>
      </c>
      <c r="I465" s="54">
        <f>AVERAGE(H463:H467)</f>
        <v>33.760000000000005</v>
      </c>
      <c r="J465" s="54">
        <f t="shared" si="75"/>
        <v>38.508</v>
      </c>
      <c r="K465" s="54">
        <f>'[1]変化方向表'!AC543</f>
        <v>1173.599999999998</v>
      </c>
      <c r="L465" s="54">
        <f>'[1]変化方向表'!AM543</f>
        <v>50</v>
      </c>
      <c r="M465" s="54">
        <f t="shared" si="69"/>
        <v>58.339999999999996</v>
      </c>
      <c r="N465" s="54">
        <f t="shared" si="71"/>
        <v>57.004</v>
      </c>
      <c r="O465" s="54">
        <f>'[1]変化方向表'!AN543</f>
        <v>367.5999999999997</v>
      </c>
      <c r="Q465" s="53">
        <v>50</v>
      </c>
      <c r="R465" s="54">
        <f>'[1]CI一致'!E543</f>
        <v>113.52099812925272</v>
      </c>
      <c r="S465" s="54">
        <f>'[1]CI一致'!F543</f>
        <v>116.68567978380277</v>
      </c>
    </row>
    <row r="466" spans="3:19" ht="27.75">
      <c r="C466" s="55" t="s">
        <v>26</v>
      </c>
      <c r="D466" s="54">
        <f>'[1]変化方向表'!O544</f>
        <v>25</v>
      </c>
      <c r="E466" s="54">
        <f t="shared" si="74"/>
        <v>32.5</v>
      </c>
      <c r="F466" s="54">
        <f t="shared" si="72"/>
        <v>38.751999999999995</v>
      </c>
      <c r="G466" s="54">
        <f>'[1]変化方向表'!P544</f>
        <v>174.60000000000036</v>
      </c>
      <c r="H466" s="54">
        <f>'[1]変化方向表'!AB544</f>
        <v>25</v>
      </c>
      <c r="I466" s="54">
        <f>AVERAGE(H464:H468)</f>
        <v>36.260000000000005</v>
      </c>
      <c r="J466" s="54">
        <f t="shared" si="75"/>
        <v>40.01200000000001</v>
      </c>
      <c r="K466" s="54">
        <f>'[1]変化方向表'!AC544</f>
        <v>1148.599999999998</v>
      </c>
      <c r="L466" s="54">
        <f>'[1]変化方向表'!AM544</f>
        <v>50</v>
      </c>
      <c r="M466" s="54">
        <f t="shared" si="69"/>
        <v>56.67999999999999</v>
      </c>
      <c r="N466" s="54">
        <f aca="true" t="shared" si="76" ref="N466:N473">AVERAGE(M464:M468)</f>
        <v>55.007999999999996</v>
      </c>
      <c r="O466" s="54">
        <f>'[1]変化方向表'!AN544</f>
        <v>367.5999999999997</v>
      </c>
      <c r="Q466" s="53">
        <v>50</v>
      </c>
      <c r="R466" s="54">
        <f>'[1]CI一致'!E544</f>
        <v>111.88024872014834</v>
      </c>
      <c r="S466" s="54">
        <f>'[1]CI一致'!F544</f>
        <v>111.8530467808789</v>
      </c>
    </row>
    <row r="467" spans="3:19" ht="27.75">
      <c r="C467" s="55" t="s">
        <v>27</v>
      </c>
      <c r="D467" s="54">
        <f>'[1]変化方向表'!O545</f>
        <v>50</v>
      </c>
      <c r="E467" s="54">
        <f t="shared" si="74"/>
        <v>32.5</v>
      </c>
      <c r="F467" s="54">
        <f t="shared" si="72"/>
        <v>37</v>
      </c>
      <c r="G467" s="54">
        <f>'[1]変化方向表'!P545</f>
        <v>174.60000000000036</v>
      </c>
      <c r="H467" s="54">
        <f>'[1]変化方向表'!AB545</f>
        <v>56.3</v>
      </c>
      <c r="I467" s="54">
        <f>AVERAGE(H465:H469)</f>
        <v>42.52</v>
      </c>
      <c r="J467" s="54">
        <f t="shared" si="75"/>
        <v>45.016000000000005</v>
      </c>
      <c r="K467" s="54">
        <f>'[1]変化方向表'!AC545</f>
        <v>1154.899999999998</v>
      </c>
      <c r="L467" s="54">
        <f>'[1]変化方向表'!AM545</f>
        <v>50</v>
      </c>
      <c r="M467" s="54">
        <f aca="true" t="shared" si="77" ref="M467:M474">AVERAGE(L465:L469)</f>
        <v>53.339999999999996</v>
      </c>
      <c r="N467" s="54">
        <f t="shared" si="76"/>
        <v>54.343999999999994</v>
      </c>
      <c r="O467" s="54">
        <f>'[1]変化方向表'!AN545</f>
        <v>367.5999999999997</v>
      </c>
      <c r="Q467" s="53">
        <v>50</v>
      </c>
      <c r="R467" s="54">
        <f>'[1]CI一致'!E545</f>
        <v>106.00482074851678</v>
      </c>
      <c r="S467" s="54">
        <f>'[1]CI一致'!F545</f>
        <v>110.46868919930596</v>
      </c>
    </row>
    <row r="468" spans="3:19" ht="27.75">
      <c r="C468" s="55" t="s">
        <v>28</v>
      </c>
      <c r="D468" s="54">
        <f>'[1]変化方向表'!O546</f>
        <v>0</v>
      </c>
      <c r="E468" s="54">
        <f t="shared" si="74"/>
        <v>35</v>
      </c>
      <c r="F468" s="54">
        <f t="shared" si="72"/>
        <v>37</v>
      </c>
      <c r="G468" s="54">
        <f>'[1]変化方向表'!P546</f>
        <v>124.60000000000036</v>
      </c>
      <c r="H468" s="54">
        <f>'[1]変化方向表'!AB546</f>
        <v>50</v>
      </c>
      <c r="I468" s="54">
        <f aca="true" t="shared" si="78" ref="I468:I473">AVERAGE(H466:H470)</f>
        <v>52.52</v>
      </c>
      <c r="J468" s="54">
        <f t="shared" si="75"/>
        <v>50.016000000000005</v>
      </c>
      <c r="K468" s="54">
        <f>'[1]変化方向表'!AC546</f>
        <v>1154.899999999998</v>
      </c>
      <c r="L468" s="54">
        <f>'[1]変化方向表'!AM546</f>
        <v>66.7</v>
      </c>
      <c r="M468" s="54">
        <f t="shared" si="77"/>
        <v>51.67999999999999</v>
      </c>
      <c r="N468" s="54">
        <f t="shared" si="76"/>
        <v>52.343999999999994</v>
      </c>
      <c r="O468" s="54">
        <f>'[1]変化方向表'!AN546</f>
        <v>384.29999999999967</v>
      </c>
      <c r="Q468" s="53">
        <v>50</v>
      </c>
      <c r="R468" s="54">
        <f>'[1]CI一致'!E546</f>
        <v>107.77888095365633</v>
      </c>
      <c r="S468" s="54">
        <f>'[1]CI一致'!F546</f>
        <v>108.5546501407738</v>
      </c>
    </row>
    <row r="469" spans="3:19" ht="27.75">
      <c r="C469" s="55" t="s">
        <v>83</v>
      </c>
      <c r="D469" s="54">
        <f>'[1]変化方向表'!O547</f>
        <v>50</v>
      </c>
      <c r="E469" s="54">
        <f aca="true" t="shared" si="79" ref="E469:E475">AVERAGE(D467:D471)</f>
        <v>42.5</v>
      </c>
      <c r="F469" s="54">
        <f t="shared" si="72"/>
        <v>40.5</v>
      </c>
      <c r="G469" s="54">
        <f>'[1]変化方向表'!P547</f>
        <v>124.60000000000036</v>
      </c>
      <c r="H469" s="54">
        <f>'[1]変化方向表'!AB547</f>
        <v>56.3</v>
      </c>
      <c r="I469" s="54">
        <f t="shared" si="78"/>
        <v>60.02</v>
      </c>
      <c r="J469" s="54">
        <f aca="true" t="shared" si="80" ref="J469:J475">AVERAGE(I467:I471)</f>
        <v>53.516</v>
      </c>
      <c r="K469" s="54">
        <f>'[1]変化方向表'!AC547</f>
        <v>1161.199999999998</v>
      </c>
      <c r="L469" s="54">
        <f>'[1]変化方向表'!AM547</f>
        <v>50</v>
      </c>
      <c r="M469" s="54">
        <f t="shared" si="77"/>
        <v>51.67999999999999</v>
      </c>
      <c r="N469" s="54">
        <f t="shared" si="76"/>
        <v>49.339999999999996</v>
      </c>
      <c r="O469" s="54">
        <f>'[1]変化方向表'!AN547</f>
        <v>384.29999999999967</v>
      </c>
      <c r="Q469" s="53">
        <v>50</v>
      </c>
      <c r="R469" s="54">
        <f>'[1]CI一致'!E547</f>
        <v>111.44448305172068</v>
      </c>
      <c r="S469" s="54">
        <f>'[1]CI一致'!F547</f>
        <v>108.4093949179646</v>
      </c>
    </row>
    <row r="470" spans="3:19" ht="27.75">
      <c r="C470" s="55" t="s">
        <v>85</v>
      </c>
      <c r="D470" s="54">
        <f>'[1]変化方向表'!O548</f>
        <v>50</v>
      </c>
      <c r="E470" s="54">
        <f t="shared" si="79"/>
        <v>42.5</v>
      </c>
      <c r="F470" s="54">
        <f t="shared" si="72"/>
        <v>43</v>
      </c>
      <c r="G470" s="54">
        <f>'[1]変化方向表'!P548</f>
        <v>124.60000000000036</v>
      </c>
      <c r="H470" s="54">
        <f>'[1]変化方向表'!AB548</f>
        <v>75</v>
      </c>
      <c r="I470" s="54">
        <f t="shared" si="78"/>
        <v>58.760000000000005</v>
      </c>
      <c r="J470" s="54">
        <f t="shared" si="80"/>
        <v>54.012</v>
      </c>
      <c r="K470" s="54">
        <f>'[1]変化方向表'!AC548</f>
        <v>1186.199999999998</v>
      </c>
      <c r="L470" s="54">
        <f>'[1]変化方向表'!AM548</f>
        <v>41.7</v>
      </c>
      <c r="M470" s="54">
        <f t="shared" si="77"/>
        <v>48.339999999999996</v>
      </c>
      <c r="N470" s="54">
        <f t="shared" si="76"/>
        <v>48.336</v>
      </c>
      <c r="O470" s="54">
        <f>'[1]変化方向表'!AN548</f>
        <v>375.99999999999966</v>
      </c>
      <c r="Q470" s="53">
        <v>50</v>
      </c>
      <c r="R470" s="54">
        <f>'[1]CI一致'!E548</f>
        <v>110.30293978832329</v>
      </c>
      <c r="S470" s="54">
        <f>'[1]CI一致'!F548</f>
        <v>109.84210126456675</v>
      </c>
    </row>
    <row r="471" spans="2:19" ht="27.75">
      <c r="B471" s="53">
        <v>19</v>
      </c>
      <c r="C471" s="55" t="s">
        <v>87</v>
      </c>
      <c r="D471" s="54">
        <f>'[1]変化方向表'!O549</f>
        <v>62.5</v>
      </c>
      <c r="E471" s="54">
        <f t="shared" si="79"/>
        <v>50</v>
      </c>
      <c r="F471" s="54">
        <f t="shared" si="72"/>
        <v>45</v>
      </c>
      <c r="G471" s="54">
        <f>'[1]変化方向表'!P549</f>
        <v>137.10000000000036</v>
      </c>
      <c r="H471" s="54">
        <f>'[1]変化方向表'!AB549</f>
        <v>62.5</v>
      </c>
      <c r="I471" s="54">
        <f t="shared" si="78"/>
        <v>53.760000000000005</v>
      </c>
      <c r="J471" s="54">
        <f t="shared" si="80"/>
        <v>51.508</v>
      </c>
      <c r="K471" s="54">
        <f>'[1]変化方向表'!AC549</f>
        <v>1198.699999999998</v>
      </c>
      <c r="L471" s="54">
        <f>'[1]変化方向表'!AM549</f>
        <v>50</v>
      </c>
      <c r="M471" s="54">
        <f t="shared" si="77"/>
        <v>41.660000000000004</v>
      </c>
      <c r="N471" s="54">
        <f t="shared" si="76"/>
        <v>48.327999999999996</v>
      </c>
      <c r="O471" s="54">
        <f>'[1]変化方向表'!AN549</f>
        <v>375.99999999999966</v>
      </c>
      <c r="Q471" s="53">
        <v>50</v>
      </c>
      <c r="R471" s="54">
        <f>'[1]CI一致'!E549</f>
        <v>103.11833457110839</v>
      </c>
      <c r="S471" s="54">
        <f>'[1]CI一致'!F549</f>
        <v>108.28858580371745</v>
      </c>
    </row>
    <row r="472" spans="3:19" ht="27.75">
      <c r="C472" s="55" t="s">
        <v>89</v>
      </c>
      <c r="D472" s="54">
        <f>'[1]変化方向表'!O550</f>
        <v>50</v>
      </c>
      <c r="E472" s="54">
        <f t="shared" si="79"/>
        <v>45</v>
      </c>
      <c r="F472" s="54">
        <f t="shared" si="72"/>
        <v>44.5</v>
      </c>
      <c r="G472" s="54">
        <f>'[1]変化方向表'!P550</f>
        <v>137.10000000000036</v>
      </c>
      <c r="H472" s="54">
        <f>'[1]変化方向表'!AB550</f>
        <v>50</v>
      </c>
      <c r="I472" s="54">
        <f t="shared" si="78"/>
        <v>45</v>
      </c>
      <c r="J472" s="54">
        <f t="shared" si="80"/>
        <v>48.004000000000005</v>
      </c>
      <c r="K472" s="54">
        <f>'[1]変化方向表'!AC550</f>
        <v>1198.699999999998</v>
      </c>
      <c r="L472" s="54">
        <f>'[1]変化方向表'!AM550</f>
        <v>33.3</v>
      </c>
      <c r="M472" s="54">
        <f t="shared" si="77"/>
        <v>48.32000000000001</v>
      </c>
      <c r="N472" s="54">
        <f t="shared" si="76"/>
        <v>47.98799999999999</v>
      </c>
      <c r="O472" s="54">
        <f>'[1]変化方向表'!AN550</f>
        <v>359.29999999999967</v>
      </c>
      <c r="Q472" s="53">
        <v>50</v>
      </c>
      <c r="R472" s="54">
        <f>'[1]CI一致'!E550</f>
        <v>102.79792868220935</v>
      </c>
      <c r="S472" s="54">
        <f>'[1]CI一致'!F550</f>
        <v>105.40640101388033</v>
      </c>
    </row>
    <row r="473" spans="3:19" ht="27.75">
      <c r="C473" s="55" t="s">
        <v>91</v>
      </c>
      <c r="D473" s="54">
        <f>'[1]変化方向表'!O551</f>
        <v>37.5</v>
      </c>
      <c r="E473" s="54">
        <f t="shared" si="79"/>
        <v>45</v>
      </c>
      <c r="F473" s="54">
        <f aca="true" t="shared" si="81" ref="F473:F483">AVERAGE(E471:E475)</f>
        <v>44</v>
      </c>
      <c r="G473" s="54">
        <f>'[1]変化方向表'!P551</f>
        <v>124.60000000000036</v>
      </c>
      <c r="H473" s="54">
        <f>'[1]変化方向表'!AB551</f>
        <v>25</v>
      </c>
      <c r="I473" s="54">
        <f t="shared" si="78"/>
        <v>40</v>
      </c>
      <c r="J473" s="54">
        <f t="shared" si="80"/>
        <v>45.504</v>
      </c>
      <c r="K473" s="54">
        <f>'[1]変化方向表'!AC551</f>
        <v>1173.699999999998</v>
      </c>
      <c r="L473" s="54">
        <f>'[1]変化方向表'!AM551</f>
        <v>33.3</v>
      </c>
      <c r="M473" s="54">
        <f t="shared" si="77"/>
        <v>51.64</v>
      </c>
      <c r="N473" s="54">
        <f t="shared" si="76"/>
        <v>47.652</v>
      </c>
      <c r="O473" s="54">
        <f>'[1]変化方向表'!AN551</f>
        <v>342.5999999999997</v>
      </c>
      <c r="Q473" s="53">
        <v>50</v>
      </c>
      <c r="R473" s="54">
        <f>'[1]CI一致'!E551</f>
        <v>97.384152168045</v>
      </c>
      <c r="S473" s="54">
        <f>'[1]CI一致'!F551</f>
        <v>101.10013847378758</v>
      </c>
    </row>
    <row r="474" spans="3:19" ht="27.75">
      <c r="C474" s="55" t="s">
        <v>93</v>
      </c>
      <c r="D474" s="54">
        <f>'[1]変化方向表'!O552</f>
        <v>25</v>
      </c>
      <c r="E474" s="54">
        <f t="shared" si="79"/>
        <v>40</v>
      </c>
      <c r="F474" s="54">
        <f t="shared" si="81"/>
        <v>42</v>
      </c>
      <c r="G474" s="54">
        <f>'[1]変化方向表'!P552</f>
        <v>99.60000000000036</v>
      </c>
      <c r="H474" s="54">
        <f>'[1]変化方向表'!AB552</f>
        <v>12.5</v>
      </c>
      <c r="I474" s="54">
        <f aca="true" t="shared" si="82" ref="I474:I483">AVERAGE(H472:H476)</f>
        <v>42.5</v>
      </c>
      <c r="J474" s="54">
        <f t="shared" si="80"/>
        <v>45.004</v>
      </c>
      <c r="K474" s="54">
        <f>'[1]変化方向表'!AC552</f>
        <v>1136.199999999998</v>
      </c>
      <c r="L474" s="54">
        <f>'[1]変化方向表'!AM552</f>
        <v>83.3</v>
      </c>
      <c r="M474" s="54">
        <f t="shared" si="77"/>
        <v>49.98</v>
      </c>
      <c r="N474" s="54">
        <f>AVERAGE(M472:M476)</f>
        <v>49.988</v>
      </c>
      <c r="O474" s="54">
        <f>'[1]変化方向表'!AN552</f>
        <v>375.8999999999997</v>
      </c>
      <c r="Q474" s="53">
        <v>50</v>
      </c>
      <c r="R474" s="54">
        <f>'[1]CI一致'!E552</f>
        <v>88.72300952700184</v>
      </c>
      <c r="S474" s="54">
        <f>'[1]CI一致'!F552</f>
        <v>96.30169679241874</v>
      </c>
    </row>
    <row r="475" spans="3:19" ht="27.75">
      <c r="C475" s="55" t="s">
        <v>69</v>
      </c>
      <c r="D475" s="54">
        <f>'[1]変化方向表'!O553</f>
        <v>50</v>
      </c>
      <c r="E475" s="54">
        <f t="shared" si="79"/>
        <v>40</v>
      </c>
      <c r="F475" s="54">
        <f t="shared" si="81"/>
        <v>41.5</v>
      </c>
      <c r="G475" s="54">
        <f>'[1]変化方向表'!P553</f>
        <v>99.60000000000036</v>
      </c>
      <c r="H475" s="54">
        <f>'[1]変化方向表'!AB553</f>
        <v>50</v>
      </c>
      <c r="I475" s="54">
        <f t="shared" si="82"/>
        <v>46.260000000000005</v>
      </c>
      <c r="J475" s="54">
        <f t="shared" si="80"/>
        <v>45.75599999999999</v>
      </c>
      <c r="K475" s="54">
        <f>'[1]変化方向表'!AC553</f>
        <v>1136.199999999998</v>
      </c>
      <c r="L475" s="54">
        <f>'[1]変化方向表'!AM553</f>
        <v>58.3</v>
      </c>
      <c r="M475" s="54">
        <f aca="true" t="shared" si="83" ref="M475:M483">AVERAGE(L473:L477)</f>
        <v>46.65999999999999</v>
      </c>
      <c r="N475" s="54">
        <f>AVERAGE(M473:M477)</f>
        <v>50.992000000000004</v>
      </c>
      <c r="O475" s="54">
        <f>'[1]変化方向表'!AN553</f>
        <v>384.1999999999997</v>
      </c>
      <c r="Q475" s="53">
        <v>50</v>
      </c>
      <c r="R475" s="54">
        <f>'[1]CI一致'!E553</f>
        <v>103.29952151196893</v>
      </c>
      <c r="S475" s="54">
        <f>'[1]CI一致'!F553</f>
        <v>96.46889440233859</v>
      </c>
    </row>
    <row r="476" spans="3:19" ht="27.75">
      <c r="C476" s="55" t="s">
        <v>94</v>
      </c>
      <c r="D476" s="54">
        <f>'[1]変化方向表'!O554</f>
        <v>37.5</v>
      </c>
      <c r="E476" s="54">
        <f aca="true" t="shared" si="84" ref="E476:E483">AVERAGE(D474:D478)</f>
        <v>40</v>
      </c>
      <c r="F476" s="54">
        <f t="shared" si="81"/>
        <v>41.5</v>
      </c>
      <c r="G476" s="54">
        <f>'[1]変化方向表'!P554</f>
        <v>87.10000000000036</v>
      </c>
      <c r="H476" s="54">
        <f>'[1]変化方向表'!AB554</f>
        <v>75</v>
      </c>
      <c r="I476" s="54">
        <f t="shared" si="82"/>
        <v>51.260000000000005</v>
      </c>
      <c r="J476" s="54">
        <f aca="true" t="shared" si="85" ref="J476:J483">AVERAGE(I474:I478)</f>
        <v>46.760000000000005</v>
      </c>
      <c r="K476" s="54">
        <f>'[1]変化方向表'!AC554</f>
        <v>1161.199999999998</v>
      </c>
      <c r="L476" s="54">
        <f>'[1]変化方向表'!AM554</f>
        <v>41.7</v>
      </c>
      <c r="M476" s="54">
        <f t="shared" si="83"/>
        <v>53.339999999999996</v>
      </c>
      <c r="N476" s="54">
        <f>AVERAGE(M474:M478)</f>
        <v>51.331999999999994</v>
      </c>
      <c r="O476" s="54">
        <f>'[1]変化方向表'!AN554</f>
        <v>375.8999999999997</v>
      </c>
      <c r="Q476" s="53">
        <v>50</v>
      </c>
      <c r="R476" s="54">
        <f>'[1]CI一致'!E554</f>
        <v>100.46575816220704</v>
      </c>
      <c r="S476" s="54">
        <f>'[1]CI一致'!F554</f>
        <v>97.49609640039262</v>
      </c>
    </row>
    <row r="477" spans="3:19" ht="27.75">
      <c r="C477" s="55" t="s">
        <v>82</v>
      </c>
      <c r="D477" s="54">
        <f>'[1]変化方向表'!O555</f>
        <v>50</v>
      </c>
      <c r="E477" s="54">
        <f t="shared" si="84"/>
        <v>42.5</v>
      </c>
      <c r="F477" s="54">
        <f t="shared" si="81"/>
        <v>42.5</v>
      </c>
      <c r="G477" s="54">
        <f>'[1]変化方向表'!P555</f>
        <v>87.10000000000036</v>
      </c>
      <c r="H477" s="54">
        <f>'[1]変化方向表'!AB555</f>
        <v>68.8</v>
      </c>
      <c r="I477" s="54">
        <f t="shared" si="82"/>
        <v>48.760000000000005</v>
      </c>
      <c r="J477" s="54">
        <f t="shared" si="85"/>
        <v>46.26400000000001</v>
      </c>
      <c r="K477" s="54">
        <f>'[1]変化方向表'!AC555</f>
        <v>1179.999999999998</v>
      </c>
      <c r="L477" s="54">
        <f>'[1]変化方向表'!AM555</f>
        <v>16.7</v>
      </c>
      <c r="M477" s="54">
        <f t="shared" si="83"/>
        <v>53.339999999999996</v>
      </c>
      <c r="N477" s="54">
        <f>AVERAGE(M475:M479)</f>
        <v>52.66799999999999</v>
      </c>
      <c r="O477" s="54">
        <f>'[1]変化方向表'!AN555</f>
        <v>342.5999999999997</v>
      </c>
      <c r="Q477" s="53">
        <v>50</v>
      </c>
      <c r="R477" s="54">
        <f>'[1]CI一致'!E555</f>
        <v>95.80894819919932</v>
      </c>
      <c r="S477" s="54">
        <f>'[1]CI一致'!F555</f>
        <v>99.85807595779177</v>
      </c>
    </row>
    <row r="478" spans="3:19" ht="27.75">
      <c r="C478" s="55" t="s">
        <v>98</v>
      </c>
      <c r="D478" s="54">
        <f>'[1]変化方向表'!O556</f>
        <v>37.5</v>
      </c>
      <c r="E478" s="54">
        <f t="shared" si="84"/>
        <v>45</v>
      </c>
      <c r="F478" s="54">
        <f t="shared" si="81"/>
        <v>44</v>
      </c>
      <c r="G478" s="54">
        <f>'[1]変化方向表'!P556</f>
        <v>74.60000000000036</v>
      </c>
      <c r="H478" s="54">
        <f>'[1]変化方向表'!AB556</f>
        <v>50</v>
      </c>
      <c r="I478" s="54">
        <f t="shared" si="82"/>
        <v>45.02</v>
      </c>
      <c r="J478" s="54">
        <f t="shared" si="85"/>
        <v>45.263999999999996</v>
      </c>
      <c r="K478" s="54">
        <f>'[1]変化方向表'!AC556</f>
        <v>1179.999999999998</v>
      </c>
      <c r="L478" s="54">
        <f>'[1]変化方向表'!AM556</f>
        <v>66.7</v>
      </c>
      <c r="M478" s="54">
        <f t="shared" si="83"/>
        <v>53.339999999999996</v>
      </c>
      <c r="N478" s="54">
        <f aca="true" t="shared" si="86" ref="N478:N483">AVERAGE(M476:M480)</f>
        <v>56</v>
      </c>
      <c r="O478" s="54">
        <f>'[1]変化方向表'!AN556</f>
        <v>359.29999999999967</v>
      </c>
      <c r="Q478" s="53">
        <v>50</v>
      </c>
      <c r="R478" s="54">
        <f>'[1]CI一致'!E556</f>
        <v>94.08151994974119</v>
      </c>
      <c r="S478" s="54">
        <f>'[1]CI一致'!F556</f>
        <v>96.78540877038252</v>
      </c>
    </row>
    <row r="479" spans="3:19" ht="27.75">
      <c r="C479" s="55" t="s">
        <v>100</v>
      </c>
      <c r="D479" s="54">
        <f>'[1]変化方向表'!O557</f>
        <v>37.5</v>
      </c>
      <c r="E479" s="54">
        <f t="shared" si="84"/>
        <v>45</v>
      </c>
      <c r="F479" s="54">
        <f t="shared" si="81"/>
        <v>46.5</v>
      </c>
      <c r="G479" s="54">
        <f>'[1]変化方向表'!P557</f>
        <v>62.100000000000364</v>
      </c>
      <c r="H479" s="54">
        <f>'[1]変化方向表'!AB557</f>
        <v>0</v>
      </c>
      <c r="I479" s="54">
        <f t="shared" si="82"/>
        <v>40.019999999999996</v>
      </c>
      <c r="J479" s="54">
        <f t="shared" si="85"/>
        <v>43.516000000000005</v>
      </c>
      <c r="K479" s="54">
        <f>'[1]変化方向表'!AC557</f>
        <v>1129.999999999998</v>
      </c>
      <c r="L479" s="54">
        <f>'[1]変化方向表'!AM557</f>
        <v>83.3</v>
      </c>
      <c r="M479" s="54">
        <f t="shared" si="83"/>
        <v>56.660000000000004</v>
      </c>
      <c r="N479" s="54">
        <f t="shared" si="86"/>
        <v>57.996</v>
      </c>
      <c r="O479" s="54">
        <f>'[1]変化方向表'!AN557</f>
        <v>392.5999999999997</v>
      </c>
      <c r="Q479" s="53">
        <v>50</v>
      </c>
      <c r="R479" s="54">
        <f>'[1]CI一致'!E557</f>
        <v>80.93493085816623</v>
      </c>
      <c r="S479" s="54">
        <f>'[1]CI一致'!F557</f>
        <v>90.27513300236892</v>
      </c>
    </row>
    <row r="480" spans="3:19" ht="27.75">
      <c r="C480" s="55" t="s">
        <v>101</v>
      </c>
      <c r="D480" s="54">
        <f>'[1]変化方向表'!O558</f>
        <v>62.5</v>
      </c>
      <c r="E480" s="54">
        <f t="shared" si="84"/>
        <v>47.5</v>
      </c>
      <c r="F480" s="54">
        <f t="shared" si="81"/>
        <v>49.5</v>
      </c>
      <c r="G480" s="54">
        <f>'[1]変化方向表'!P558</f>
        <v>74.60000000000036</v>
      </c>
      <c r="H480" s="54">
        <f>'[1]変化方向表'!AB558</f>
        <v>31.3</v>
      </c>
      <c r="I480" s="54">
        <f t="shared" si="82"/>
        <v>41.260000000000005</v>
      </c>
      <c r="J480" s="54">
        <f t="shared" si="85"/>
        <v>43.519999999999996</v>
      </c>
      <c r="K480" s="54">
        <f>'[1]変化方向表'!AC558</f>
        <v>1111.299999999998</v>
      </c>
      <c r="L480" s="54">
        <f>'[1]変化方向表'!AM558</f>
        <v>58.3</v>
      </c>
      <c r="M480" s="54">
        <f t="shared" si="83"/>
        <v>63.32000000000001</v>
      </c>
      <c r="N480" s="54">
        <f t="shared" si="86"/>
        <v>59.327999999999996</v>
      </c>
      <c r="O480" s="54">
        <f>'[1]変化方向表'!AN558</f>
        <v>400.8999999999997</v>
      </c>
      <c r="Q480" s="53">
        <v>50</v>
      </c>
      <c r="R480" s="54">
        <f>'[1]CI一致'!E558</f>
        <v>90.49546622172986</v>
      </c>
      <c r="S480" s="54">
        <f>'[1]CI一致'!F558</f>
        <v>88.50397234321242</v>
      </c>
    </row>
    <row r="481" spans="3:19" ht="27.75">
      <c r="C481" s="55" t="s">
        <v>102</v>
      </c>
      <c r="D481" s="54">
        <f>'[1]変化方向表'!O559</f>
        <v>37.5</v>
      </c>
      <c r="E481" s="54">
        <f t="shared" si="84"/>
        <v>52.5</v>
      </c>
      <c r="F481" s="54">
        <f t="shared" si="81"/>
        <v>52.5</v>
      </c>
      <c r="G481" s="54">
        <f>'[1]変化方向表'!P559</f>
        <v>62.100000000000364</v>
      </c>
      <c r="H481" s="54">
        <f>'[1]変化方向表'!AB559</f>
        <v>50</v>
      </c>
      <c r="I481" s="54">
        <f t="shared" si="82"/>
        <v>42.52</v>
      </c>
      <c r="J481" s="54">
        <f t="shared" si="85"/>
        <v>44.52</v>
      </c>
      <c r="K481" s="54">
        <f>'[1]変化方向表'!AC559</f>
        <v>1111.299999999998</v>
      </c>
      <c r="L481" s="54">
        <f>'[1]変化方向表'!AM559</f>
        <v>58.3</v>
      </c>
      <c r="M481" s="54">
        <f t="shared" si="83"/>
        <v>63.31999999999999</v>
      </c>
      <c r="N481" s="54">
        <f t="shared" si="86"/>
        <v>61.660000000000004</v>
      </c>
      <c r="O481" s="54">
        <f>'[1]変化方向表'!AN559</f>
        <v>409.1999999999997</v>
      </c>
      <c r="Q481" s="53">
        <v>50</v>
      </c>
      <c r="R481" s="54">
        <f>'[1]CI一致'!E559</f>
        <v>98.20837050728274</v>
      </c>
      <c r="S481" s="54">
        <f>'[1]CI一致'!F559</f>
        <v>89.87958919572627</v>
      </c>
    </row>
    <row r="482" spans="3:19" ht="27.75">
      <c r="C482" s="55" t="s">
        <v>105</v>
      </c>
      <c r="D482" s="54">
        <f>'[1]変化方向表'!O560</f>
        <v>62.5</v>
      </c>
      <c r="E482" s="54">
        <f t="shared" si="84"/>
        <v>57.5</v>
      </c>
      <c r="F482" s="54">
        <f t="shared" si="81"/>
        <v>55.5</v>
      </c>
      <c r="G482" s="54">
        <f>'[1]変化方向表'!P560</f>
        <v>74.60000000000036</v>
      </c>
      <c r="H482" s="54">
        <f>'[1]変化方向表'!AB560</f>
        <v>75</v>
      </c>
      <c r="I482" s="54">
        <f t="shared" si="82"/>
        <v>48.78000000000001</v>
      </c>
      <c r="J482" s="54">
        <f t="shared" si="85"/>
        <v>46.02</v>
      </c>
      <c r="K482" s="54">
        <f>'[1]変化方向表'!AC560</f>
        <v>1136.299999999998</v>
      </c>
      <c r="L482" s="54">
        <f>'[1]変化方向表'!AM560</f>
        <v>50</v>
      </c>
      <c r="M482" s="54">
        <f t="shared" si="83"/>
        <v>60</v>
      </c>
      <c r="N482" s="54">
        <f t="shared" si="86"/>
        <v>62.327999999999996</v>
      </c>
      <c r="O482" s="54">
        <f>'[1]変化方向表'!AN560</f>
        <v>409.1999999999997</v>
      </c>
      <c r="Q482" s="53">
        <v>50</v>
      </c>
      <c r="R482" s="54">
        <f>'[1]CI一致'!E560</f>
        <v>92.04755315478404</v>
      </c>
      <c r="S482" s="54">
        <f>'[1]CI一致'!F560</f>
        <v>93.58379662793222</v>
      </c>
    </row>
    <row r="483" spans="2:19" ht="27.75">
      <c r="B483" s="53">
        <v>20</v>
      </c>
      <c r="C483" s="55" t="s">
        <v>87</v>
      </c>
      <c r="D483" s="54">
        <f>'[1]変化方向表'!O561</f>
        <v>62.5</v>
      </c>
      <c r="E483" s="54">
        <f t="shared" si="84"/>
        <v>60</v>
      </c>
      <c r="F483" s="54">
        <f t="shared" si="81"/>
        <v>56.751999999999995</v>
      </c>
      <c r="G483" s="54">
        <f>'[1]変化方向表'!P561</f>
        <v>87.10000000000036</v>
      </c>
      <c r="H483" s="54">
        <f>'[1]変化方向表'!AB561</f>
        <v>56.3</v>
      </c>
      <c r="I483" s="54">
        <f t="shared" si="82"/>
        <v>50.02</v>
      </c>
      <c r="J483" s="54">
        <f t="shared" si="85"/>
        <v>45.772000000000006</v>
      </c>
      <c r="K483" s="54">
        <f>'[1]変化方向表'!AC561</f>
        <v>1142.5999999999979</v>
      </c>
      <c r="L483" s="54">
        <f>'[1]変化方向表'!AM561</f>
        <v>66.7</v>
      </c>
      <c r="M483" s="54">
        <f t="shared" si="83"/>
        <v>65</v>
      </c>
      <c r="N483" s="54">
        <f t="shared" si="86"/>
        <v>60.996</v>
      </c>
      <c r="O483" s="54">
        <f>'[1]変化方向表'!AN561</f>
        <v>425.8999999999997</v>
      </c>
      <c r="Q483" s="53">
        <v>50</v>
      </c>
      <c r="R483" s="54">
        <f>'[1]CI一致'!E561</f>
        <v>89.0384989212453</v>
      </c>
      <c r="S483" s="54">
        <f>'[1]CI一致'!F561</f>
        <v>93.09814086110403</v>
      </c>
    </row>
    <row r="484" spans="3:19" ht="27.75">
      <c r="C484" s="55" t="s">
        <v>89</v>
      </c>
      <c r="D484" s="54">
        <f>'[1]変化方向表'!O562</f>
        <v>62.5</v>
      </c>
      <c r="E484" s="54">
        <f aca="true" t="shared" si="87" ref="E484:F486">AVERAGE(D482:D486)</f>
        <v>60</v>
      </c>
      <c r="F484" s="54">
        <f t="shared" si="87"/>
        <v>55.75599999999999</v>
      </c>
      <c r="G484" s="54">
        <f>'[1]変化方向表'!P562</f>
        <v>99.60000000000036</v>
      </c>
      <c r="H484" s="54">
        <f>'[1]変化方向表'!AB562</f>
        <v>31.3</v>
      </c>
      <c r="I484" s="54">
        <f aca="true" t="shared" si="88" ref="I484:J486">AVERAGE(H482:H486)</f>
        <v>47.52</v>
      </c>
      <c r="J484" s="54">
        <f t="shared" si="88"/>
        <v>45.02</v>
      </c>
      <c r="K484" s="54">
        <f>'[1]変化方向表'!AC562</f>
        <v>1123.8999999999978</v>
      </c>
      <c r="L484" s="54">
        <f>'[1]変化方向表'!AM562</f>
        <v>66.7</v>
      </c>
      <c r="M484" s="54">
        <f aca="true" t="shared" si="89" ref="M484:N486">AVERAGE(L482:L486)</f>
        <v>60</v>
      </c>
      <c r="N484" s="54">
        <f t="shared" si="89"/>
        <v>58.996</v>
      </c>
      <c r="O484" s="54">
        <f>'[1]変化方向表'!AN562</f>
        <v>442.5999999999997</v>
      </c>
      <c r="Q484" s="53">
        <v>50</v>
      </c>
      <c r="R484" s="54">
        <f>'[1]CI一致'!E562</f>
        <v>91.73038430966469</v>
      </c>
      <c r="S484" s="54">
        <f>'[1]CI一致'!F562</f>
        <v>90.93881212856468</v>
      </c>
    </row>
    <row r="485" spans="3:19" ht="27.75">
      <c r="C485" s="55" t="s">
        <v>70</v>
      </c>
      <c r="D485" s="54">
        <f>'[1]変化方向表'!O563</f>
        <v>75</v>
      </c>
      <c r="E485" s="54">
        <f t="shared" si="87"/>
        <v>53.760000000000005</v>
      </c>
      <c r="F485" s="54">
        <f t="shared" si="87"/>
        <v>52.760000000000005</v>
      </c>
      <c r="G485" s="54">
        <f>'[1]変化方向表'!P563</f>
        <v>124.60000000000036</v>
      </c>
      <c r="H485" s="54">
        <f>'[1]変化方向表'!AB563</f>
        <v>37.5</v>
      </c>
      <c r="I485" s="54">
        <f t="shared" si="88"/>
        <v>40.019999999999996</v>
      </c>
      <c r="J485" s="54">
        <f t="shared" si="88"/>
        <v>43.763999999999996</v>
      </c>
      <c r="K485" s="54">
        <f>'[1]変化方向表'!AC563</f>
        <v>1111.3999999999978</v>
      </c>
      <c r="L485" s="54">
        <f>'[1]変化方向表'!AM563</f>
        <v>83.3</v>
      </c>
      <c r="M485" s="54">
        <f t="shared" si="89"/>
        <v>56.660000000000004</v>
      </c>
      <c r="N485" s="54">
        <f t="shared" si="89"/>
        <v>56.992000000000004</v>
      </c>
      <c r="O485" s="54">
        <f>'[1]変化方向表'!AN563</f>
        <v>475.89999999999964</v>
      </c>
      <c r="Q485" s="53">
        <v>50</v>
      </c>
      <c r="R485" s="54">
        <f>'[1]CI一致'!E563</f>
        <v>86.31516130842888</v>
      </c>
      <c r="S485" s="54">
        <f>'[1]CI一致'!F563</f>
        <v>89.02801484644628</v>
      </c>
    </row>
    <row r="486" spans="3:19" ht="27.75">
      <c r="C486" s="55" t="s">
        <v>71</v>
      </c>
      <c r="D486" s="54">
        <f>'[1]変化方向表'!O564</f>
        <v>37.5</v>
      </c>
      <c r="E486" s="54">
        <f t="shared" si="87"/>
        <v>47.52</v>
      </c>
      <c r="F486" s="54">
        <f t="shared" si="87"/>
        <v>47.763999999999996</v>
      </c>
      <c r="G486" s="54">
        <f>'[1]変化方向表'!P564</f>
        <v>112.10000000000036</v>
      </c>
      <c r="H486" s="54">
        <f>'[1]変化方向表'!AB564</f>
        <v>37.5</v>
      </c>
      <c r="I486" s="54">
        <f t="shared" si="88"/>
        <v>38.760000000000005</v>
      </c>
      <c r="J486" s="54">
        <f t="shared" si="88"/>
        <v>41.260000000000005</v>
      </c>
      <c r="K486" s="54">
        <f>'[1]変化方向表'!AC564</f>
        <v>1098.8999999999978</v>
      </c>
      <c r="L486" s="54">
        <f>'[1]変化方向表'!AM564</f>
        <v>33.3</v>
      </c>
      <c r="M486" s="54">
        <f t="shared" si="89"/>
        <v>53.32000000000001</v>
      </c>
      <c r="N486" s="54">
        <f t="shared" si="89"/>
        <v>52.656000000000006</v>
      </c>
      <c r="O486" s="54">
        <f>'[1]変化方向表'!AN564</f>
        <v>459.19999999999965</v>
      </c>
      <c r="Q486" s="53">
        <v>50</v>
      </c>
      <c r="R486" s="54">
        <f>'[1]CI一致'!E564</f>
        <v>79.12066812612129</v>
      </c>
      <c r="S486" s="54">
        <f>'[1]CI一致'!F564</f>
        <v>85.72207124807163</v>
      </c>
    </row>
    <row r="487" spans="3:19" ht="27.75">
      <c r="C487" s="55" t="s">
        <v>113</v>
      </c>
      <c r="D487" s="54">
        <f>'[1]変化方向表'!O565</f>
        <v>31.3</v>
      </c>
      <c r="E487" s="54">
        <f aca="true" t="shared" si="90" ref="E487:F489">AVERAGE(D485:D489)</f>
        <v>42.52</v>
      </c>
      <c r="F487" s="54">
        <f t="shared" si="90"/>
        <v>42.267999999999994</v>
      </c>
      <c r="G487" s="54">
        <f>'[1]変化方向表'!P565</f>
        <v>93.40000000000038</v>
      </c>
      <c r="H487" s="54">
        <f>'[1]変化方向表'!AB565</f>
        <v>37.5</v>
      </c>
      <c r="I487" s="54">
        <f aca="true" t="shared" si="91" ref="I487:J489">AVERAGE(H485:H489)</f>
        <v>42.5</v>
      </c>
      <c r="J487" s="54">
        <f t="shared" si="91"/>
        <v>39.756</v>
      </c>
      <c r="K487" s="54">
        <f>'[1]変化方向表'!AC565</f>
        <v>1086.3999999999978</v>
      </c>
      <c r="L487" s="54">
        <f>'[1]変化方向表'!AM565</f>
        <v>33.3</v>
      </c>
      <c r="M487" s="54">
        <f aca="true" t="shared" si="92" ref="M487:N489">AVERAGE(L485:L489)</f>
        <v>49.98</v>
      </c>
      <c r="N487" s="54">
        <f t="shared" si="92"/>
        <v>49.32000000000001</v>
      </c>
      <c r="O487" s="54">
        <f>'[1]変化方向表'!AN565</f>
        <v>442.49999999999966</v>
      </c>
      <c r="Q487" s="53">
        <v>50</v>
      </c>
      <c r="R487" s="54">
        <f>'[1]CI一致'!E565</f>
        <v>82.68652927780205</v>
      </c>
      <c r="S487" s="54">
        <f>'[1]CI一致'!F565</f>
        <v>82.7074529041174</v>
      </c>
    </row>
    <row r="488" spans="3:19" ht="27.75">
      <c r="C488" s="55" t="s">
        <v>115</v>
      </c>
      <c r="D488" s="54">
        <f>'[1]変化方向表'!O566</f>
        <v>31.3</v>
      </c>
      <c r="E488" s="54">
        <f t="shared" si="90"/>
        <v>35.019999999999996</v>
      </c>
      <c r="F488" s="54">
        <f t="shared" si="90"/>
        <v>38.267999999999994</v>
      </c>
      <c r="G488" s="54">
        <f>'[1]変化方向表'!P566</f>
        <v>74.70000000000037</v>
      </c>
      <c r="H488" s="54">
        <f>'[1]変化方向表'!AB566</f>
        <v>50</v>
      </c>
      <c r="I488" s="54">
        <f t="shared" si="91"/>
        <v>37.5</v>
      </c>
      <c r="J488" s="54">
        <f t="shared" si="91"/>
        <v>38.751999999999995</v>
      </c>
      <c r="K488" s="54">
        <f>'[1]変化方向表'!AC566</f>
        <v>1086.3999999999978</v>
      </c>
      <c r="L488" s="54">
        <f>'[1]変化方向表'!AM566</f>
        <v>50</v>
      </c>
      <c r="M488" s="54">
        <f t="shared" si="92"/>
        <v>43.32</v>
      </c>
      <c r="N488" s="54">
        <f t="shared" si="92"/>
        <v>45.988</v>
      </c>
      <c r="O488" s="54">
        <f>'[1]変化方向表'!AN566</f>
        <v>442.49999999999966</v>
      </c>
      <c r="Q488" s="53">
        <v>50</v>
      </c>
      <c r="R488" s="54">
        <f>'[1]CI一致'!E566</f>
        <v>85.9393438751435</v>
      </c>
      <c r="S488" s="54">
        <f>'[1]CI一致'!F566</f>
        <v>82.5821804263556</v>
      </c>
    </row>
    <row r="489" spans="3:19" ht="27.75">
      <c r="C489" s="55" t="s">
        <v>116</v>
      </c>
      <c r="D489" s="54">
        <f>'[1]変化方向表'!O567</f>
        <v>37.5</v>
      </c>
      <c r="E489" s="54">
        <f t="shared" si="90"/>
        <v>32.519999999999996</v>
      </c>
      <c r="F489" s="54">
        <f t="shared" si="90"/>
        <v>34.763999999999996</v>
      </c>
      <c r="G489" s="54">
        <f>'[1]変化方向表'!P567</f>
        <v>62.20000000000037</v>
      </c>
      <c r="H489" s="54">
        <f>'[1]変化方向表'!AB567</f>
        <v>50</v>
      </c>
      <c r="I489" s="54">
        <f t="shared" si="91"/>
        <v>40</v>
      </c>
      <c r="J489" s="54">
        <f t="shared" si="91"/>
        <v>37</v>
      </c>
      <c r="K489" s="54">
        <f>'[1]変化方向表'!AC567</f>
        <v>1086.3999999999978</v>
      </c>
      <c r="L489" s="54">
        <f>'[1]変化方向表'!AM567</f>
        <v>50</v>
      </c>
      <c r="M489" s="54">
        <f t="shared" si="92"/>
        <v>43.32000000000001</v>
      </c>
      <c r="N489" s="54">
        <f t="shared" si="92"/>
        <v>42.656</v>
      </c>
      <c r="O489" s="54">
        <f>'[1]変化方向表'!AN567</f>
        <v>442.49999999999966</v>
      </c>
      <c r="Q489" s="53">
        <v>50</v>
      </c>
      <c r="R489" s="54">
        <f>'[1]CI一致'!E567</f>
        <v>81.87236534211544</v>
      </c>
      <c r="S489" s="54">
        <f>'[1]CI一致'!F567</f>
        <v>83.499412831687</v>
      </c>
    </row>
    <row r="490" spans="3:19" ht="27.75">
      <c r="C490" s="55" t="s">
        <v>117</v>
      </c>
      <c r="D490" s="54">
        <f>'[1]変化方向表'!O568</f>
        <v>37.5</v>
      </c>
      <c r="E490" s="54">
        <f aca="true" t="shared" si="93" ref="E490:F492">AVERAGE(D488:D492)</f>
        <v>33.760000000000005</v>
      </c>
      <c r="F490" s="54">
        <f t="shared" si="93"/>
        <v>31.26</v>
      </c>
      <c r="G490" s="54">
        <f>'[1]変化方向表'!P568</f>
        <v>49.70000000000037</v>
      </c>
      <c r="H490" s="54">
        <f>'[1]変化方向表'!AB568</f>
        <v>12.5</v>
      </c>
      <c r="I490" s="54">
        <f aca="true" t="shared" si="94" ref="I490:J492">AVERAGE(H488:H492)</f>
        <v>35</v>
      </c>
      <c r="J490" s="54">
        <f t="shared" si="94"/>
        <v>32.5</v>
      </c>
      <c r="K490" s="54">
        <f>'[1]変化方向表'!AC568</f>
        <v>1048.8999999999978</v>
      </c>
      <c r="L490" s="54">
        <f>'[1]変化方向表'!AM568</f>
        <v>50</v>
      </c>
      <c r="M490" s="54">
        <f aca="true" t="shared" si="95" ref="M490:N492">AVERAGE(L488:L492)</f>
        <v>40</v>
      </c>
      <c r="N490" s="54">
        <f t="shared" si="95"/>
        <v>38.992000000000004</v>
      </c>
      <c r="O490" s="54">
        <f>'[1]変化方向表'!AN568</f>
        <v>442.49999999999966</v>
      </c>
      <c r="Q490" s="53">
        <v>50</v>
      </c>
      <c r="R490" s="54">
        <f>'[1]CI一致'!E568</f>
        <v>75.00932139509574</v>
      </c>
      <c r="S490" s="54">
        <f>'[1]CI一致'!F568</f>
        <v>80.94034353745157</v>
      </c>
    </row>
    <row r="491" spans="3:19" ht="27.75">
      <c r="C491" s="55" t="s">
        <v>118</v>
      </c>
      <c r="D491" s="54">
        <f>'[1]変化方向表'!O569</f>
        <v>25</v>
      </c>
      <c r="E491" s="54">
        <f t="shared" si="93"/>
        <v>30</v>
      </c>
      <c r="F491" s="54">
        <f t="shared" si="93"/>
        <v>28.008</v>
      </c>
      <c r="G491" s="54">
        <f>'[1]変化方向表'!P569</f>
        <v>24.700000000000372</v>
      </c>
      <c r="H491" s="54">
        <f>'[1]変化方向表'!AB569</f>
        <v>50</v>
      </c>
      <c r="I491" s="54">
        <f t="shared" si="94"/>
        <v>30</v>
      </c>
      <c r="J491" s="54">
        <f t="shared" si="94"/>
        <v>28.5</v>
      </c>
      <c r="K491" s="54">
        <f>'[1]変化方向表'!AC569</f>
        <v>1048.8999999999978</v>
      </c>
      <c r="L491" s="54">
        <f>'[1]変化方向表'!AM569</f>
        <v>33.3</v>
      </c>
      <c r="M491" s="54">
        <f t="shared" si="95"/>
        <v>36.660000000000004</v>
      </c>
      <c r="N491" s="54">
        <f t="shared" si="95"/>
        <v>35.660000000000004</v>
      </c>
      <c r="O491" s="54">
        <f>'[1]変化方向表'!AN569</f>
        <v>425.79999999999967</v>
      </c>
      <c r="Q491" s="53">
        <v>50</v>
      </c>
      <c r="R491" s="54">
        <f>'[1]CI一致'!E569</f>
        <v>83.06967927942934</v>
      </c>
      <c r="S491" s="54">
        <f>'[1]CI一致'!F569</f>
        <v>79.9837886722135</v>
      </c>
    </row>
    <row r="492" spans="3:19" ht="27.75">
      <c r="C492" s="55" t="s">
        <v>119</v>
      </c>
      <c r="D492" s="54">
        <f>'[1]変化方向表'!O570</f>
        <v>37.5</v>
      </c>
      <c r="E492" s="54">
        <f t="shared" si="93"/>
        <v>25</v>
      </c>
      <c r="F492" s="54">
        <f t="shared" si="93"/>
        <v>24.756</v>
      </c>
      <c r="G492" s="54">
        <f>'[1]変化方向表'!P570</f>
        <v>12.200000000000372</v>
      </c>
      <c r="H492" s="54">
        <f>'[1]変化方向表'!AB570</f>
        <v>12.5</v>
      </c>
      <c r="I492" s="54">
        <f t="shared" si="94"/>
        <v>20</v>
      </c>
      <c r="J492" s="54">
        <f t="shared" si="94"/>
        <v>22.5</v>
      </c>
      <c r="K492" s="54">
        <f>'[1]変化方向表'!AC570</f>
        <v>1011.3999999999978</v>
      </c>
      <c r="L492" s="54">
        <f>'[1]変化方向表'!AM570</f>
        <v>16.7</v>
      </c>
      <c r="M492" s="54">
        <f t="shared" si="95"/>
        <v>31.660000000000004</v>
      </c>
      <c r="N492" s="54">
        <f t="shared" si="95"/>
        <v>32.327999999999996</v>
      </c>
      <c r="O492" s="54">
        <f>'[1]変化方向表'!AN570</f>
        <v>392.49999999999966</v>
      </c>
      <c r="Q492" s="53">
        <v>50</v>
      </c>
      <c r="R492" s="54">
        <f>'[1]CI一致'!E570</f>
        <v>75.45176542222723</v>
      </c>
      <c r="S492" s="54">
        <f>'[1]CI一致'!F570</f>
        <v>77.84358869891743</v>
      </c>
    </row>
    <row r="493" spans="3:19" ht="27.75">
      <c r="C493" s="55" t="s">
        <v>83</v>
      </c>
      <c r="D493" s="54">
        <f>'[1]変化方向表'!O571</f>
        <v>12.5</v>
      </c>
      <c r="E493" s="54">
        <f aca="true" t="shared" si="96" ref="E493:F495">AVERAGE(D491:D495)</f>
        <v>18.759999999999998</v>
      </c>
      <c r="F493" s="54">
        <f t="shared" si="96"/>
        <v>20.755999999999997</v>
      </c>
      <c r="G493" s="54">
        <f>'[1]変化方向表'!P571</f>
        <v>-25.299999999999628</v>
      </c>
      <c r="H493" s="54">
        <f>'[1]変化方向表'!AB571</f>
        <v>25</v>
      </c>
      <c r="I493" s="54">
        <f aca="true" t="shared" si="97" ref="I493:J495">AVERAGE(H491:H495)</f>
        <v>17.5</v>
      </c>
      <c r="J493" s="54">
        <f t="shared" si="97"/>
        <v>17.5</v>
      </c>
      <c r="K493" s="54">
        <f>'[1]変化方向表'!AC571</f>
        <v>986.3999999999978</v>
      </c>
      <c r="L493" s="54">
        <f>'[1]変化方向表'!AM571</f>
        <v>33.3</v>
      </c>
      <c r="M493" s="54">
        <f aca="true" t="shared" si="98" ref="M493:N495">AVERAGE(L491:L495)</f>
        <v>26.660000000000004</v>
      </c>
      <c r="N493" s="54">
        <f t="shared" si="98"/>
        <v>30.324</v>
      </c>
      <c r="O493" s="54">
        <f>'[1]変化方向表'!AN571</f>
        <v>375.79999999999967</v>
      </c>
      <c r="Q493" s="53">
        <v>50</v>
      </c>
      <c r="R493" s="54">
        <f>'[1]CI一致'!E571</f>
        <v>63.99452054182026</v>
      </c>
      <c r="S493" s="54">
        <f>'[1]CI一致'!F571</f>
        <v>74.17198841449228</v>
      </c>
    </row>
    <row r="494" spans="3:19" ht="27.75">
      <c r="C494" s="55" t="s">
        <v>105</v>
      </c>
      <c r="D494" s="54">
        <f>'[1]変化方向表'!O572</f>
        <v>12.5</v>
      </c>
      <c r="E494" s="54">
        <f t="shared" si="96"/>
        <v>16.259999999999998</v>
      </c>
      <c r="F494" s="54">
        <f t="shared" si="96"/>
        <v>19.008</v>
      </c>
      <c r="G494" s="54">
        <f>'[1]変化方向表'!P572</f>
        <v>-62.79999999999963</v>
      </c>
      <c r="H494" s="54">
        <f>'[1]変化方向表'!AB572</f>
        <v>0</v>
      </c>
      <c r="I494" s="54">
        <f t="shared" si="97"/>
        <v>10</v>
      </c>
      <c r="J494" s="54">
        <f t="shared" si="97"/>
        <v>15</v>
      </c>
      <c r="K494" s="54">
        <f>'[1]変化方向表'!AC572</f>
        <v>936.3999999999978</v>
      </c>
      <c r="L494" s="54">
        <f>'[1]変化方向表'!AM572</f>
        <v>25</v>
      </c>
      <c r="M494" s="54">
        <f t="shared" si="98"/>
        <v>26.660000000000004</v>
      </c>
      <c r="N494" s="54">
        <f t="shared" si="98"/>
        <v>27.656</v>
      </c>
      <c r="O494" s="54">
        <f>'[1]変化方向表'!AN572</f>
        <v>350.79999999999967</v>
      </c>
      <c r="Q494" s="53">
        <v>50</v>
      </c>
      <c r="R494" s="54">
        <f>'[1]CI一致'!E572</f>
        <v>58.23542666388776</v>
      </c>
      <c r="S494" s="54">
        <f>'[1]CI一致'!F572</f>
        <v>65.89390420931174</v>
      </c>
    </row>
    <row r="495" spans="2:19" ht="27.75">
      <c r="B495" s="53">
        <v>21</v>
      </c>
      <c r="C495" s="55" t="s">
        <v>87</v>
      </c>
      <c r="D495" s="54">
        <f>'[1]変化方向表'!O573</f>
        <v>6.3</v>
      </c>
      <c r="E495" s="54">
        <f t="shared" si="96"/>
        <v>13.76</v>
      </c>
      <c r="F495" s="54">
        <f t="shared" si="96"/>
        <v>20.759999999999998</v>
      </c>
      <c r="G495" s="54">
        <f>'[1]変化方向表'!P573</f>
        <v>-106.49999999999963</v>
      </c>
      <c r="H495" s="54">
        <f>'[1]変化方向表'!AB573</f>
        <v>0</v>
      </c>
      <c r="I495" s="54">
        <f t="shared" si="97"/>
        <v>10</v>
      </c>
      <c r="J495" s="54">
        <f t="shared" si="97"/>
        <v>17.5</v>
      </c>
      <c r="K495" s="54">
        <f>'[1]変化方向表'!AC573</f>
        <v>886.3999999999978</v>
      </c>
      <c r="L495" s="54">
        <f>'[1]変化方向表'!AM573</f>
        <v>25</v>
      </c>
      <c r="M495" s="54">
        <f t="shared" si="98"/>
        <v>29.979999999999997</v>
      </c>
      <c r="N495" s="54">
        <f t="shared" si="98"/>
        <v>25.656</v>
      </c>
      <c r="O495" s="54">
        <f>'[1]変化方向表'!AN573</f>
        <v>325.79999999999967</v>
      </c>
      <c r="Q495" s="53">
        <v>50</v>
      </c>
      <c r="R495" s="54">
        <f>'[1]CI一致'!E573</f>
        <v>48.03829836157991</v>
      </c>
      <c r="S495" s="54">
        <f>'[1]CI一致'!F573</f>
        <v>56.75608185576264</v>
      </c>
    </row>
    <row r="496" spans="3:19" ht="27.75">
      <c r="C496" s="55" t="s">
        <v>125</v>
      </c>
      <c r="D496" s="54">
        <f>'[1]変化方向表'!O574</f>
        <v>12.5</v>
      </c>
      <c r="E496" s="54">
        <f aca="true" t="shared" si="99" ref="E496:F498">AVERAGE(D494:D498)</f>
        <v>21.259999999999998</v>
      </c>
      <c r="F496" s="54">
        <f t="shared" si="99"/>
        <v>26.508</v>
      </c>
      <c r="G496" s="54">
        <f>'[1]変化方向表'!P574</f>
        <v>-143.99999999999963</v>
      </c>
      <c r="H496" s="54">
        <f>'[1]変化方向表'!AB574</f>
        <v>12.5</v>
      </c>
      <c r="I496" s="54">
        <f aca="true" t="shared" si="100" ref="I496:J498">AVERAGE(H494:H498)</f>
        <v>17.5</v>
      </c>
      <c r="J496" s="54">
        <f t="shared" si="100"/>
        <v>24.5</v>
      </c>
      <c r="K496" s="54">
        <f>'[1]変化方向表'!AC574</f>
        <v>848.8999999999978</v>
      </c>
      <c r="L496" s="54">
        <f>'[1]変化方向表'!AM574</f>
        <v>33.3</v>
      </c>
      <c r="M496" s="54">
        <f aca="true" t="shared" si="101" ref="M496:N498">AVERAGE(L494:L498)</f>
        <v>23.32</v>
      </c>
      <c r="N496" s="54">
        <f t="shared" si="101"/>
        <v>24.988</v>
      </c>
      <c r="O496" s="54">
        <f>'[1]変化方向表'!AN574</f>
        <v>309.0999999999997</v>
      </c>
      <c r="Q496" s="53">
        <v>50</v>
      </c>
      <c r="R496" s="54">
        <f>'[1]CI一致'!E574</f>
        <v>38.011516980897916</v>
      </c>
      <c r="S496" s="54">
        <f>'[1]CI一致'!F574</f>
        <v>48.09508066878853</v>
      </c>
    </row>
    <row r="497" spans="3:19" ht="27.75">
      <c r="C497" s="55" t="s">
        <v>70</v>
      </c>
      <c r="D497" s="54">
        <f>'[1]変化方向表'!O575</f>
        <v>25</v>
      </c>
      <c r="E497" s="54">
        <f t="shared" si="99"/>
        <v>33.760000000000005</v>
      </c>
      <c r="F497" s="54">
        <f t="shared" si="99"/>
        <v>35.256</v>
      </c>
      <c r="G497" s="54">
        <f>'[1]変化方向表'!P575</f>
        <v>-168.99999999999963</v>
      </c>
      <c r="H497" s="54">
        <f>'[1]変化方向表'!AB575</f>
        <v>12.5</v>
      </c>
      <c r="I497" s="54">
        <f t="shared" si="100"/>
        <v>32.5</v>
      </c>
      <c r="J497" s="54">
        <f t="shared" si="100"/>
        <v>35.751999999999995</v>
      </c>
      <c r="K497" s="54">
        <f>'[1]変化方向表'!AC575</f>
        <v>811.3999999999978</v>
      </c>
      <c r="L497" s="54">
        <f>'[1]変化方向表'!AM575</f>
        <v>33.3</v>
      </c>
      <c r="M497" s="54">
        <f t="shared" si="101"/>
        <v>21.66</v>
      </c>
      <c r="N497" s="54">
        <f t="shared" si="101"/>
        <v>24.988</v>
      </c>
      <c r="O497" s="54">
        <f>'[1]変化方向表'!AN575</f>
        <v>292.3999999999997</v>
      </c>
      <c r="Q497" s="53">
        <v>50</v>
      </c>
      <c r="R497" s="54">
        <f>'[1]CI一致'!E575</f>
        <v>38.91533395421708</v>
      </c>
      <c r="S497" s="54">
        <f>'[1]CI一致'!F575</f>
        <v>41.65504976556497</v>
      </c>
    </row>
    <row r="498" spans="3:19" ht="27.75">
      <c r="C498" s="55" t="s">
        <v>71</v>
      </c>
      <c r="D498" s="54">
        <f>'[1]変化方向表'!O576</f>
        <v>50</v>
      </c>
      <c r="E498" s="54">
        <f t="shared" si="99"/>
        <v>47.5</v>
      </c>
      <c r="F498" s="54">
        <f t="shared" si="99"/>
        <v>47.004000000000005</v>
      </c>
      <c r="G498" s="54">
        <f>'[1]変化方向表'!P576</f>
        <v>-168.99999999999963</v>
      </c>
      <c r="H498" s="54">
        <f>'[1]変化方向表'!AB576</f>
        <v>62.5</v>
      </c>
      <c r="I498" s="54">
        <f t="shared" si="100"/>
        <v>52.5</v>
      </c>
      <c r="J498" s="54">
        <f t="shared" si="100"/>
        <v>50.504</v>
      </c>
      <c r="K498" s="54">
        <f>'[1]変化方向表'!AC576</f>
        <v>823.8999999999978</v>
      </c>
      <c r="L498" s="54">
        <f>'[1]変化方向表'!AM576</f>
        <v>0</v>
      </c>
      <c r="M498" s="54">
        <f t="shared" si="101"/>
        <v>23.32</v>
      </c>
      <c r="N498" s="54">
        <f t="shared" si="101"/>
        <v>24.992</v>
      </c>
      <c r="O498" s="54">
        <f>'[1]変化方向表'!AN576</f>
        <v>242.3999999999997</v>
      </c>
      <c r="Q498" s="53">
        <v>50</v>
      </c>
      <c r="R498" s="54">
        <f>'[1]CI一致'!E576</f>
        <v>49.116331917704194</v>
      </c>
      <c r="S498" s="54">
        <f>'[1]CI一致'!F576</f>
        <v>42.01439428427307</v>
      </c>
    </row>
    <row r="499" spans="3:19" ht="27.75">
      <c r="C499" s="55" t="s">
        <v>69</v>
      </c>
      <c r="D499" s="54">
        <f>'[1]変化方向表'!O577</f>
        <v>75</v>
      </c>
      <c r="E499" s="54">
        <f aca="true" t="shared" si="102" ref="E499:F501">AVERAGE(D497:D501)</f>
        <v>60</v>
      </c>
      <c r="F499" s="54">
        <f t="shared" si="102"/>
        <v>58.251999999999995</v>
      </c>
      <c r="G499" s="54">
        <f>'[1]変化方向表'!P577</f>
        <v>-143.99999999999963</v>
      </c>
      <c r="H499" s="54">
        <f>'[1]変化方向表'!AB577</f>
        <v>75</v>
      </c>
      <c r="I499" s="54">
        <f aca="true" t="shared" si="103" ref="I499:J501">AVERAGE(H497:H501)</f>
        <v>66.26</v>
      </c>
      <c r="J499" s="54">
        <f t="shared" si="103"/>
        <v>63.75599999999999</v>
      </c>
      <c r="K499" s="54">
        <f>'[1]変化方向表'!AC577</f>
        <v>848.8999999999978</v>
      </c>
      <c r="L499" s="54">
        <f>'[1]変化方向表'!AM577</f>
        <v>16.7</v>
      </c>
      <c r="M499" s="54">
        <f aca="true" t="shared" si="104" ref="M499:N501">AVERAGE(L497:L501)</f>
        <v>26.660000000000004</v>
      </c>
      <c r="N499" s="54">
        <f t="shared" si="104"/>
        <v>27.660000000000004</v>
      </c>
      <c r="O499" s="54">
        <f>'[1]変化方向表'!AN577</f>
        <v>209.09999999999968</v>
      </c>
      <c r="Q499" s="53">
        <v>50</v>
      </c>
      <c r="R499" s="54">
        <f>'[1]CI一致'!E577</f>
        <v>46.139320322338726</v>
      </c>
      <c r="S499" s="54">
        <f>'[1]CI一致'!F577</f>
        <v>44.723662064753334</v>
      </c>
    </row>
    <row r="500" spans="3:19" ht="27.75">
      <c r="C500" s="55" t="s">
        <v>72</v>
      </c>
      <c r="D500" s="54">
        <f>'[1]変化方向表'!O578</f>
        <v>75</v>
      </c>
      <c r="E500" s="54">
        <f t="shared" si="102"/>
        <v>72.5</v>
      </c>
      <c r="F500" s="54">
        <f t="shared" si="102"/>
        <v>66.5</v>
      </c>
      <c r="G500" s="54">
        <f>'[1]変化方向表'!P578</f>
        <v>-118.99999999999963</v>
      </c>
      <c r="H500" s="54">
        <f>'[1]変化方向表'!AB578</f>
        <v>100</v>
      </c>
      <c r="I500" s="54">
        <f t="shared" si="103"/>
        <v>83.76</v>
      </c>
      <c r="J500" s="54">
        <f t="shared" si="103"/>
        <v>74.50800000000001</v>
      </c>
      <c r="K500" s="54">
        <f>'[1]変化方向表'!AC578</f>
        <v>898.8999999999978</v>
      </c>
      <c r="L500" s="54">
        <f>'[1]変化方向表'!AM578</f>
        <v>33.3</v>
      </c>
      <c r="M500" s="54">
        <f t="shared" si="104"/>
        <v>30</v>
      </c>
      <c r="N500" s="54">
        <f t="shared" si="104"/>
        <v>31.992000000000008</v>
      </c>
      <c r="O500" s="54">
        <f>'[1]変化方向表'!AN578</f>
        <v>192.3999999999997</v>
      </c>
      <c r="Q500" s="53">
        <v>50</v>
      </c>
      <c r="R500" s="54">
        <f>'[1]CI一致'!E578</f>
        <v>51.397906634406496</v>
      </c>
      <c r="S500" s="54">
        <f>'[1]CI一致'!F578</f>
        <v>48.88451962481647</v>
      </c>
    </row>
    <row r="501" spans="3:19" ht="27.75">
      <c r="C501" s="55" t="s">
        <v>82</v>
      </c>
      <c r="D501" s="54">
        <f>'[1]変化方向表'!O579</f>
        <v>75</v>
      </c>
      <c r="E501" s="54">
        <f t="shared" si="102"/>
        <v>77.5</v>
      </c>
      <c r="F501" s="54">
        <f t="shared" si="102"/>
        <v>71.5</v>
      </c>
      <c r="G501" s="54">
        <f>'[1]変化方向表'!P579</f>
        <v>-93.99999999999963</v>
      </c>
      <c r="H501" s="54">
        <f>'[1]変化方向表'!AB579</f>
        <v>81.3</v>
      </c>
      <c r="I501" s="54">
        <f t="shared" si="103"/>
        <v>83.76</v>
      </c>
      <c r="J501" s="54">
        <f t="shared" si="103"/>
        <v>80.76</v>
      </c>
      <c r="K501" s="54">
        <f>'[1]変化方向表'!AC579</f>
        <v>930.1999999999978</v>
      </c>
      <c r="L501" s="54">
        <f>'[1]変化方向表'!AM579</f>
        <v>50</v>
      </c>
      <c r="M501" s="54">
        <f t="shared" si="104"/>
        <v>36.660000000000004</v>
      </c>
      <c r="N501" s="54">
        <f t="shared" si="104"/>
        <v>36.660000000000004</v>
      </c>
      <c r="O501" s="54">
        <f>'[1]変化方向表'!AN579</f>
        <v>192.3999999999997</v>
      </c>
      <c r="Q501" s="53">
        <v>50</v>
      </c>
      <c r="R501" s="54">
        <f>'[1]CI一致'!E579</f>
        <v>53.97812639885715</v>
      </c>
      <c r="S501" s="54">
        <f>'[1]CI一致'!F579</f>
        <v>50.50511778520079</v>
      </c>
    </row>
    <row r="502" spans="3:19" ht="27.75">
      <c r="C502" s="55" t="s">
        <v>117</v>
      </c>
      <c r="D502" s="54">
        <f>'[1]変化方向表'!O580</f>
        <v>87.5</v>
      </c>
      <c r="E502" s="54">
        <f aca="true" t="shared" si="105" ref="E502:F506">AVERAGE(D500:D504)</f>
        <v>75</v>
      </c>
      <c r="F502" s="54">
        <f t="shared" si="105"/>
        <v>73.752</v>
      </c>
      <c r="G502" s="54">
        <f>'[1]変化方向表'!P580</f>
        <v>-56.49999999999963</v>
      </c>
      <c r="H502" s="54">
        <f>'[1]変化方向表'!AB580</f>
        <v>100</v>
      </c>
      <c r="I502" s="54">
        <f aca="true" t="shared" si="106" ref="I502:J506">AVERAGE(H500:H504)</f>
        <v>86.26</v>
      </c>
      <c r="J502" s="54">
        <f t="shared" si="106"/>
        <v>84.00800000000001</v>
      </c>
      <c r="K502" s="54">
        <f>'[1]変化方向表'!AC580</f>
        <v>980.1999999999978</v>
      </c>
      <c r="L502" s="54">
        <f>'[1]変化方向表'!AM580</f>
        <v>50</v>
      </c>
      <c r="M502" s="54">
        <f aca="true" t="shared" si="107" ref="M502:N506">AVERAGE(L500:L504)</f>
        <v>43.32000000000001</v>
      </c>
      <c r="N502" s="54">
        <f t="shared" si="107"/>
        <v>41.328</v>
      </c>
      <c r="O502" s="54">
        <f>'[1]変化方向表'!AN580</f>
        <v>192.3999999999997</v>
      </c>
      <c r="Q502" s="53">
        <v>50</v>
      </c>
      <c r="R502" s="54">
        <f>'[1]CI一致'!E580</f>
        <v>56.64434920153853</v>
      </c>
      <c r="S502" s="54">
        <f>'[1]CI一致'!F580</f>
        <v>54.0067940782674</v>
      </c>
    </row>
    <row r="503" spans="3:19" ht="27.75">
      <c r="C503" s="55" t="s">
        <v>118</v>
      </c>
      <c r="D503" s="54">
        <f>'[1]変化方向表'!O581</f>
        <v>75</v>
      </c>
      <c r="E503" s="54">
        <f t="shared" si="105"/>
        <v>72.5</v>
      </c>
      <c r="F503" s="54">
        <f t="shared" si="105"/>
        <v>72.756</v>
      </c>
      <c r="G503" s="54">
        <f>'[1]変化方向表'!P581</f>
        <v>-31.49999999999963</v>
      </c>
      <c r="H503" s="54">
        <f>'[1]変化方向表'!AB581</f>
        <v>62.5</v>
      </c>
      <c r="I503" s="54">
        <f t="shared" si="106"/>
        <v>83.76</v>
      </c>
      <c r="J503" s="54">
        <f t="shared" si="106"/>
        <v>82.256</v>
      </c>
      <c r="K503" s="54">
        <f>'[1]変化方向表'!AC581</f>
        <v>992.6999999999978</v>
      </c>
      <c r="L503" s="54">
        <f>'[1]変化方向表'!AM581</f>
        <v>33.3</v>
      </c>
      <c r="M503" s="54">
        <f t="shared" si="107"/>
        <v>46.660000000000004</v>
      </c>
      <c r="N503" s="54">
        <f t="shared" si="107"/>
        <v>46.528000000000006</v>
      </c>
      <c r="O503" s="54">
        <f>'[1]変化方向表'!AN581</f>
        <v>175.6999999999997</v>
      </c>
      <c r="Q503" s="53">
        <v>50</v>
      </c>
      <c r="R503" s="54">
        <f>'[1]CI一致'!E581</f>
        <v>54.148855387427616</v>
      </c>
      <c r="S503" s="54">
        <f>'[1]CI一致'!F581</f>
        <v>54.923776995941104</v>
      </c>
    </row>
    <row r="504" spans="3:19" ht="27.75">
      <c r="C504" s="55" t="s">
        <v>119</v>
      </c>
      <c r="D504" s="54">
        <f>'[1]変化方向表'!O582</f>
        <v>62.5</v>
      </c>
      <c r="E504" s="54">
        <f t="shared" si="105"/>
        <v>71.26</v>
      </c>
      <c r="F504" s="54">
        <f t="shared" si="105"/>
        <v>70.75999999999999</v>
      </c>
      <c r="G504" s="54">
        <f>'[1]変化方向表'!P582</f>
        <v>-18.99999999999963</v>
      </c>
      <c r="H504" s="54">
        <f>'[1]変化方向表'!AB582</f>
        <v>87.5</v>
      </c>
      <c r="I504" s="54">
        <f t="shared" si="106"/>
        <v>82.5</v>
      </c>
      <c r="J504" s="54">
        <f t="shared" si="106"/>
        <v>80.00399999999999</v>
      </c>
      <c r="K504" s="54">
        <f>'[1]変化方向表'!AC582</f>
        <v>1030.1999999999978</v>
      </c>
      <c r="L504" s="54">
        <f>'[1]変化方向表'!AM582</f>
        <v>50</v>
      </c>
      <c r="M504" s="54">
        <f t="shared" si="107"/>
        <v>50</v>
      </c>
      <c r="N504" s="54">
        <f t="shared" si="107"/>
        <v>50.664</v>
      </c>
      <c r="O504" s="54">
        <f>'[1]変化方向表'!AN582</f>
        <v>175.6999999999997</v>
      </c>
      <c r="Q504" s="53">
        <v>50</v>
      </c>
      <c r="R504" s="54">
        <f>'[1]CI一致'!E582</f>
        <v>58.80041454452696</v>
      </c>
      <c r="S504" s="54">
        <f>'[1]CI一致'!F582</f>
        <v>56.53120637783104</v>
      </c>
    </row>
    <row r="505" spans="3:19" ht="27.75">
      <c r="C505" s="55" t="s">
        <v>83</v>
      </c>
      <c r="D505" s="54">
        <f>'[1]変化方向表'!O583</f>
        <v>62.5</v>
      </c>
      <c r="E505" s="54">
        <f t="shared" si="105"/>
        <v>67.52000000000001</v>
      </c>
      <c r="F505" s="54">
        <f t="shared" si="105"/>
        <v>69.51500000000001</v>
      </c>
      <c r="G505" s="54">
        <f>'[1]変化方向表'!P583</f>
        <v>-6.4999999999996305</v>
      </c>
      <c r="H505" s="54">
        <f>'[1]変化方向表'!AB583</f>
        <v>87.5</v>
      </c>
      <c r="I505" s="54">
        <f t="shared" si="106"/>
        <v>75</v>
      </c>
      <c r="J505" s="54">
        <f t="shared" si="106"/>
        <v>76.502</v>
      </c>
      <c r="K505" s="54">
        <f>'[1]変化方向表'!AC583</f>
        <v>1067.6999999999978</v>
      </c>
      <c r="L505" s="54">
        <f>'[1]変化方向表'!AM583</f>
        <v>50</v>
      </c>
      <c r="M505" s="54">
        <f t="shared" si="107"/>
        <v>56</v>
      </c>
      <c r="N505" s="54">
        <f t="shared" si="107"/>
        <v>53.835</v>
      </c>
      <c r="O505" s="54">
        <f>'[1]変化方向表'!AN583</f>
        <v>175.6999999999997</v>
      </c>
      <c r="Q505" s="53">
        <v>50</v>
      </c>
      <c r="R505" s="54">
        <f>'[1]CI一致'!E583</f>
        <v>60.922608034150294</v>
      </c>
      <c r="S505" s="54">
        <f>'[1]CI一致'!F583</f>
        <v>57.95729265536829</v>
      </c>
    </row>
    <row r="506" spans="3:19" ht="27.75">
      <c r="C506" s="55" t="s">
        <v>105</v>
      </c>
      <c r="D506" s="54">
        <f>'[1]変化方向表'!O584</f>
        <v>68.8</v>
      </c>
      <c r="E506" s="54">
        <f t="shared" si="105"/>
        <v>67.52000000000001</v>
      </c>
      <c r="F506" s="54">
        <f t="shared" si="105"/>
        <v>69.18833333333335</v>
      </c>
      <c r="G506" s="54">
        <f>'[1]変化方向表'!P584</f>
        <v>12.300000000000367</v>
      </c>
      <c r="H506" s="54">
        <f>'[1]変化方向表'!AB584</f>
        <v>75</v>
      </c>
      <c r="I506" s="54">
        <f t="shared" si="106"/>
        <v>72.5</v>
      </c>
      <c r="J506" s="54">
        <f t="shared" si="106"/>
        <v>72.25</v>
      </c>
      <c r="K506" s="54">
        <f>'[1]変化方向表'!AC584</f>
        <v>1092.6999999999978</v>
      </c>
      <c r="L506" s="54">
        <f>'[1]変化方向表'!AM584</f>
        <v>66.7</v>
      </c>
      <c r="M506" s="54">
        <f t="shared" si="107"/>
        <v>57.339999999999996</v>
      </c>
      <c r="N506" s="54">
        <f t="shared" si="107"/>
        <v>56.949666666666666</v>
      </c>
      <c r="O506" s="54">
        <f>'[1]変化方向表'!AN584</f>
        <v>192.3999999999997</v>
      </c>
      <c r="Q506" s="53">
        <v>50</v>
      </c>
      <c r="R506" s="54">
        <f>'[1]CI一致'!E584</f>
        <v>55.803655438266</v>
      </c>
      <c r="S506" s="54">
        <f>'[1]CI一致'!F584</f>
        <v>58.50889267231441</v>
      </c>
    </row>
    <row r="507" spans="2:19" ht="27.75">
      <c r="B507" s="53">
        <v>22</v>
      </c>
      <c r="C507" s="55" t="s">
        <v>87</v>
      </c>
      <c r="D507" s="54">
        <f>'[1]変化方向表'!O585</f>
        <v>68.8</v>
      </c>
      <c r="E507" s="54">
        <f>AVERAGE(D505:D509)</f>
        <v>68.775</v>
      </c>
      <c r="F507" s="54">
        <f>AVERAGE(E505:E509)</f>
        <v>68.67041666666667</v>
      </c>
      <c r="G507" s="54">
        <f>'[1]変化方向表'!P585</f>
        <v>31.100000000000364</v>
      </c>
      <c r="H507" s="54">
        <f>'[1]変化方向表'!AB585</f>
        <v>62.5</v>
      </c>
      <c r="I507" s="54">
        <f>AVERAGE(H505:H509)</f>
        <v>68.75</v>
      </c>
      <c r="J507" s="54">
        <f>AVERAGE(I505:I509)</f>
        <v>69.6875</v>
      </c>
      <c r="K507" s="54">
        <f>'[1]変化方向表'!AC585</f>
        <v>1105.1999999999978</v>
      </c>
      <c r="L507" s="54">
        <f>'[1]変化方向表'!AM585</f>
        <v>80</v>
      </c>
      <c r="M507" s="54">
        <f>AVERAGE(L505:L509)</f>
        <v>59.175</v>
      </c>
      <c r="N507" s="54">
        <f>AVERAGE(M505:M509)</f>
        <v>58.68708333333333</v>
      </c>
      <c r="O507" s="54">
        <f>'[1]変化方向表'!AN585</f>
        <v>222.3999999999997</v>
      </c>
      <c r="Q507" s="53">
        <v>50</v>
      </c>
      <c r="R507" s="54">
        <f>'[1]CI一致'!E585</f>
        <v>63.27039711880388</v>
      </c>
      <c r="S507" s="54">
        <f>'[1]CI一致'!F585</f>
        <v>59.99888686374006</v>
      </c>
    </row>
    <row r="508" spans="3:19" ht="27.75">
      <c r="C508" s="55" t="s">
        <v>20</v>
      </c>
      <c r="D508" s="54">
        <f>'[1]変化方向表'!O586</f>
        <v>75</v>
      </c>
      <c r="E508" s="54">
        <f>AVERAGE(D506:D510)</f>
        <v>70.86666666666666</v>
      </c>
      <c r="F508" s="54">
        <f>AVERAGE(E506:E510)</f>
        <v>69.05388888888889</v>
      </c>
      <c r="G508" s="54">
        <f>'[1]変化方向表'!P586</f>
        <v>56.100000000000364</v>
      </c>
      <c r="H508" s="54">
        <f>'[1]変化方向表'!AB586</f>
        <v>50</v>
      </c>
      <c r="I508" s="54">
        <f>AVERAGE(H506:H510)</f>
        <v>62.5</v>
      </c>
      <c r="J508" s="54">
        <f>AVERAGE(I506:I510)</f>
        <v>67.91666666666667</v>
      </c>
      <c r="K508" s="54">
        <f>'[1]変化方向表'!AC586</f>
        <v>1105.1999999999978</v>
      </c>
      <c r="L508" s="54">
        <f>'[1]変化方向表'!AM586</f>
        <v>40</v>
      </c>
      <c r="M508" s="54">
        <f>AVERAGE(L506:L510)</f>
        <v>62.23333333333333</v>
      </c>
      <c r="N508" s="54">
        <f>AVERAGE(M506:M510)</f>
        <v>59.58277777777777</v>
      </c>
      <c r="O508" s="54">
        <f>'[1]変化方向表'!AN586</f>
        <v>212.3999999999997</v>
      </c>
      <c r="Q508" s="53">
        <v>50</v>
      </c>
      <c r="R508" s="54">
        <f>'[1]CI一致'!E586</f>
        <v>64.17271128036276</v>
      </c>
      <c r="S508" s="54">
        <f>'[1]CI一致'!F586</f>
        <v>61.08225461247755</v>
      </c>
    </row>
  </sheetData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2010-04-28T01:04:32Z</cp:lastPrinted>
  <dcterms:created xsi:type="dcterms:W3CDTF">2006-04-06T07:05:36Z</dcterms:created>
  <dcterms:modified xsi:type="dcterms:W3CDTF">2010-04-28T05:55:54Z</dcterms:modified>
  <cp:category/>
  <cp:version/>
  <cp:contentType/>
  <cp:contentStatus/>
</cp:coreProperties>
</file>