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715" windowHeight="8655" activeTab="0"/>
  </bookViews>
  <sheets>
    <sheet name="収支予算書" sheetId="1" r:id="rId1"/>
    <sheet name="県外発注理由書" sheetId="2" r:id="rId2"/>
    <sheet name="記載例" sheetId="3" r:id="rId3"/>
  </sheets>
  <definedNames>
    <definedName name="_xlnm.Print_Area" localSheetId="2">'記載例'!$A$1:$H$79</definedName>
    <definedName name="_xlnm.Print_Area" localSheetId="1">'県外発注理由書'!$A$1:$H$9</definedName>
    <definedName name="_xlnm.Print_Area" localSheetId="0">'収支予算書'!$A$1:$H$83</definedName>
  </definedNames>
  <calcPr fullCalcOnLoad="1"/>
</workbook>
</file>

<file path=xl/comments3.xml><?xml version="1.0" encoding="utf-8"?>
<comments xmlns="http://schemas.openxmlformats.org/spreadsheetml/2006/main">
  <authors>
    <author>鳥取県庁</author>
  </authors>
  <commentList>
    <comment ref="C10" authorId="0">
      <text>
        <r>
          <rPr>
            <sz val="10"/>
            <rFont val="ＭＳ Ｐゴシック"/>
            <family val="3"/>
          </rPr>
          <t>「補助金」の金額記入欄は、下表「全体合計」の「補助金負担」と一致させてください。
「自己資金」「借入金」「その他」の合計金額は、下表「全体合計」の「自己負担」と一致させてください。</t>
        </r>
      </text>
    </comment>
    <comment ref="C12" authorId="0">
      <text>
        <r>
          <rPr>
            <sz val="10"/>
            <rFont val="ＭＳ Ｐゴシック"/>
            <family val="3"/>
          </rPr>
          <t>補助対象経費計は、下表の全体合計「補助対象経費」と一致させてください。</t>
        </r>
      </text>
    </comment>
    <comment ref="B15" authorId="0">
      <text>
        <r>
          <rPr>
            <sz val="9"/>
            <rFont val="ＭＳ Ｐゴシック"/>
            <family val="3"/>
          </rPr>
          <t>「経費区分」は、補助金交付要綱に掲載の「経費区分」の名称で記載してください。（要綱・募集要項にある補助対象経費に沿ったものとなるようご注意ください。）</t>
        </r>
      </text>
    </comment>
    <comment ref="C15" authorId="0">
      <text>
        <r>
          <rPr>
            <sz val="9"/>
            <rFont val="ＭＳ Ｐゴシック"/>
            <family val="3"/>
          </rPr>
          <t>「積算明細」は、必要に応じて枠を大きくしたり、別紙を作成するなど、積算の根拠が明確になるように詳細に記載してください。</t>
        </r>
      </text>
    </comment>
    <comment ref="E15" authorId="0">
      <text>
        <r>
          <rPr>
            <sz val="9"/>
            <rFont val="ＭＳ Ｐゴシック"/>
            <family val="3"/>
          </rPr>
          <t>「補助事業に要する経費」「補助対象経費」は、補助対象とする経費全額を記載してください。
（補助金額ではありません。）</t>
        </r>
      </text>
    </comment>
    <comment ref="G15" authorId="0">
      <text>
        <r>
          <rPr>
            <sz val="9"/>
            <rFont val="ＭＳ Ｐゴシック"/>
            <family val="3"/>
          </rPr>
          <t>「負担区分」は、「補助金負担」と「自己負担」の合計が「補助対象経費」と一致するようにしてください。</t>
        </r>
      </text>
    </comment>
    <comment ref="B31" authorId="0">
      <text>
        <r>
          <rPr>
            <sz val="9"/>
            <rFont val="ＭＳ Ｐゴシック"/>
            <family val="3"/>
          </rPr>
          <t>要綱・募集要項にある補助対象経費に沿った経費区分の名称としてください。</t>
        </r>
      </text>
    </comment>
    <comment ref="E36" authorId="0">
      <text>
        <r>
          <rPr>
            <sz val="9"/>
            <rFont val="ＭＳ Ｐゴシック"/>
            <family val="3"/>
          </rPr>
          <t>（　　）欄は、申請当初は記載しないでください。交付決定後、変更がある場合に、当初の予算額を記載する欄です。</t>
        </r>
      </text>
    </comment>
    <comment ref="F52" authorId="0">
      <text>
        <r>
          <rPr>
            <sz val="9"/>
            <rFont val="ＭＳ Ｐゴシック"/>
            <family val="3"/>
          </rPr>
          <t>※消費税は補助対象外なので、補助対象経費から除くこと。</t>
        </r>
      </text>
    </comment>
    <comment ref="B56" authorId="0">
      <text>
        <r>
          <rPr>
            <sz val="9"/>
            <rFont val="ＭＳ Ｐゴシック"/>
            <family val="3"/>
          </rPr>
          <t>要綱・募集要項にある補助対象経費に沿った経費区分の名称としてください。</t>
        </r>
      </text>
    </comment>
    <comment ref="G63" authorId="0">
      <text>
        <r>
          <rPr>
            <sz val="9"/>
            <rFont val="ＭＳ Ｐゴシック"/>
            <family val="3"/>
          </rPr>
          <t>事業ごとの上限額（100万円）を超えないこと。
超える部分は、自己負担の方へ入れてください。</t>
        </r>
      </text>
    </comment>
    <comment ref="D32" authorId="0">
      <text>
        <r>
          <rPr>
            <sz val="9"/>
            <rFont val="ＭＳ Ｐゴシック"/>
            <family val="3"/>
          </rPr>
          <t>原則県内発注とすること。
県外事業者へ委託する場合、別途理由書の提出が必要で、県において可否を決定する</t>
        </r>
      </text>
    </comment>
    <comment ref="D55" authorId="0">
      <text>
        <r>
          <rPr>
            <sz val="9"/>
            <rFont val="ＭＳ Ｐゴシック"/>
            <family val="3"/>
          </rPr>
          <t>HP作成の経費も委託費であるため原則県内発注とすること。
県外発注の場合は、別途理由書が必要、県において可否を決定する</t>
        </r>
      </text>
    </comment>
    <comment ref="D59" authorId="0">
      <text>
        <r>
          <rPr>
            <sz val="9"/>
            <rFont val="ＭＳ Ｐゴシック"/>
            <family val="3"/>
          </rPr>
          <t>保険料は委託にかかる経費でないため、県外でも問題ないが、理由のを提出は必要</t>
        </r>
      </text>
    </comment>
    <comment ref="G37" authorId="0">
      <text>
        <r>
          <rPr>
            <sz val="9"/>
            <rFont val="ＭＳ Ｐゴシック"/>
            <family val="3"/>
          </rPr>
          <t>左欄の補助対象経費の額に１／２を乗じた額（千円未満切り捨て）。補助上限額に注意。</t>
        </r>
      </text>
    </comment>
  </commentList>
</comments>
</file>

<file path=xl/sharedStrings.xml><?xml version="1.0" encoding="utf-8"?>
<sst xmlns="http://schemas.openxmlformats.org/spreadsheetml/2006/main" count="219" uniqueCount="117">
  <si>
    <t>経費区分</t>
  </si>
  <si>
    <t>資金の調達先</t>
  </si>
  <si>
    <t>借　入　金</t>
  </si>
  <si>
    <t>補　助　金</t>
  </si>
  <si>
    <t>そ　の　他</t>
  </si>
  <si>
    <t>補助対象経費計</t>
  </si>
  <si>
    <t>事業区分</t>
  </si>
  <si>
    <t>負担区分</t>
  </si>
  <si>
    <t>補助金負担</t>
  </si>
  <si>
    <t>自己負担</t>
  </si>
  <si>
    <t>ﾏｰｹﾃｨﾝｸﾞ戦略構築事業計</t>
  </si>
  <si>
    <t>新商品開発事業計</t>
  </si>
  <si>
    <t>人材育成事業計</t>
  </si>
  <si>
    <t>販路開拓事業計</t>
  </si>
  <si>
    <t>金　額</t>
  </si>
  <si>
    <t>補助事業（変更）収支予算書</t>
  </si>
  <si>
    <t>１．収入の部　　　　　　　　　　　　　　　　　　　　　　　　　　　　</t>
  </si>
  <si>
    <t>自 己 資 金</t>
  </si>
  <si>
    <t>２．支出の部　　　　　　　　　　　　　　　　　　　　　　　　　　　　　　　　　　</t>
  </si>
  <si>
    <t>　　　　　「経費区分」を記載すること。</t>
  </si>
  <si>
    <t>　　　　　には消費税及び地方消費税抜きの額を記載すること。</t>
  </si>
  <si>
    <t>　　　　　明確になるように詳細に記入すること。</t>
  </si>
  <si>
    <t>（単位：円）</t>
  </si>
  <si>
    <t>補助事業に要する経費</t>
  </si>
  <si>
    <t>補助対象
経　　費</t>
  </si>
  <si>
    <t>ﾏｰｹﾃｨﾝｸﾞ
戦略構築
事　　業</t>
  </si>
  <si>
    <t>（　　　　　　）</t>
  </si>
  <si>
    <t>新商品
開発事業</t>
  </si>
  <si>
    <t>販路開拓
事　　業</t>
  </si>
  <si>
    <t>全体合計</t>
  </si>
  <si>
    <t>　　　（３）出店登録料　２０万円</t>
  </si>
  <si>
    <t>　　　（４）営業代行料　３０万円</t>
  </si>
  <si>
    <r>
      <t>補助事業</t>
    </r>
    <r>
      <rPr>
        <strike/>
        <sz val="14"/>
        <rFont val="ＭＳ ゴシック"/>
        <family val="3"/>
      </rPr>
      <t>（変更）</t>
    </r>
    <r>
      <rPr>
        <sz val="14"/>
        <rFont val="ＭＳ ゴシック"/>
        <family val="3"/>
      </rPr>
      <t>収支予算書</t>
    </r>
    <r>
      <rPr>
        <sz val="14"/>
        <rFont val="Century"/>
        <family val="1"/>
      </rPr>
      <t xml:space="preserve"> </t>
    </r>
  </si>
  <si>
    <t>１．収入の部　　　　　　　　　　　　　　　　　　　　　　　　　　　　</t>
  </si>
  <si>
    <t>（単位：円）</t>
  </si>
  <si>
    <t>　</t>
  </si>
  <si>
    <t>２．支出の部　　　　　　　　　　　　　　　　　　　　　　　　　　　　　　　　　　</t>
  </si>
  <si>
    <t>（単位：円）</t>
  </si>
  <si>
    <t>補助事業に要する経費</t>
  </si>
  <si>
    <t>補助対象
経　　費</t>
  </si>
  <si>
    <t>ﾏｰｹﾃｨﾝｸﾞ
戦略構築
事　　業</t>
  </si>
  <si>
    <t>（　　　）</t>
  </si>
  <si>
    <t>原材料費</t>
  </si>
  <si>
    <t>技術指導費</t>
  </si>
  <si>
    <t>直接人件費</t>
  </si>
  <si>
    <t>産業財産権導入費</t>
  </si>
  <si>
    <t>（　　　）</t>
  </si>
  <si>
    <t>人材育成
事   業</t>
  </si>
  <si>
    <t>（　　　）</t>
  </si>
  <si>
    <t>販路開拓
事　　業</t>
  </si>
  <si>
    <t>広告宣伝費</t>
  </si>
  <si>
    <t>旅費交通費</t>
  </si>
  <si>
    <t>宿泊費・日当
(6300＋3000)*5*2</t>
  </si>
  <si>
    <t>会場整備費</t>
  </si>
  <si>
    <t>保険料</t>
  </si>
  <si>
    <t>（　　　）</t>
  </si>
  <si>
    <t>全　　体　　合　　計</t>
  </si>
  <si>
    <t>（　　　）</t>
  </si>
  <si>
    <t>×○展へ出展
20,000円×2回</t>
  </si>
  <si>
    <t>×○展へ出展
315,000円×2回</t>
  </si>
  <si>
    <t>発注先／
所在地</t>
  </si>
  <si>
    <t>（単位：円）</t>
  </si>
  <si>
    <t>△■デザイン研究所／鳥取市</t>
  </si>
  <si>
    <t>製品外観デザイン</t>
  </si>
  <si>
    <t>××特許事務所／鳥取市</t>
  </si>
  <si>
    <t>△△部品試作</t>
  </si>
  <si>
    <t>　　　　　　　に必要事項を記載の上、収支予算書とあわせて提出すること。</t>
  </si>
  <si>
    <t>（注）　　１　補助対象経費について、県外事業者への発注を予定している場合は、別紙様式「県外発注理由書」</t>
  </si>
  <si>
    <t>様式第２－１号　別紙</t>
  </si>
  <si>
    <t>県外発注理由書</t>
  </si>
  <si>
    <t>経費区分</t>
  </si>
  <si>
    <t>経費の内容</t>
  </si>
  <si>
    <t>当該経費に係る
県内事業者の状況</t>
  </si>
  <si>
    <t>発注先
事業者名</t>
  </si>
  <si>
    <t>発注先
所在地</t>
  </si>
  <si>
    <t>県内発注できない理由、
県外発注でなければならない理由</t>
  </si>
  <si>
    <t>　　　３　経費区分のうち、以下の経費は上限額が設定されているので注意すること。</t>
  </si>
  <si>
    <t>　　　５　「積算明細」は、必要に応じて枠を大きくしたり、別紙を作成するなど、積算の根拠が</t>
  </si>
  <si>
    <t>　　　　　　　県内事業者が実施したものに限る。</t>
  </si>
  <si>
    <t>　　　　　２　委託に係る経費のうち補助対象経費とできるものは、やむを得ない事情により事前に県が認めた場合を除き</t>
  </si>
  <si>
    <t>商標登録</t>
  </si>
  <si>
    <t>積算明細
（経費内容、
積算根拠）</t>
  </si>
  <si>
    <t>○○@3,000×100h、
●●@2,200×500h</t>
  </si>
  <si>
    <t>××××</t>
  </si>
  <si>
    <t>○○金属工業／大阪府門真市</t>
  </si>
  <si>
    <t>××電機／大山町</t>
  </si>
  <si>
    <t>看板の作成</t>
  </si>
  <si>
    <t>ﾊﾟﾝﾌﾚｯﾄの作成
@21×20,000部</t>
  </si>
  <si>
    <t>新聞折込@10.5×10,000部×2回</t>
  </si>
  <si>
    <t>ＨＰ作成</t>
  </si>
  <si>
    <t>鳥取－東京・往復
@31,500×2人（○○○○、△△△）</t>
  </si>
  <si>
    <t>○×システムズ／神戸市</t>
  </si>
  <si>
    <t>××△社／若桜町</t>
  </si>
  <si>
    <t>○×看板社／鳥取市</t>
  </si>
  <si>
    <t>△△印刷／岩美町</t>
  </si>
  <si>
    <t>○○損害保険／東京都千代田区</t>
  </si>
  <si>
    <t>　　　（１）外注費　　　２５０万円</t>
  </si>
  <si>
    <t>　　　６　「補助事業に要する経費」には消費税及び地方消費税込みの金額、「補助対象経費」</t>
  </si>
  <si>
    <t>　　　７　変更承認申請に際しては、変更前の金額を上段に（　　　　）で記載すること。</t>
  </si>
  <si>
    <r>
      <t>人材育成
事</t>
    </r>
    <r>
      <rPr>
        <sz val="10.5"/>
        <color indexed="8"/>
        <rFont val="Century"/>
        <family val="1"/>
      </rPr>
      <t xml:space="preserve">  </t>
    </r>
    <r>
      <rPr>
        <sz val="10.5"/>
        <color indexed="8"/>
        <rFont val="ＭＳ 明朝"/>
        <family val="1"/>
      </rPr>
      <t>　</t>
    </r>
    <r>
      <rPr>
        <sz val="10.5"/>
        <color indexed="8"/>
        <rFont val="Century"/>
        <family val="1"/>
      </rPr>
      <t xml:space="preserve">  </t>
    </r>
    <r>
      <rPr>
        <sz val="10.5"/>
        <color indexed="8"/>
        <rFont val="ＭＳ 明朝"/>
        <family val="1"/>
      </rPr>
      <t>業</t>
    </r>
  </si>
  <si>
    <t>外注費</t>
  </si>
  <si>
    <t>大阪府門真市</t>
  </si>
  <si>
    <t>○○金属工業</t>
  </si>
  <si>
    <t>対応可能な事業者は存在しない</t>
  </si>
  <si>
    <t>特殊な加工技術を要するもので、県内でこの技術を持っている事業者は存在しないため、左記の事業者へ発注するもの</t>
  </si>
  <si>
    <t>○×システムズ</t>
  </si>
  <si>
    <t>神戸市</t>
  </si>
  <si>
    <t>○○損害保険</t>
  </si>
  <si>
    <t>東京都千代田区</t>
  </si>
  <si>
    <t>代理店窓口は県内にも存在する</t>
  </si>
  <si>
    <t>展示会の指定業者であるため、県内代理店を選択する余地がないため</t>
  </si>
  <si>
    <t>高度な技術を要するＨＰを作成する予定出あり、県内の複数の事業者にも見積もり依頼したものの、左記事業者に比べ３０％以上割高であり、県内事業者では事業遂行に支障があるため</t>
  </si>
  <si>
    <t>対応できる県内事業者は数社存在する</t>
  </si>
  <si>
    <t>様式第２－１号（第５条、第６条、第９条関係）</t>
  </si>
  <si>
    <t>　　　（２）直接人件費　１００万円（ただし、２６年度に交付決定する者に限り２５０万円。）</t>
  </si>
  <si>
    <t>　　　４　「経費区分」には、別表（第４条、第９条関係）に記載している</t>
  </si>
  <si>
    <t>様式第２号（第５条、第６条、第９条関係）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</si>
</sst>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name val="ＭＳ Ｐゴシック"/>
      <family val="3"/>
    </font>
    <font>
      <sz val="6"/>
      <name val="ＭＳ Ｐゴシック"/>
      <family val="3"/>
    </font>
    <font>
      <sz val="10"/>
      <name val="ＭＳ 明朝"/>
      <family val="1"/>
    </font>
    <font>
      <sz val="10.5"/>
      <name val="Century"/>
      <family val="1"/>
    </font>
    <font>
      <sz val="14"/>
      <name val="ＭＳ ゴシック"/>
      <family val="3"/>
    </font>
    <font>
      <sz val="10.5"/>
      <name val="ＭＳ 明朝"/>
      <family val="1"/>
    </font>
    <font>
      <u val="single"/>
      <sz val="9.35"/>
      <color indexed="12"/>
      <name val="ＭＳ Ｐゴシック"/>
      <family val="3"/>
    </font>
    <font>
      <u val="single"/>
      <sz val="9.35"/>
      <color indexed="36"/>
      <name val="ＭＳ Ｐゴシック"/>
      <family val="3"/>
    </font>
    <font>
      <sz val="6"/>
      <name val="ＭＳ 明朝"/>
      <family val="1"/>
    </font>
    <font>
      <sz val="9"/>
      <name val="ＭＳ 明朝"/>
      <family val="1"/>
    </font>
    <font>
      <strike/>
      <sz val="14"/>
      <name val="ＭＳ ゴシック"/>
      <family val="3"/>
    </font>
    <font>
      <sz val="14"/>
      <name val="Century"/>
      <family val="1"/>
    </font>
    <font>
      <sz val="11"/>
      <name val="ＭＳ 明朝"/>
      <family val="1"/>
    </font>
    <font>
      <sz val="8"/>
      <name val="ＭＳ 明朝"/>
      <family val="1"/>
    </font>
    <font>
      <sz val="10"/>
      <name val="ＭＳ Ｐゴシック"/>
      <family val="3"/>
    </font>
    <font>
      <sz val="9"/>
      <name val="ＭＳ Ｐゴシック"/>
      <family val="3"/>
    </font>
    <font>
      <sz val="8"/>
      <name val="ＭＳ Ｐゴシック"/>
      <family val="3"/>
    </font>
    <font>
      <sz val="10.5"/>
      <color indexed="8"/>
      <name val="ＭＳ 明朝"/>
      <family val="1"/>
    </font>
    <font>
      <sz val="10.5"/>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8"/>
      <name val="ＭＳ 明朝"/>
      <family val="1"/>
    </font>
    <font>
      <sz val="9"/>
      <color indexed="8"/>
      <name val="ＭＳ Ｐ明朝"/>
      <family val="1"/>
    </font>
    <font>
      <sz val="14"/>
      <color indexed="8"/>
      <name val="ＭＳ Ｐゴシック"/>
      <family val="3"/>
    </font>
    <font>
      <sz val="14"/>
      <color indexed="8"/>
      <name val="ＭＳ ゴシック"/>
      <family val="3"/>
    </font>
    <font>
      <sz val="6"/>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1"/>
      <color theme="1"/>
      <name val="ＭＳ Ｐゴシック"/>
      <family val="3"/>
    </font>
    <font>
      <sz val="10.5"/>
      <color theme="1"/>
      <name val="ＭＳ 明朝"/>
      <family val="1"/>
    </font>
    <font>
      <sz val="10.5"/>
      <color theme="1"/>
      <name val="Century"/>
      <family val="1"/>
    </font>
    <font>
      <sz val="9"/>
      <color theme="1"/>
      <name val="ＭＳ 明朝"/>
      <family val="1"/>
    </font>
    <font>
      <sz val="9"/>
      <color theme="1"/>
      <name val="ＭＳ Ｐ明朝"/>
      <family val="1"/>
    </font>
    <font>
      <sz val="10"/>
      <color theme="1"/>
      <name val="ＭＳ 明朝"/>
      <family val="1"/>
    </font>
    <font>
      <sz val="14"/>
      <color theme="1"/>
      <name val="ＭＳ ゴシック"/>
      <family val="3"/>
    </font>
    <font>
      <sz val="6"/>
      <color theme="1"/>
      <name val="ＭＳ 明朝"/>
      <family val="1"/>
    </font>
    <font>
      <sz val="14"/>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style="medium"/>
      <right>
        <color indexed="63"/>
      </right>
      <top>
        <color indexed="63"/>
      </top>
      <bottom>
        <color indexed="63"/>
      </bottom>
    </border>
    <border>
      <left style="thin"/>
      <right style="thin"/>
      <top style="double"/>
      <bottom style="medium"/>
    </border>
    <border>
      <left style="thin"/>
      <right style="thin"/>
      <top style="double"/>
      <bottom>
        <color indexed="63"/>
      </bottom>
    </border>
    <border>
      <left style="thin"/>
      <right style="medium"/>
      <top style="double"/>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double"/>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double"/>
      <bottom style="medium"/>
    </border>
    <border>
      <left>
        <color indexed="63"/>
      </left>
      <right style="thin"/>
      <top>
        <color indexed="63"/>
      </top>
      <bottom>
        <color indexed="63"/>
      </bottom>
    </border>
    <border>
      <left>
        <color indexed="63"/>
      </left>
      <right>
        <color indexed="63"/>
      </right>
      <top>
        <color indexed="63"/>
      </top>
      <bottom style="medium"/>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thin"/>
      <top style="double"/>
      <bottom style="medium"/>
    </border>
    <border>
      <left style="thin"/>
      <right style="medium"/>
      <top style="medium"/>
      <bottom style="thin"/>
    </border>
    <border>
      <left style="thin"/>
      <right style="thin"/>
      <top style="thin"/>
      <bottom style="double"/>
    </border>
    <border>
      <left style="thin"/>
      <right style="medium"/>
      <top style="thin"/>
      <bottom style="double"/>
    </border>
    <border diagonalUp="1">
      <left style="thin"/>
      <right style="thin"/>
      <top style="double"/>
      <bottom style="medium"/>
      <diagonal style="thin"/>
    </border>
    <border diagonalUp="1">
      <left style="thin"/>
      <right style="medium"/>
      <top style="double"/>
      <bottom style="medium"/>
      <diagonal style="thin"/>
    </border>
    <border>
      <left style="medium"/>
      <right style="thin"/>
      <top style="medium"/>
      <bottom style="thin"/>
    </border>
    <border>
      <left style="medium"/>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medium"/>
      <top style="medium"/>
      <bottom>
        <color indexed="63"/>
      </bottom>
      <diagonal style="thin"/>
    </border>
    <border diagonalUp="1">
      <left style="thin"/>
      <right style="thin"/>
      <top style="thin"/>
      <bottom>
        <color indexed="63"/>
      </bottom>
      <diagonal style="thin"/>
    </border>
    <border diagonalDown="1">
      <left style="medium"/>
      <right style="thin"/>
      <top style="medium"/>
      <bottom style="thin"/>
      <diagonal style="thin"/>
    </border>
    <border diagonalDown="1">
      <left style="thin"/>
      <right style="thin"/>
      <top style="medium"/>
      <bottom style="thin"/>
      <diagonal style="thin"/>
    </border>
    <border>
      <left style="medium"/>
      <right style="thin"/>
      <top style="double"/>
      <bottom style="medium"/>
    </border>
    <border>
      <left>
        <color indexed="63"/>
      </left>
      <right style="thin"/>
      <top style="medium"/>
      <bottom style="thin"/>
    </border>
    <border>
      <left style="medium"/>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double"/>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style="thin"/>
      <right style="thin"/>
      <top>
        <color indexed="63"/>
      </top>
      <bottom style="double"/>
      <diagonal style="thin"/>
    </border>
    <border diagonalUp="1">
      <left style="thin"/>
      <right style="medium"/>
      <top>
        <color indexed="63"/>
      </top>
      <bottom style="double"/>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7" fillId="0" borderId="0" applyNumberFormat="0" applyFill="0" applyBorder="0" applyAlignment="0" applyProtection="0"/>
    <xf numFmtId="0" fontId="59" fillId="32" borderId="0" applyNumberFormat="0" applyBorder="0" applyAlignment="0" applyProtection="0"/>
  </cellStyleXfs>
  <cellXfs count="224">
    <xf numFmtId="0" fontId="0" fillId="0" borderId="0" xfId="0" applyAlignment="1">
      <alignment vertical="center"/>
    </xf>
    <xf numFmtId="0" fontId="3"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0" xfId="0" applyFont="1" applyBorder="1" applyAlignment="1">
      <alignment vertical="center"/>
    </xf>
    <xf numFmtId="0" fontId="0" fillId="0" borderId="0" xfId="0" applyFont="1" applyAlignment="1">
      <alignment vertical="center"/>
    </xf>
    <xf numFmtId="0" fontId="5" fillId="0" borderId="13" xfId="0" applyFont="1" applyBorder="1" applyAlignment="1">
      <alignment horizontal="center" vertical="center" wrapText="1"/>
    </xf>
    <xf numFmtId="0" fontId="4" fillId="0" borderId="0" xfId="0" applyFont="1" applyAlignment="1">
      <alignment horizontal="center" vertical="center"/>
    </xf>
    <xf numFmtId="0" fontId="5" fillId="0" borderId="14" xfId="0" applyFont="1" applyBorder="1" applyAlignment="1">
      <alignment horizontal="center" vertical="center" wrapText="1"/>
    </xf>
    <xf numFmtId="0" fontId="12" fillId="0" borderId="0" xfId="0" applyFont="1" applyAlignment="1">
      <alignment vertical="center"/>
    </xf>
    <xf numFmtId="38" fontId="5" fillId="0" borderId="10" xfId="49" applyFont="1" applyBorder="1" applyAlignment="1">
      <alignment horizontal="right" vertical="center" wrapText="1"/>
    </xf>
    <xf numFmtId="38" fontId="5" fillId="0" borderId="14" xfId="49" applyFont="1" applyBorder="1" applyAlignment="1">
      <alignment horizontal="center" vertical="center" wrapText="1"/>
    </xf>
    <xf numFmtId="38" fontId="5" fillId="33" borderId="10" xfId="49" applyFont="1" applyFill="1" applyBorder="1" applyAlignment="1">
      <alignment horizontal="right" vertical="center" wrapText="1"/>
    </xf>
    <xf numFmtId="38" fontId="5" fillId="0" borderId="14" xfId="49" applyFont="1" applyFill="1" applyBorder="1" applyAlignment="1">
      <alignment horizontal="center" vertical="center" wrapText="1"/>
    </xf>
    <xf numFmtId="38" fontId="5" fillId="0" borderId="13" xfId="49" applyFont="1" applyBorder="1" applyAlignment="1">
      <alignment horizontal="right" vertical="center" wrapText="1"/>
    </xf>
    <xf numFmtId="38" fontId="5" fillId="34" borderId="15" xfId="49" applyFont="1" applyFill="1" applyBorder="1" applyAlignment="1">
      <alignment horizontal="right" vertical="center" wrapText="1"/>
    </xf>
    <xf numFmtId="0" fontId="5" fillId="0" borderId="0" xfId="0" applyFont="1" applyAlignment="1">
      <alignment horizontal="justify" vertical="center"/>
    </xf>
    <xf numFmtId="0" fontId="5" fillId="0" borderId="0" xfId="0" applyFont="1" applyBorder="1" applyAlignment="1">
      <alignment horizontal="right" vertical="center"/>
    </xf>
    <xf numFmtId="0" fontId="5" fillId="0" borderId="0"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0" xfId="0" applyFont="1" applyBorder="1" applyAlignment="1">
      <alignment horizontal="justify" vertical="center" wrapText="1"/>
    </xf>
    <xf numFmtId="38" fontId="9" fillId="0" borderId="10" xfId="49" applyFont="1" applyBorder="1" applyAlignment="1">
      <alignment horizontal="right" vertical="center" wrapText="1"/>
    </xf>
    <xf numFmtId="0" fontId="5" fillId="0" borderId="13" xfId="0" applyFont="1" applyBorder="1" applyAlignment="1">
      <alignment horizontal="center" vertical="center" shrinkToFit="1"/>
    </xf>
    <xf numFmtId="38" fontId="5" fillId="0" borderId="16" xfId="49" applyFont="1" applyBorder="1" applyAlignment="1">
      <alignment horizontal="center" vertical="center" wrapText="1"/>
    </xf>
    <xf numFmtId="38" fontId="5" fillId="0" borderId="17" xfId="49" applyFont="1" applyBorder="1" applyAlignment="1">
      <alignment horizontal="center" vertical="center" wrapText="1"/>
    </xf>
    <xf numFmtId="38" fontId="5" fillId="0" borderId="18" xfId="49" applyFont="1" applyBorder="1" applyAlignment="1">
      <alignment horizontal="right" vertical="center" wrapText="1"/>
    </xf>
    <xf numFmtId="38" fontId="5" fillId="0" borderId="18" xfId="49" applyFont="1" applyBorder="1" applyAlignment="1">
      <alignment vertical="center" wrapText="1"/>
    </xf>
    <xf numFmtId="38" fontId="5" fillId="0" borderId="19" xfId="49" applyFont="1" applyBorder="1" applyAlignment="1">
      <alignment vertical="center" wrapText="1"/>
    </xf>
    <xf numFmtId="0" fontId="2" fillId="0" borderId="11" xfId="0" applyFont="1" applyBorder="1" applyAlignment="1">
      <alignment horizontal="left" vertical="center" shrinkToFit="1"/>
    </xf>
    <xf numFmtId="0" fontId="9" fillId="0" borderId="11" xfId="0" applyFont="1" applyBorder="1" applyAlignment="1">
      <alignment horizontal="justify" vertical="center" wrapText="1"/>
    </xf>
    <xf numFmtId="38" fontId="5" fillId="0" borderId="11" xfId="49" applyFont="1" applyBorder="1" applyAlignment="1">
      <alignment horizontal="right" vertical="center" wrapText="1"/>
    </xf>
    <xf numFmtId="0" fontId="2" fillId="0" borderId="10" xfId="0" applyFont="1" applyBorder="1" applyAlignment="1">
      <alignment horizontal="left" vertical="center" shrinkToFit="1"/>
    </xf>
    <xf numFmtId="0" fontId="9" fillId="0" borderId="10" xfId="0" applyFont="1" applyBorder="1" applyAlignment="1">
      <alignment horizontal="justify" vertical="center" wrapText="1"/>
    </xf>
    <xf numFmtId="0" fontId="9" fillId="0" borderId="0" xfId="0" applyFont="1" applyBorder="1" applyAlignment="1">
      <alignment horizontal="justify" vertical="center" wrapText="1"/>
    </xf>
    <xf numFmtId="0" fontId="2" fillId="0" borderId="20" xfId="0" applyFont="1" applyBorder="1" applyAlignment="1">
      <alignment horizontal="left" vertical="center" shrinkToFit="1"/>
    </xf>
    <xf numFmtId="0" fontId="9" fillId="0" borderId="10" xfId="0" applyFont="1" applyBorder="1" applyAlignment="1">
      <alignment horizontal="left" vertical="center" wrapText="1"/>
    </xf>
    <xf numFmtId="0" fontId="2" fillId="0" borderId="10" xfId="0" applyFont="1" applyBorder="1" applyAlignment="1">
      <alignment vertical="center" shrinkToFit="1"/>
    </xf>
    <xf numFmtId="0" fontId="9" fillId="0" borderId="10" xfId="0" applyFont="1" applyBorder="1" applyAlignment="1">
      <alignment horizontal="center" vertical="center" shrinkToFit="1"/>
    </xf>
    <xf numFmtId="0" fontId="5"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13" fillId="0" borderId="0" xfId="0" applyFont="1" applyBorder="1" applyAlignment="1">
      <alignment horizontal="justify" vertical="center" wrapText="1"/>
    </xf>
    <xf numFmtId="38" fontId="5" fillId="0" borderId="21" xfId="49" applyFont="1" applyBorder="1" applyAlignment="1">
      <alignment horizontal="center" vertical="center" wrapText="1"/>
    </xf>
    <xf numFmtId="38" fontId="5" fillId="0" borderId="22" xfId="49" applyFont="1" applyBorder="1" applyAlignment="1">
      <alignment horizontal="center" vertical="center" wrapText="1"/>
    </xf>
    <xf numFmtId="38" fontId="5" fillId="34" borderId="18" xfId="49" applyFont="1" applyFill="1" applyBorder="1" applyAlignment="1">
      <alignment horizontal="right" vertical="center" wrapText="1"/>
    </xf>
    <xf numFmtId="38" fontId="5" fillId="33" borderId="18" xfId="49" applyFont="1" applyFill="1" applyBorder="1" applyAlignment="1">
      <alignment vertical="center" wrapText="1"/>
    </xf>
    <xf numFmtId="0" fontId="13" fillId="0" borderId="10" xfId="0" applyFont="1" applyBorder="1" applyAlignment="1">
      <alignment horizontal="left" vertical="center" wrapText="1" shrinkToFit="1"/>
    </xf>
    <xf numFmtId="0" fontId="13"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5" fillId="0" borderId="25" xfId="0" applyFont="1" applyBorder="1" applyAlignment="1">
      <alignment horizontal="center" vertical="center" wrapText="1"/>
    </xf>
    <xf numFmtId="38" fontId="5" fillId="0" borderId="26" xfId="49" applyFont="1" applyBorder="1" applyAlignment="1">
      <alignment horizontal="right" vertical="center" wrapText="1"/>
    </xf>
    <xf numFmtId="38" fontId="5" fillId="33" borderId="26" xfId="49" applyFont="1" applyFill="1" applyBorder="1" applyAlignment="1">
      <alignment horizontal="right" vertical="center" wrapText="1"/>
    </xf>
    <xf numFmtId="38" fontId="5" fillId="0" borderId="27" xfId="49" applyFont="1" applyBorder="1" applyAlignment="1">
      <alignment horizontal="right" vertical="center" wrapText="1"/>
    </xf>
    <xf numFmtId="38" fontId="5" fillId="34" borderId="28" xfId="49" applyFont="1" applyFill="1" applyBorder="1" applyAlignment="1">
      <alignment horizontal="right" vertical="center" wrapText="1"/>
    </xf>
    <xf numFmtId="0" fontId="5" fillId="0" borderId="29" xfId="0" applyFont="1" applyBorder="1" applyAlignment="1">
      <alignment horizontal="center" vertical="center" wrapText="1"/>
    </xf>
    <xf numFmtId="0" fontId="12" fillId="0" borderId="10" xfId="0" applyFont="1" applyBorder="1" applyAlignment="1">
      <alignment vertical="center" wrapText="1" shrinkToFit="1"/>
    </xf>
    <xf numFmtId="0" fontId="9" fillId="0" borderId="10" xfId="0" applyFont="1" applyBorder="1" applyAlignment="1">
      <alignment horizontal="center" vertical="center" wrapText="1"/>
    </xf>
    <xf numFmtId="0" fontId="13" fillId="0" borderId="11" xfId="0" applyFont="1" applyBorder="1" applyAlignment="1">
      <alignment vertical="center" wrapText="1"/>
    </xf>
    <xf numFmtId="0" fontId="9" fillId="0" borderId="0" xfId="0" applyFont="1" applyBorder="1" applyAlignment="1">
      <alignment vertical="center" wrapText="1"/>
    </xf>
    <xf numFmtId="0" fontId="16" fillId="0" borderId="0" xfId="0" applyFont="1" applyAlignment="1">
      <alignment vertical="center"/>
    </xf>
    <xf numFmtId="0" fontId="60" fillId="0" borderId="0" xfId="0" applyFont="1" applyAlignment="1">
      <alignment horizontal="lef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horizontal="justify" vertical="center"/>
    </xf>
    <xf numFmtId="0" fontId="64" fillId="0" borderId="0" xfId="0" applyFont="1" applyAlignment="1">
      <alignment vertical="center"/>
    </xf>
    <xf numFmtId="0" fontId="62" fillId="0" borderId="0" xfId="0" applyFont="1" applyAlignment="1">
      <alignment horizontal="right" vertical="center"/>
    </xf>
    <xf numFmtId="0" fontId="61" fillId="0" borderId="0" xfId="0" applyFont="1" applyBorder="1" applyAlignment="1">
      <alignment vertical="center"/>
    </xf>
    <xf numFmtId="0" fontId="64" fillId="0" borderId="0" xfId="0" applyFont="1" applyBorder="1" applyAlignment="1">
      <alignment vertical="center"/>
    </xf>
    <xf numFmtId="0" fontId="62" fillId="0" borderId="0" xfId="0" applyFont="1" applyBorder="1" applyAlignment="1">
      <alignment vertical="center"/>
    </xf>
    <xf numFmtId="0" fontId="62" fillId="0" borderId="10" xfId="0" applyFont="1" applyBorder="1" applyAlignment="1">
      <alignment horizontal="center" vertical="center" wrapText="1"/>
    </xf>
    <xf numFmtId="0" fontId="62" fillId="0" borderId="12" xfId="0" applyFont="1" applyBorder="1" applyAlignment="1">
      <alignment horizontal="center" vertical="center" wrapText="1"/>
    </xf>
    <xf numFmtId="0" fontId="60" fillId="0" borderId="20" xfId="0" applyFont="1" applyBorder="1" applyAlignment="1">
      <alignment horizontal="left" vertical="center" shrinkToFit="1"/>
    </xf>
    <xf numFmtId="0" fontId="63" fillId="0" borderId="10" xfId="0" applyFont="1" applyBorder="1" applyAlignment="1">
      <alignment horizontal="center" vertical="center" wrapText="1"/>
    </xf>
    <xf numFmtId="38" fontId="63" fillId="0" borderId="10" xfId="49" applyFont="1" applyBorder="1" applyAlignment="1">
      <alignment horizontal="right" vertical="center" wrapText="1"/>
    </xf>
    <xf numFmtId="0" fontId="65" fillId="0" borderId="10" xfId="0" applyFont="1" applyBorder="1" applyAlignment="1">
      <alignment horizontal="right" vertical="center" shrinkToFit="1"/>
    </xf>
    <xf numFmtId="0" fontId="63" fillId="0" borderId="10" xfId="0" applyFont="1" applyBorder="1" applyAlignment="1">
      <alignment horizontal="center" vertical="center" shrinkToFit="1"/>
    </xf>
    <xf numFmtId="38" fontId="60" fillId="0" borderId="16" xfId="49" applyFont="1" applyBorder="1" applyAlignment="1">
      <alignment horizontal="center" vertical="center" wrapText="1"/>
    </xf>
    <xf numFmtId="38" fontId="60" fillId="0" borderId="17" xfId="49" applyFont="1" applyBorder="1" applyAlignment="1">
      <alignment horizontal="center" vertical="center" wrapText="1"/>
    </xf>
    <xf numFmtId="38" fontId="63" fillId="0" borderId="18" xfId="49" applyFont="1" applyBorder="1" applyAlignment="1">
      <alignment horizontal="right" vertical="center" wrapText="1"/>
    </xf>
    <xf numFmtId="38" fontId="63" fillId="0" borderId="18" xfId="49" applyFont="1" applyBorder="1" applyAlignment="1">
      <alignment vertical="center" wrapText="1"/>
    </xf>
    <xf numFmtId="38" fontId="63" fillId="0" borderId="19" xfId="49" applyFont="1" applyBorder="1" applyAlignment="1">
      <alignment vertical="center" wrapText="1"/>
    </xf>
    <xf numFmtId="0" fontId="60" fillId="0" borderId="11" xfId="0" applyFont="1" applyBorder="1" applyAlignment="1">
      <alignment horizontal="left" vertical="center" shrinkToFit="1"/>
    </xf>
    <xf numFmtId="0" fontId="63" fillId="0" borderId="11" xfId="0" applyFont="1" applyBorder="1" applyAlignment="1">
      <alignment horizontal="justify" vertical="center" wrapText="1"/>
    </xf>
    <xf numFmtId="38" fontId="63" fillId="0" borderId="11" xfId="49" applyFont="1" applyBorder="1" applyAlignment="1">
      <alignment horizontal="right" vertical="center" wrapText="1"/>
    </xf>
    <xf numFmtId="0" fontId="63" fillId="0" borderId="10" xfId="0" applyFont="1" applyBorder="1" applyAlignment="1">
      <alignment horizontal="justify" vertical="center" wrapText="1"/>
    </xf>
    <xf numFmtId="0" fontId="63" fillId="0" borderId="30" xfId="0" applyFont="1" applyBorder="1" applyAlignment="1">
      <alignment horizontal="justify" vertical="center"/>
    </xf>
    <xf numFmtId="0" fontId="61" fillId="0" borderId="30" xfId="0" applyFont="1" applyBorder="1" applyAlignment="1">
      <alignment vertical="center"/>
    </xf>
    <xf numFmtId="0" fontId="63" fillId="0" borderId="20" xfId="0" applyFont="1" applyBorder="1" applyAlignment="1">
      <alignment horizontal="justify" vertical="center" wrapText="1"/>
    </xf>
    <xf numFmtId="38" fontId="63" fillId="0" borderId="20" xfId="49" applyFont="1" applyBorder="1" applyAlignment="1">
      <alignment horizontal="right" vertical="center" wrapText="1"/>
    </xf>
    <xf numFmtId="38" fontId="63" fillId="0" borderId="20" xfId="49" applyFont="1" applyBorder="1" applyAlignment="1">
      <alignment vertical="center" wrapText="1"/>
    </xf>
    <xf numFmtId="38" fontId="63" fillId="0" borderId="31" xfId="49" applyFont="1" applyBorder="1" applyAlignment="1">
      <alignment vertical="center" wrapText="1"/>
    </xf>
    <xf numFmtId="38" fontId="60" fillId="0" borderId="32" xfId="49" applyFont="1" applyBorder="1" applyAlignment="1">
      <alignment horizontal="center" vertical="center" wrapText="1"/>
    </xf>
    <xf numFmtId="38" fontId="60" fillId="0" borderId="33" xfId="49" applyFont="1" applyBorder="1" applyAlignment="1">
      <alignment horizontal="center" vertical="center" wrapText="1"/>
    </xf>
    <xf numFmtId="0" fontId="61" fillId="0" borderId="0" xfId="0" applyFont="1" applyAlignment="1">
      <alignment vertical="center"/>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0" fontId="61" fillId="0" borderId="10" xfId="0" applyFont="1" applyBorder="1" applyAlignment="1">
      <alignment vertical="center"/>
    </xf>
    <xf numFmtId="0" fontId="61" fillId="0" borderId="10" xfId="0" applyFont="1" applyBorder="1" applyAlignment="1">
      <alignment vertical="center" wrapText="1"/>
    </xf>
    <xf numFmtId="0" fontId="61" fillId="0" borderId="0" xfId="0" applyFont="1" applyAlignment="1">
      <alignment vertical="center"/>
    </xf>
    <xf numFmtId="0" fontId="61" fillId="0" borderId="26" xfId="0" applyFont="1" applyBorder="1" applyAlignment="1">
      <alignment vertical="center"/>
    </xf>
    <xf numFmtId="0" fontId="61" fillId="0" borderId="34" xfId="0" applyFont="1" applyBorder="1" applyAlignment="1">
      <alignment vertical="center"/>
    </xf>
    <xf numFmtId="0" fontId="61" fillId="0" borderId="26" xfId="0" applyFont="1" applyBorder="1" applyAlignment="1">
      <alignment horizontal="center" vertical="center" wrapText="1"/>
    </xf>
    <xf numFmtId="0" fontId="61" fillId="0" borderId="34" xfId="0" applyFont="1" applyBorder="1" applyAlignment="1">
      <alignment horizontal="center" vertical="center" wrapText="1"/>
    </xf>
    <xf numFmtId="38" fontId="63" fillId="0" borderId="26" xfId="49" applyFont="1" applyBorder="1" applyAlignment="1">
      <alignment horizontal="right" vertical="center" wrapText="1"/>
    </xf>
    <xf numFmtId="38" fontId="63" fillId="0" borderId="34" xfId="49" applyFont="1" applyBorder="1" applyAlignment="1">
      <alignment horizontal="right" vertical="center" wrapText="1"/>
    </xf>
    <xf numFmtId="38" fontId="63" fillId="0" borderId="35" xfId="49" applyFont="1" applyBorder="1" applyAlignment="1">
      <alignment horizontal="right" vertical="center" wrapText="1"/>
    </xf>
    <xf numFmtId="38" fontId="63" fillId="0" borderId="36" xfId="49" applyFont="1" applyBorder="1" applyAlignment="1">
      <alignment horizontal="right" vertical="center" wrapText="1"/>
    </xf>
    <xf numFmtId="38" fontId="63" fillId="0" borderId="28" xfId="49" applyFont="1" applyBorder="1" applyAlignment="1">
      <alignment horizontal="right" vertical="center" wrapText="1"/>
    </xf>
    <xf numFmtId="38" fontId="63" fillId="0" borderId="37" xfId="49" applyFont="1" applyBorder="1" applyAlignment="1">
      <alignment horizontal="right" vertical="center" wrapText="1"/>
    </xf>
    <xf numFmtId="0" fontId="62"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4"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20"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47"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23" xfId="0" applyFont="1" applyBorder="1" applyAlignment="1">
      <alignment horizontal="center" vertical="center" wrapText="1"/>
    </xf>
    <xf numFmtId="0" fontId="62" fillId="0" borderId="45" xfId="0" applyFont="1" applyBorder="1" applyAlignment="1">
      <alignment horizontal="center" vertical="center" wrapText="1"/>
    </xf>
    <xf numFmtId="0" fontId="62" fillId="0" borderId="46"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3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49" xfId="0" applyFont="1" applyBorder="1" applyAlignment="1">
      <alignment horizontal="center" vertical="center" wrapText="1"/>
    </xf>
    <xf numFmtId="0" fontId="62" fillId="0" borderId="50" xfId="0" applyFont="1" applyBorder="1" applyAlignment="1">
      <alignment horizontal="center" vertical="center" wrapText="1"/>
    </xf>
    <xf numFmtId="0" fontId="63" fillId="0" borderId="51" xfId="0" applyFont="1" applyBorder="1" applyAlignment="1">
      <alignment horizontal="center" vertical="center" wrapText="1"/>
    </xf>
    <xf numFmtId="0" fontId="63" fillId="0" borderId="52" xfId="0" applyFont="1" applyBorder="1" applyAlignment="1">
      <alignment horizontal="center" vertical="center" wrapText="1"/>
    </xf>
    <xf numFmtId="0" fontId="63" fillId="0" borderId="53" xfId="0" applyFont="1" applyBorder="1" applyAlignment="1">
      <alignment horizontal="center" vertical="center" wrapText="1"/>
    </xf>
    <xf numFmtId="0" fontId="63" fillId="0" borderId="54" xfId="0" applyFont="1" applyBorder="1" applyAlignment="1">
      <alignment horizontal="center" vertical="center" wrapText="1"/>
    </xf>
    <xf numFmtId="0" fontId="63" fillId="0" borderId="55" xfId="0" applyFont="1" applyBorder="1" applyAlignment="1">
      <alignment horizontal="center" vertical="center" wrapText="1"/>
    </xf>
    <xf numFmtId="0" fontId="63" fillId="0" borderId="56" xfId="0" applyFont="1" applyBorder="1" applyAlignment="1">
      <alignment horizontal="center" vertical="center" wrapText="1"/>
    </xf>
    <xf numFmtId="0" fontId="67" fillId="0" borderId="0" xfId="0" applyFont="1" applyAlignment="1">
      <alignment horizontal="center" vertical="center"/>
    </xf>
    <xf numFmtId="0" fontId="62" fillId="0" borderId="57" xfId="0" applyFont="1" applyBorder="1" applyAlignment="1">
      <alignment horizontal="center" vertical="center" wrapText="1"/>
    </xf>
    <xf numFmtId="0" fontId="62" fillId="0" borderId="58" xfId="0" applyFont="1" applyBorder="1" applyAlignment="1">
      <alignment horizontal="center" vertical="center" wrapText="1"/>
    </xf>
    <xf numFmtId="0" fontId="68" fillId="0" borderId="30" xfId="0" applyFont="1" applyBorder="1" applyAlignment="1">
      <alignment horizontal="left" vertical="center"/>
    </xf>
    <xf numFmtId="0" fontId="62" fillId="0" borderId="13"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60" xfId="0" applyFont="1" applyBorder="1" applyAlignment="1">
      <alignment horizontal="center" vertical="center" wrapText="1"/>
    </xf>
    <xf numFmtId="0" fontId="62" fillId="0" borderId="61" xfId="0" applyFont="1" applyBorder="1" applyAlignment="1">
      <alignment horizontal="center" vertical="center" wrapText="1"/>
    </xf>
    <xf numFmtId="0" fontId="69" fillId="0" borderId="0" xfId="0" applyFont="1" applyAlignment="1">
      <alignment horizontal="center" vertical="center"/>
    </xf>
    <xf numFmtId="0" fontId="61" fillId="0" borderId="0" xfId="0" applyFont="1" applyAlignment="1">
      <alignment vertical="center"/>
    </xf>
    <xf numFmtId="0" fontId="62" fillId="0" borderId="62" xfId="0" applyFont="1" applyBorder="1" applyAlignment="1">
      <alignment horizontal="center" vertical="center" wrapText="1"/>
    </xf>
    <xf numFmtId="0" fontId="62" fillId="0" borderId="63" xfId="0" applyFont="1" applyBorder="1" applyAlignment="1">
      <alignment horizontal="center" vertical="center" wrapText="1"/>
    </xf>
    <xf numFmtId="0" fontId="62" fillId="0" borderId="64" xfId="0" applyFont="1" applyBorder="1" applyAlignment="1">
      <alignment horizontal="center" vertical="center" wrapText="1"/>
    </xf>
    <xf numFmtId="0" fontId="62" fillId="0" borderId="65" xfId="0" applyFont="1" applyBorder="1" applyAlignment="1">
      <alignment horizontal="center" vertical="center" wrapText="1"/>
    </xf>
    <xf numFmtId="0" fontId="4" fillId="0" borderId="0" xfId="0" applyFont="1" applyAlignment="1">
      <alignment horizontal="center" vertical="center"/>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0" xfId="0" applyFont="1" applyBorder="1" applyAlignment="1">
      <alignment horizontal="center" vertical="center" wrapText="1"/>
    </xf>
    <xf numFmtId="38" fontId="5" fillId="0" borderId="26" xfId="49" applyFont="1" applyBorder="1" applyAlignment="1">
      <alignment horizontal="center" vertical="center" wrapText="1"/>
    </xf>
    <xf numFmtId="38" fontId="5" fillId="0" borderId="67" xfId="49" applyFont="1" applyBorder="1" applyAlignment="1">
      <alignment horizontal="center" vertical="center" wrapText="1"/>
    </xf>
    <xf numFmtId="38" fontId="5" fillId="33" borderId="26" xfId="49" applyFont="1" applyFill="1" applyBorder="1" applyAlignment="1">
      <alignment horizontal="center" vertical="center" wrapText="1"/>
    </xf>
    <xf numFmtId="38" fontId="5" fillId="33" borderId="67" xfId="49"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13" xfId="0" applyFont="1" applyBorder="1" applyAlignment="1">
      <alignment horizontal="center" vertical="center" wrapText="1"/>
    </xf>
    <xf numFmtId="38" fontId="5" fillId="0" borderId="35" xfId="49" applyFont="1" applyBorder="1" applyAlignment="1">
      <alignment horizontal="center" vertical="center" wrapText="1"/>
    </xf>
    <xf numFmtId="38" fontId="5" fillId="0" borderId="68" xfId="49" applyFont="1" applyBorder="1" applyAlignment="1">
      <alignment horizontal="center" vertical="center" wrapText="1"/>
    </xf>
    <xf numFmtId="0" fontId="5" fillId="0" borderId="59" xfId="0" applyFont="1" applyBorder="1" applyAlignment="1">
      <alignment horizontal="center" vertical="center" wrapText="1"/>
    </xf>
    <xf numFmtId="0" fontId="5" fillId="0" borderId="15" xfId="0" applyFont="1" applyBorder="1" applyAlignment="1">
      <alignment horizontal="center" vertical="center" wrapText="1"/>
    </xf>
    <xf numFmtId="38" fontId="5" fillId="34" borderId="69" xfId="49" applyFont="1" applyFill="1" applyBorder="1" applyAlignment="1">
      <alignment horizontal="center" vertical="center" wrapText="1"/>
    </xf>
    <xf numFmtId="38" fontId="5" fillId="34" borderId="70" xfId="49" applyFont="1" applyFill="1" applyBorder="1" applyAlignment="1">
      <alignment horizontal="center" vertical="center" wrapText="1"/>
    </xf>
    <xf numFmtId="0" fontId="8" fillId="0" borderId="30" xfId="0" applyFont="1" applyBorder="1" applyAlignment="1">
      <alignment horizontal="left" vertical="center"/>
    </xf>
    <xf numFmtId="0" fontId="5" fillId="0" borderId="4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71" xfId="0" applyFont="1" applyBorder="1" applyAlignment="1">
      <alignment horizontal="center" vertical="center" wrapText="1"/>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72" xfId="0" applyFont="1" applyBorder="1" applyAlignment="1">
      <alignment horizontal="center" vertical="center"/>
    </xf>
    <xf numFmtId="0" fontId="2" fillId="0" borderId="4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51" xfId="0" applyFont="1" applyBorder="1" applyAlignment="1">
      <alignment horizontal="center" vertical="center" wrapText="1"/>
    </xf>
    <xf numFmtId="0" fontId="2" fillId="0" borderId="32"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3" xfId="0" applyFont="1" applyBorder="1" applyAlignment="1">
      <alignment vertical="center" shrinkToFit="1"/>
    </xf>
    <xf numFmtId="0" fontId="2" fillId="0" borderId="20" xfId="0" applyFont="1" applyBorder="1" applyAlignment="1">
      <alignment vertical="center" shrinkToFit="1"/>
    </xf>
    <xf numFmtId="0" fontId="61" fillId="0" borderId="26" xfId="0" applyFont="1" applyBorder="1" applyAlignment="1">
      <alignment vertical="center" wrapText="1"/>
    </xf>
    <xf numFmtId="0" fontId="61" fillId="0" borderId="3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0</xdr:row>
      <xdr:rowOff>66675</xdr:rowOff>
    </xdr:from>
    <xdr:to>
      <xdr:col>7</xdr:col>
      <xdr:colOff>685800</xdr:colOff>
      <xdr:row>2</xdr:row>
      <xdr:rowOff>47625</xdr:rowOff>
    </xdr:to>
    <xdr:sp>
      <xdr:nvSpPr>
        <xdr:cNvPr id="1" name="Rectangle 3"/>
        <xdr:cNvSpPr>
          <a:spLocks/>
        </xdr:cNvSpPr>
      </xdr:nvSpPr>
      <xdr:spPr>
        <a:xfrm>
          <a:off x="6715125" y="66675"/>
          <a:ext cx="1209675" cy="323850"/>
        </a:xfrm>
        <a:prstGeom prst="rect">
          <a:avLst/>
        </a:prstGeom>
        <a:solidFill>
          <a:srgbClr val="FF99CC"/>
        </a:solidFill>
        <a:ln w="38100" cmpd="dbl">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13"/>
  </sheetPr>
  <dimension ref="A1:N83"/>
  <sheetViews>
    <sheetView showGridLines="0" showZeros="0" tabSelected="1" zoomScalePageLayoutView="0" workbookViewId="0" topLeftCell="A1">
      <selection activeCell="C78" sqref="C78"/>
    </sheetView>
  </sheetViews>
  <sheetFormatPr defaultColWidth="9.00390625" defaultRowHeight="13.5"/>
  <cols>
    <col min="1" max="1" width="9.375" style="67" customWidth="1"/>
    <col min="2" max="2" width="10.875" style="67" customWidth="1"/>
    <col min="3" max="3" width="17.50390625" style="67" customWidth="1"/>
    <col min="4" max="4" width="12.875" style="67" customWidth="1"/>
    <col min="5" max="8" width="10.875" style="67" customWidth="1"/>
    <col min="9" max="9" width="11.00390625" style="67" customWidth="1"/>
    <col min="10" max="10" width="13.00390625" style="67" customWidth="1"/>
    <col min="11" max="11" width="13.625" style="67" customWidth="1"/>
    <col min="12" max="12" width="12.50390625" style="67" customWidth="1"/>
    <col min="13" max="13" width="20.625" style="67" customWidth="1"/>
    <col min="14" max="14" width="22.50390625" style="67" customWidth="1"/>
    <col min="15" max="16384" width="9.00390625" style="67" customWidth="1"/>
  </cols>
  <sheetData>
    <row r="1" spans="1:8" ht="13.5">
      <c r="A1" s="68" t="s">
        <v>113</v>
      </c>
      <c r="B1" s="68"/>
      <c r="C1" s="68"/>
      <c r="D1" s="68"/>
      <c r="E1" s="68"/>
      <c r="F1" s="68"/>
      <c r="G1" s="68"/>
      <c r="H1" s="68"/>
    </row>
    <row r="2" ht="13.5">
      <c r="A2" s="69"/>
    </row>
    <row r="3" spans="1:8" ht="17.25">
      <c r="A3" s="149" t="s">
        <v>15</v>
      </c>
      <c r="B3" s="149"/>
      <c r="C3" s="149"/>
      <c r="D3" s="149"/>
      <c r="E3" s="149"/>
      <c r="F3" s="149"/>
      <c r="G3" s="149"/>
      <c r="H3" s="149"/>
    </row>
    <row r="4" ht="13.5">
      <c r="A4" s="69"/>
    </row>
    <row r="5" ht="13.5">
      <c r="A5" s="69"/>
    </row>
    <row r="6" spans="1:7" ht="14.25" thickBot="1">
      <c r="A6" s="70" t="s">
        <v>16</v>
      </c>
      <c r="B6" s="68"/>
      <c r="C6" s="68"/>
      <c r="D6" s="68"/>
      <c r="E6" s="68"/>
      <c r="F6" s="71"/>
      <c r="G6" s="71" t="s">
        <v>61</v>
      </c>
    </row>
    <row r="7" spans="1:7" ht="21.75" customHeight="1">
      <c r="A7" s="150"/>
      <c r="B7" s="151"/>
      <c r="C7" s="156" t="s">
        <v>14</v>
      </c>
      <c r="D7" s="157"/>
      <c r="E7" s="115" t="s">
        <v>1</v>
      </c>
      <c r="F7" s="115"/>
      <c r="G7" s="116"/>
    </row>
    <row r="8" spans="1:7" ht="21.75" customHeight="1">
      <c r="A8" s="124" t="s">
        <v>17</v>
      </c>
      <c r="B8" s="125"/>
      <c r="C8" s="109">
        <f>H66</f>
        <v>0</v>
      </c>
      <c r="D8" s="110"/>
      <c r="E8" s="117"/>
      <c r="F8" s="117"/>
      <c r="G8" s="118"/>
    </row>
    <row r="9" spans="1:7" ht="21.75" customHeight="1">
      <c r="A9" s="124" t="s">
        <v>2</v>
      </c>
      <c r="B9" s="125"/>
      <c r="C9" s="109"/>
      <c r="D9" s="110"/>
      <c r="E9" s="117"/>
      <c r="F9" s="117"/>
      <c r="G9" s="118"/>
    </row>
    <row r="10" spans="1:7" ht="21.75" customHeight="1">
      <c r="A10" s="124" t="s">
        <v>3</v>
      </c>
      <c r="B10" s="125"/>
      <c r="C10" s="109">
        <f>G66</f>
        <v>0</v>
      </c>
      <c r="D10" s="110"/>
      <c r="E10" s="117"/>
      <c r="F10" s="117"/>
      <c r="G10" s="118"/>
    </row>
    <row r="11" spans="1:7" ht="21.75" customHeight="1" thickBot="1">
      <c r="A11" s="140" t="s">
        <v>4</v>
      </c>
      <c r="B11" s="153"/>
      <c r="C11" s="111"/>
      <c r="D11" s="112"/>
      <c r="E11" s="119"/>
      <c r="F11" s="119"/>
      <c r="G11" s="120"/>
    </row>
    <row r="12" spans="1:7" ht="21.75" customHeight="1" thickBot="1" thickTop="1">
      <c r="A12" s="154" t="s">
        <v>5</v>
      </c>
      <c r="B12" s="155"/>
      <c r="C12" s="113">
        <f>C8+C10</f>
        <v>0</v>
      </c>
      <c r="D12" s="114"/>
      <c r="E12" s="121"/>
      <c r="F12" s="121"/>
      <c r="G12" s="122"/>
    </row>
    <row r="13" spans="1:14" ht="13.5">
      <c r="A13" s="69"/>
      <c r="I13" s="72"/>
      <c r="J13" s="72"/>
      <c r="K13" s="72"/>
      <c r="L13" s="72"/>
      <c r="M13" s="72"/>
      <c r="N13" s="72"/>
    </row>
    <row r="14" spans="1:14" ht="14.25" thickBot="1">
      <c r="A14" s="73" t="s">
        <v>18</v>
      </c>
      <c r="B14" s="152"/>
      <c r="C14" s="152"/>
      <c r="D14" s="152"/>
      <c r="E14" s="152"/>
      <c r="F14" s="152"/>
      <c r="G14" s="152"/>
      <c r="H14" s="74" t="s">
        <v>22</v>
      </c>
      <c r="I14" s="72"/>
      <c r="J14" s="72"/>
      <c r="K14" s="72"/>
      <c r="L14" s="72"/>
      <c r="M14" s="72"/>
      <c r="N14" s="72"/>
    </row>
    <row r="15" spans="1:14" ht="21" customHeight="1">
      <c r="A15" s="123" t="s">
        <v>6</v>
      </c>
      <c r="B15" s="115" t="s">
        <v>0</v>
      </c>
      <c r="C15" s="115" t="s">
        <v>81</v>
      </c>
      <c r="D15" s="126" t="s">
        <v>60</v>
      </c>
      <c r="E15" s="115" t="s">
        <v>23</v>
      </c>
      <c r="F15" s="115" t="s">
        <v>24</v>
      </c>
      <c r="G15" s="115" t="s">
        <v>7</v>
      </c>
      <c r="H15" s="116"/>
      <c r="I15" s="72"/>
      <c r="J15" s="72"/>
      <c r="K15" s="72"/>
      <c r="L15" s="72"/>
      <c r="M15" s="72"/>
      <c r="N15" s="72"/>
    </row>
    <row r="16" spans="1:14" ht="21" customHeight="1">
      <c r="A16" s="124"/>
      <c r="B16" s="125"/>
      <c r="C16" s="125"/>
      <c r="D16" s="127"/>
      <c r="E16" s="125"/>
      <c r="F16" s="125"/>
      <c r="G16" s="75" t="s">
        <v>8</v>
      </c>
      <c r="H16" s="76" t="s">
        <v>9</v>
      </c>
      <c r="I16" s="72"/>
      <c r="J16" s="72"/>
      <c r="K16" s="72"/>
      <c r="L16" s="72"/>
      <c r="M16" s="72"/>
      <c r="N16" s="72"/>
    </row>
    <row r="17" spans="1:14" ht="21.75" customHeight="1">
      <c r="A17" s="140" t="s">
        <v>25</v>
      </c>
      <c r="B17" s="77"/>
      <c r="C17" s="78"/>
      <c r="D17" s="78"/>
      <c r="E17" s="79"/>
      <c r="F17" s="79"/>
      <c r="G17" s="148"/>
      <c r="H17" s="143"/>
      <c r="I17" s="72"/>
      <c r="J17" s="72"/>
      <c r="K17" s="72"/>
      <c r="L17" s="72"/>
      <c r="M17" s="72"/>
      <c r="N17" s="72"/>
    </row>
    <row r="18" spans="1:14" ht="21.75" customHeight="1">
      <c r="A18" s="141"/>
      <c r="B18" s="80"/>
      <c r="C18" s="78"/>
      <c r="D18" s="78"/>
      <c r="E18" s="79"/>
      <c r="F18" s="79"/>
      <c r="G18" s="146"/>
      <c r="H18" s="144"/>
      <c r="I18" s="72"/>
      <c r="J18" s="72"/>
      <c r="K18" s="72"/>
      <c r="L18" s="72"/>
      <c r="M18" s="72"/>
      <c r="N18" s="72"/>
    </row>
    <row r="19" spans="1:14" ht="21.75" customHeight="1">
      <c r="A19" s="141"/>
      <c r="B19" s="80"/>
      <c r="C19" s="78"/>
      <c r="D19" s="78"/>
      <c r="E19" s="79"/>
      <c r="F19" s="79"/>
      <c r="G19" s="146"/>
      <c r="H19" s="144"/>
      <c r="I19" s="72"/>
      <c r="J19" s="72"/>
      <c r="K19" s="72"/>
      <c r="L19" s="72"/>
      <c r="M19" s="72"/>
      <c r="N19" s="72"/>
    </row>
    <row r="20" spans="1:14" ht="21.75" customHeight="1">
      <c r="A20" s="141"/>
      <c r="B20" s="80"/>
      <c r="C20" s="78"/>
      <c r="D20" s="78"/>
      <c r="E20" s="79"/>
      <c r="F20" s="79"/>
      <c r="G20" s="146"/>
      <c r="H20" s="144"/>
      <c r="I20" s="72"/>
      <c r="J20" s="72"/>
      <c r="K20" s="72"/>
      <c r="L20" s="72"/>
      <c r="M20" s="72"/>
      <c r="N20" s="72"/>
    </row>
    <row r="21" spans="1:14" ht="21.75" customHeight="1">
      <c r="A21" s="141"/>
      <c r="B21" s="80"/>
      <c r="C21" s="78"/>
      <c r="D21" s="78"/>
      <c r="E21" s="79"/>
      <c r="F21" s="79"/>
      <c r="G21" s="146"/>
      <c r="H21" s="144"/>
      <c r="I21" s="72"/>
      <c r="J21" s="72"/>
      <c r="K21" s="72"/>
      <c r="L21" s="72"/>
      <c r="M21" s="72"/>
      <c r="N21" s="72"/>
    </row>
    <row r="22" spans="1:8" ht="21.75" customHeight="1">
      <c r="A22" s="141"/>
      <c r="B22" s="80"/>
      <c r="C22" s="78"/>
      <c r="D22" s="78"/>
      <c r="E22" s="79"/>
      <c r="F22" s="79"/>
      <c r="G22" s="146"/>
      <c r="H22" s="144"/>
    </row>
    <row r="23" spans="1:8" ht="21.75" customHeight="1">
      <c r="A23" s="141"/>
      <c r="B23" s="80"/>
      <c r="C23" s="78"/>
      <c r="D23" s="78"/>
      <c r="E23" s="79"/>
      <c r="F23" s="79"/>
      <c r="G23" s="146"/>
      <c r="H23" s="144"/>
    </row>
    <row r="24" spans="1:8" ht="21.75" customHeight="1">
      <c r="A24" s="141"/>
      <c r="B24" s="81"/>
      <c r="C24" s="78"/>
      <c r="D24" s="78"/>
      <c r="E24" s="79"/>
      <c r="F24" s="79"/>
      <c r="G24" s="146"/>
      <c r="H24" s="144"/>
    </row>
    <row r="25" spans="1:8" ht="21.75" customHeight="1" thickBot="1">
      <c r="A25" s="141"/>
      <c r="B25" s="81"/>
      <c r="C25" s="78"/>
      <c r="D25" s="78"/>
      <c r="E25" s="79"/>
      <c r="F25" s="79"/>
      <c r="G25" s="146"/>
      <c r="H25" s="144"/>
    </row>
    <row r="26" spans="1:8" ht="16.5" customHeight="1" thickTop="1">
      <c r="A26" s="141"/>
      <c r="B26" s="128" t="s">
        <v>10</v>
      </c>
      <c r="C26" s="129"/>
      <c r="D26" s="130"/>
      <c r="E26" s="82" t="s">
        <v>26</v>
      </c>
      <c r="F26" s="82" t="s">
        <v>26</v>
      </c>
      <c r="G26" s="82" t="s">
        <v>26</v>
      </c>
      <c r="H26" s="83" t="s">
        <v>26</v>
      </c>
    </row>
    <row r="27" spans="1:8" ht="16.5" customHeight="1" thickBot="1">
      <c r="A27" s="142"/>
      <c r="B27" s="131"/>
      <c r="C27" s="132"/>
      <c r="D27" s="133"/>
      <c r="E27" s="84"/>
      <c r="F27" s="84"/>
      <c r="G27" s="85"/>
      <c r="H27" s="86"/>
    </row>
    <row r="28" spans="1:8" ht="21.75" customHeight="1">
      <c r="A28" s="158" t="s">
        <v>27</v>
      </c>
      <c r="B28" s="87"/>
      <c r="C28" s="88"/>
      <c r="D28" s="88"/>
      <c r="E28" s="89"/>
      <c r="F28" s="89"/>
      <c r="G28" s="145"/>
      <c r="H28" s="147"/>
    </row>
    <row r="29" spans="1:8" ht="21.75" customHeight="1">
      <c r="A29" s="141"/>
      <c r="B29" s="80"/>
      <c r="C29" s="90"/>
      <c r="D29" s="90"/>
      <c r="E29" s="79"/>
      <c r="F29" s="79"/>
      <c r="G29" s="146"/>
      <c r="H29" s="144"/>
    </row>
    <row r="30" spans="1:8" ht="21.75" customHeight="1">
      <c r="A30" s="141"/>
      <c r="B30" s="80"/>
      <c r="C30" s="78"/>
      <c r="D30" s="78"/>
      <c r="E30" s="79"/>
      <c r="F30" s="79"/>
      <c r="G30" s="146"/>
      <c r="H30" s="144"/>
    </row>
    <row r="31" spans="1:8" ht="21.75" customHeight="1">
      <c r="A31" s="141"/>
      <c r="B31" s="80"/>
      <c r="C31" s="78"/>
      <c r="D31" s="78"/>
      <c r="E31" s="79"/>
      <c r="F31" s="79"/>
      <c r="G31" s="146"/>
      <c r="H31" s="144"/>
    </row>
    <row r="32" spans="1:8" ht="21.75" customHeight="1">
      <c r="A32" s="141"/>
      <c r="B32" s="80"/>
      <c r="C32" s="90"/>
      <c r="D32" s="90"/>
      <c r="E32" s="79"/>
      <c r="F32" s="79"/>
      <c r="G32" s="146"/>
      <c r="H32" s="144"/>
    </row>
    <row r="33" spans="1:8" ht="21.75" customHeight="1">
      <c r="A33" s="141"/>
      <c r="B33" s="80"/>
      <c r="C33" s="78"/>
      <c r="D33" s="78"/>
      <c r="E33" s="79"/>
      <c r="F33" s="79"/>
      <c r="G33" s="146"/>
      <c r="H33" s="144"/>
    </row>
    <row r="34" spans="1:8" ht="21.75" customHeight="1">
      <c r="A34" s="141"/>
      <c r="B34" s="80"/>
      <c r="C34" s="78"/>
      <c r="D34" s="78"/>
      <c r="E34" s="79"/>
      <c r="F34" s="79"/>
      <c r="G34" s="146"/>
      <c r="H34" s="144"/>
    </row>
    <row r="35" spans="1:8" ht="21.75" customHeight="1">
      <c r="A35" s="141"/>
      <c r="B35" s="81"/>
      <c r="C35" s="78"/>
      <c r="D35" s="78"/>
      <c r="E35" s="79"/>
      <c r="F35" s="79"/>
      <c r="G35" s="146"/>
      <c r="H35" s="144"/>
    </row>
    <row r="36" spans="1:8" ht="21.75" customHeight="1" thickBot="1">
      <c r="A36" s="141"/>
      <c r="B36" s="81"/>
      <c r="C36" s="78"/>
      <c r="D36" s="78"/>
      <c r="E36" s="79"/>
      <c r="F36" s="79"/>
      <c r="G36" s="146"/>
      <c r="H36" s="144"/>
    </row>
    <row r="37" spans="1:8" ht="16.5" customHeight="1" thickTop="1">
      <c r="A37" s="141"/>
      <c r="B37" s="134" t="s">
        <v>11</v>
      </c>
      <c r="C37" s="135"/>
      <c r="D37" s="136"/>
      <c r="E37" s="82" t="s">
        <v>26</v>
      </c>
      <c r="F37" s="82" t="s">
        <v>26</v>
      </c>
      <c r="G37" s="82" t="s">
        <v>26</v>
      </c>
      <c r="H37" s="83" t="s">
        <v>26</v>
      </c>
    </row>
    <row r="38" spans="1:8" ht="16.5" customHeight="1" thickBot="1">
      <c r="A38" s="142"/>
      <c r="B38" s="137"/>
      <c r="C38" s="138"/>
      <c r="D38" s="139"/>
      <c r="E38" s="84"/>
      <c r="F38" s="84"/>
      <c r="G38" s="85"/>
      <c r="H38" s="86"/>
    </row>
    <row r="39" spans="1:8" ht="13.5">
      <c r="A39" s="72"/>
      <c r="B39" s="72"/>
      <c r="C39" s="72"/>
      <c r="D39" s="72"/>
      <c r="E39" s="72"/>
      <c r="F39" s="72"/>
      <c r="G39" s="72"/>
      <c r="H39" s="72"/>
    </row>
    <row r="40" spans="1:8" ht="14.25" thickBot="1">
      <c r="A40" s="91"/>
      <c r="B40" s="92"/>
      <c r="C40" s="92"/>
      <c r="D40" s="92"/>
      <c r="E40" s="92"/>
      <c r="F40" s="92"/>
      <c r="G40" s="92"/>
      <c r="H40" s="92"/>
    </row>
    <row r="41" spans="1:8" ht="21" customHeight="1">
      <c r="A41" s="123" t="s">
        <v>6</v>
      </c>
      <c r="B41" s="115" t="s">
        <v>0</v>
      </c>
      <c r="C41" s="115" t="s">
        <v>81</v>
      </c>
      <c r="D41" s="126" t="s">
        <v>60</v>
      </c>
      <c r="E41" s="115" t="s">
        <v>23</v>
      </c>
      <c r="F41" s="115" t="s">
        <v>24</v>
      </c>
      <c r="G41" s="115" t="s">
        <v>7</v>
      </c>
      <c r="H41" s="116"/>
    </row>
    <row r="42" spans="1:8" ht="21" customHeight="1">
      <c r="A42" s="124"/>
      <c r="B42" s="125"/>
      <c r="C42" s="125"/>
      <c r="D42" s="127"/>
      <c r="E42" s="125"/>
      <c r="F42" s="125"/>
      <c r="G42" s="75" t="s">
        <v>8</v>
      </c>
      <c r="H42" s="76" t="s">
        <v>9</v>
      </c>
    </row>
    <row r="43" spans="1:8" ht="21.75" customHeight="1">
      <c r="A43" s="140" t="s">
        <v>99</v>
      </c>
      <c r="B43" s="77"/>
      <c r="C43" s="90"/>
      <c r="D43" s="90"/>
      <c r="E43" s="79"/>
      <c r="F43" s="79"/>
      <c r="G43" s="148"/>
      <c r="H43" s="143"/>
    </row>
    <row r="44" spans="1:8" ht="21.75" customHeight="1">
      <c r="A44" s="141"/>
      <c r="B44" s="80"/>
      <c r="C44" s="90"/>
      <c r="D44" s="90"/>
      <c r="E44" s="79"/>
      <c r="F44" s="79"/>
      <c r="G44" s="146"/>
      <c r="H44" s="144"/>
    </row>
    <row r="45" spans="1:8" ht="21.75" customHeight="1">
      <c r="A45" s="141"/>
      <c r="B45" s="80"/>
      <c r="C45" s="78"/>
      <c r="D45" s="78"/>
      <c r="E45" s="79"/>
      <c r="F45" s="79"/>
      <c r="G45" s="146"/>
      <c r="H45" s="144"/>
    </row>
    <row r="46" spans="1:8" ht="21.75" customHeight="1">
      <c r="A46" s="141"/>
      <c r="B46" s="80"/>
      <c r="C46" s="78"/>
      <c r="D46" s="78"/>
      <c r="E46" s="79"/>
      <c r="F46" s="79"/>
      <c r="G46" s="146"/>
      <c r="H46" s="144"/>
    </row>
    <row r="47" spans="1:8" ht="21.75" customHeight="1">
      <c r="A47" s="141"/>
      <c r="B47" s="80"/>
      <c r="C47" s="90"/>
      <c r="D47" s="90"/>
      <c r="E47" s="79"/>
      <c r="F47" s="79"/>
      <c r="G47" s="146"/>
      <c r="H47" s="144"/>
    </row>
    <row r="48" spans="1:8" ht="21.75" customHeight="1">
      <c r="A48" s="141"/>
      <c r="B48" s="80"/>
      <c r="C48" s="78"/>
      <c r="D48" s="78"/>
      <c r="E48" s="79"/>
      <c r="F48" s="79"/>
      <c r="G48" s="146"/>
      <c r="H48" s="144"/>
    </row>
    <row r="49" spans="1:8" ht="21.75" customHeight="1">
      <c r="A49" s="141"/>
      <c r="B49" s="80"/>
      <c r="C49" s="78"/>
      <c r="D49" s="78"/>
      <c r="E49" s="79"/>
      <c r="F49" s="79"/>
      <c r="G49" s="146"/>
      <c r="H49" s="144"/>
    </row>
    <row r="50" spans="1:8" ht="21.75" customHeight="1">
      <c r="A50" s="141"/>
      <c r="B50" s="81"/>
      <c r="C50" s="78"/>
      <c r="D50" s="78"/>
      <c r="E50" s="79"/>
      <c r="F50" s="79"/>
      <c r="G50" s="146"/>
      <c r="H50" s="144"/>
    </row>
    <row r="51" spans="1:8" ht="21.75" customHeight="1" thickBot="1">
      <c r="A51" s="141"/>
      <c r="B51" s="81"/>
      <c r="C51" s="78"/>
      <c r="D51" s="78"/>
      <c r="E51" s="79"/>
      <c r="F51" s="79"/>
      <c r="G51" s="146"/>
      <c r="H51" s="144"/>
    </row>
    <row r="52" spans="1:8" ht="16.5" customHeight="1" thickTop="1">
      <c r="A52" s="141"/>
      <c r="B52" s="134" t="s">
        <v>12</v>
      </c>
      <c r="C52" s="135"/>
      <c r="D52" s="136"/>
      <c r="E52" s="82" t="s">
        <v>26</v>
      </c>
      <c r="F52" s="82" t="s">
        <v>26</v>
      </c>
      <c r="G52" s="82" t="s">
        <v>26</v>
      </c>
      <c r="H52" s="83" t="s">
        <v>26</v>
      </c>
    </row>
    <row r="53" spans="1:8" ht="16.5" customHeight="1" thickBot="1">
      <c r="A53" s="142"/>
      <c r="B53" s="137"/>
      <c r="C53" s="138"/>
      <c r="D53" s="139"/>
      <c r="E53" s="84"/>
      <c r="F53" s="84"/>
      <c r="G53" s="85"/>
      <c r="H53" s="86"/>
    </row>
    <row r="54" spans="1:8" ht="21.75" customHeight="1">
      <c r="A54" s="141" t="s">
        <v>28</v>
      </c>
      <c r="B54" s="77"/>
      <c r="C54" s="93"/>
      <c r="D54" s="93"/>
      <c r="E54" s="94"/>
      <c r="F54" s="94"/>
      <c r="G54" s="146"/>
      <c r="H54" s="144"/>
    </row>
    <row r="55" spans="1:8" ht="21.75" customHeight="1">
      <c r="A55" s="141"/>
      <c r="B55" s="80"/>
      <c r="C55" s="90"/>
      <c r="D55" s="90"/>
      <c r="E55" s="79"/>
      <c r="F55" s="79"/>
      <c r="G55" s="146"/>
      <c r="H55" s="144"/>
    </row>
    <row r="56" spans="1:8" ht="21.75" customHeight="1">
      <c r="A56" s="141"/>
      <c r="B56" s="80"/>
      <c r="C56" s="78"/>
      <c r="D56" s="78"/>
      <c r="E56" s="79"/>
      <c r="F56" s="79"/>
      <c r="G56" s="146"/>
      <c r="H56" s="144"/>
    </row>
    <row r="57" spans="1:8" ht="21.75" customHeight="1">
      <c r="A57" s="141"/>
      <c r="B57" s="80"/>
      <c r="C57" s="78"/>
      <c r="D57" s="78"/>
      <c r="E57" s="79"/>
      <c r="F57" s="79"/>
      <c r="G57" s="146"/>
      <c r="H57" s="144"/>
    </row>
    <row r="58" spans="1:8" ht="21.75" customHeight="1">
      <c r="A58" s="141"/>
      <c r="B58" s="81"/>
      <c r="C58" s="78"/>
      <c r="D58" s="78"/>
      <c r="E58" s="79"/>
      <c r="F58" s="79"/>
      <c r="G58" s="146"/>
      <c r="H58" s="144"/>
    </row>
    <row r="59" spans="1:8" ht="21.75" customHeight="1">
      <c r="A59" s="141"/>
      <c r="B59" s="80"/>
      <c r="C59" s="78"/>
      <c r="D59" s="78"/>
      <c r="E59" s="79"/>
      <c r="F59" s="79"/>
      <c r="G59" s="146"/>
      <c r="H59" s="144"/>
    </row>
    <row r="60" spans="1:8" ht="21.75" customHeight="1">
      <c r="A60" s="141"/>
      <c r="B60" s="80"/>
      <c r="C60" s="78"/>
      <c r="D60" s="78"/>
      <c r="E60" s="79"/>
      <c r="F60" s="79"/>
      <c r="G60" s="146"/>
      <c r="H60" s="144"/>
    </row>
    <row r="61" spans="1:8" ht="21.75" customHeight="1">
      <c r="A61" s="141"/>
      <c r="B61" s="81"/>
      <c r="C61" s="78"/>
      <c r="D61" s="78"/>
      <c r="E61" s="79"/>
      <c r="F61" s="79"/>
      <c r="G61" s="146"/>
      <c r="H61" s="144"/>
    </row>
    <row r="62" spans="1:8" ht="21.75" customHeight="1" thickBot="1">
      <c r="A62" s="141"/>
      <c r="B62" s="81"/>
      <c r="C62" s="78"/>
      <c r="D62" s="78"/>
      <c r="E62" s="79"/>
      <c r="F62" s="79"/>
      <c r="G62" s="146"/>
      <c r="H62" s="144"/>
    </row>
    <row r="63" spans="1:8" ht="16.5" customHeight="1" thickTop="1">
      <c r="A63" s="141"/>
      <c r="B63" s="134" t="s">
        <v>13</v>
      </c>
      <c r="C63" s="135"/>
      <c r="D63" s="136"/>
      <c r="E63" s="82" t="s">
        <v>26</v>
      </c>
      <c r="F63" s="82" t="s">
        <v>26</v>
      </c>
      <c r="G63" s="82" t="s">
        <v>26</v>
      </c>
      <c r="H63" s="83" t="s">
        <v>26</v>
      </c>
    </row>
    <row r="64" spans="1:8" ht="16.5" customHeight="1" thickBot="1">
      <c r="A64" s="141"/>
      <c r="B64" s="137"/>
      <c r="C64" s="138"/>
      <c r="D64" s="139"/>
      <c r="E64" s="94"/>
      <c r="F64" s="94"/>
      <c r="G64" s="95"/>
      <c r="H64" s="96"/>
    </row>
    <row r="65" spans="1:8" ht="16.5" customHeight="1">
      <c r="A65" s="161" t="s">
        <v>29</v>
      </c>
      <c r="B65" s="162"/>
      <c r="C65" s="162"/>
      <c r="D65" s="163"/>
      <c r="E65" s="97" t="s">
        <v>26</v>
      </c>
      <c r="F65" s="97" t="s">
        <v>26</v>
      </c>
      <c r="G65" s="97" t="s">
        <v>26</v>
      </c>
      <c r="H65" s="98" t="s">
        <v>26</v>
      </c>
    </row>
    <row r="66" spans="1:8" ht="16.5" customHeight="1" thickBot="1">
      <c r="A66" s="164"/>
      <c r="B66" s="138"/>
      <c r="C66" s="138"/>
      <c r="D66" s="139"/>
      <c r="E66" s="84">
        <f>E27+E38+E53+E64</f>
        <v>0</v>
      </c>
      <c r="F66" s="84">
        <f>F27+F38+F53+F64</f>
        <v>0</v>
      </c>
      <c r="G66" s="85">
        <f>G27+G38+G53+G64</f>
        <v>0</v>
      </c>
      <c r="H66" s="86">
        <f>H27+H38+H53+H64</f>
        <v>0</v>
      </c>
    </row>
    <row r="67" ht="17.25" customHeight="1">
      <c r="A67" s="66" t="s">
        <v>67</v>
      </c>
    </row>
    <row r="68" ht="13.5">
      <c r="A68" s="66" t="s">
        <v>66</v>
      </c>
    </row>
    <row r="69" ht="13.5">
      <c r="A69" s="66" t="s">
        <v>79</v>
      </c>
    </row>
    <row r="70" ht="13.5">
      <c r="A70" s="66" t="s">
        <v>78</v>
      </c>
    </row>
    <row r="71" ht="13.5">
      <c r="A71" s="68" t="s">
        <v>76</v>
      </c>
    </row>
    <row r="72" ht="13.5">
      <c r="A72" s="68" t="s">
        <v>96</v>
      </c>
    </row>
    <row r="73" ht="13.5">
      <c r="A73" s="68" t="s">
        <v>114</v>
      </c>
    </row>
    <row r="74" ht="13.5">
      <c r="A74" s="68" t="s">
        <v>30</v>
      </c>
    </row>
    <row r="75" ht="13.5">
      <c r="A75" s="68" t="s">
        <v>31</v>
      </c>
    </row>
    <row r="76" spans="1:2" ht="13.5">
      <c r="A76" s="68" t="s">
        <v>115</v>
      </c>
      <c r="B76" s="68"/>
    </row>
    <row r="77" spans="1:2" ht="13.5">
      <c r="A77" s="68" t="s">
        <v>19</v>
      </c>
      <c r="B77" s="68"/>
    </row>
    <row r="78" ht="13.5">
      <c r="A78" s="68" t="s">
        <v>77</v>
      </c>
    </row>
    <row r="79" ht="13.5">
      <c r="A79" s="68" t="s">
        <v>21</v>
      </c>
    </row>
    <row r="80" spans="1:2" ht="13.5">
      <c r="A80" s="68" t="s">
        <v>97</v>
      </c>
      <c r="B80" s="68"/>
    </row>
    <row r="81" spans="1:2" ht="13.5">
      <c r="A81" s="68" t="s">
        <v>20</v>
      </c>
      <c r="B81" s="68"/>
    </row>
    <row r="82" spans="1:2" ht="13.5">
      <c r="A82" s="68" t="s">
        <v>98</v>
      </c>
      <c r="B82" s="68"/>
    </row>
    <row r="83" spans="1:2" ht="13.5">
      <c r="A83" s="68"/>
      <c r="B83" s="68"/>
    </row>
  </sheetData>
  <sheetProtection/>
  <mergeCells count="51">
    <mergeCell ref="F41:F42"/>
    <mergeCell ref="A54:A64"/>
    <mergeCell ref="A43:A53"/>
    <mergeCell ref="B52:D53"/>
    <mergeCell ref="A65:D66"/>
    <mergeCell ref="B63:D64"/>
    <mergeCell ref="H54:H62"/>
    <mergeCell ref="G15:H15"/>
    <mergeCell ref="F15:F16"/>
    <mergeCell ref="E15:E16"/>
    <mergeCell ref="A28:A38"/>
    <mergeCell ref="G43:G51"/>
    <mergeCell ref="H43:H51"/>
    <mergeCell ref="B41:B42"/>
    <mergeCell ref="C41:C42"/>
    <mergeCell ref="D41:D42"/>
    <mergeCell ref="E41:E42"/>
    <mergeCell ref="A3:H3"/>
    <mergeCell ref="A7:B7"/>
    <mergeCell ref="A8:B8"/>
    <mergeCell ref="A9:B9"/>
    <mergeCell ref="B14:G14"/>
    <mergeCell ref="A10:B10"/>
    <mergeCell ref="A11:B11"/>
    <mergeCell ref="A12:B12"/>
    <mergeCell ref="C7:D7"/>
    <mergeCell ref="C8:D8"/>
    <mergeCell ref="H17:H25"/>
    <mergeCell ref="G28:G36"/>
    <mergeCell ref="H28:H36"/>
    <mergeCell ref="G41:H41"/>
    <mergeCell ref="G54:G62"/>
    <mergeCell ref="G17:G25"/>
    <mergeCell ref="A15:A16"/>
    <mergeCell ref="C15:C16"/>
    <mergeCell ref="B15:B16"/>
    <mergeCell ref="A41:A42"/>
    <mergeCell ref="D15:D16"/>
    <mergeCell ref="B26:D27"/>
    <mergeCell ref="B37:D38"/>
    <mergeCell ref="A17:A27"/>
    <mergeCell ref="C9:D9"/>
    <mergeCell ref="C10:D10"/>
    <mergeCell ref="C11:D11"/>
    <mergeCell ref="C12:D12"/>
    <mergeCell ref="E7:G7"/>
    <mergeCell ref="E8:G8"/>
    <mergeCell ref="E9:G9"/>
    <mergeCell ref="E10:G10"/>
    <mergeCell ref="E11:G11"/>
    <mergeCell ref="E12:G12"/>
  </mergeCells>
  <printOptions/>
  <pageMargins left="0.58" right="0.41" top="0.81" bottom="0.74" header="0.512" footer="0.512"/>
  <pageSetup horizontalDpi="600" verticalDpi="600" orientation="portrait" paperSize="9" r:id="rId1"/>
  <rowBreaks count="2" manualBreakCount="2">
    <brk id="39" max="255" man="1"/>
    <brk id="82" max="7" man="1"/>
  </rowBreaks>
</worksheet>
</file>

<file path=xl/worksheets/sheet2.xml><?xml version="1.0" encoding="utf-8"?>
<worksheet xmlns="http://schemas.openxmlformats.org/spreadsheetml/2006/main" xmlns:r="http://schemas.openxmlformats.org/officeDocument/2006/relationships">
  <sheetPr codeName="Sheet3">
    <tabColor indexed="13"/>
  </sheetPr>
  <dimension ref="A1:H9"/>
  <sheetViews>
    <sheetView showGridLines="0" showZeros="0" zoomScalePageLayoutView="0" workbookViewId="0" topLeftCell="A1">
      <selection activeCell="E6" sqref="E6:F6"/>
    </sheetView>
  </sheetViews>
  <sheetFormatPr defaultColWidth="9.00390625" defaultRowHeight="13.5"/>
  <cols>
    <col min="1" max="1" width="9.375" style="104" customWidth="1"/>
    <col min="2" max="2" width="10.875" style="104" customWidth="1"/>
    <col min="3" max="3" width="17.50390625" style="104" customWidth="1"/>
    <col min="4" max="4" width="12.875" style="104" customWidth="1"/>
    <col min="5" max="8" width="10.875" style="104" customWidth="1"/>
    <col min="9" max="9" width="11.00390625" style="104" customWidth="1"/>
    <col min="10" max="10" width="13.00390625" style="104" customWidth="1"/>
    <col min="11" max="11" width="13.625" style="104" customWidth="1"/>
    <col min="12" max="12" width="12.50390625" style="104" customWidth="1"/>
    <col min="13" max="13" width="20.625" style="104" customWidth="1"/>
    <col min="14" max="14" width="22.50390625" style="104" customWidth="1"/>
    <col min="15" max="16384" width="9.00390625" style="104" customWidth="1"/>
  </cols>
  <sheetData>
    <row r="1" spans="1:2" ht="13.5">
      <c r="A1" s="68"/>
      <c r="B1" s="68"/>
    </row>
    <row r="2" spans="1:2" ht="13.5">
      <c r="A2" s="160" t="s">
        <v>68</v>
      </c>
      <c r="B2" s="160"/>
    </row>
    <row r="3" spans="1:8" ht="17.25">
      <c r="A3" s="159" t="s">
        <v>69</v>
      </c>
      <c r="B3" s="159"/>
      <c r="C3" s="159"/>
      <c r="D3" s="159"/>
      <c r="E3" s="159"/>
      <c r="F3" s="159"/>
      <c r="G3" s="159"/>
      <c r="H3" s="159"/>
    </row>
    <row r="5" spans="1:8" ht="48.75" customHeight="1">
      <c r="A5" s="100" t="s">
        <v>70</v>
      </c>
      <c r="B5" s="100" t="s">
        <v>71</v>
      </c>
      <c r="C5" s="101" t="s">
        <v>73</v>
      </c>
      <c r="D5" s="101" t="s">
        <v>74</v>
      </c>
      <c r="E5" s="107" t="s">
        <v>72</v>
      </c>
      <c r="F5" s="108"/>
      <c r="G5" s="107" t="s">
        <v>75</v>
      </c>
      <c r="H5" s="108"/>
    </row>
    <row r="6" spans="1:8" ht="99.75" customHeight="1">
      <c r="A6" s="102"/>
      <c r="B6" s="102"/>
      <c r="C6" s="102"/>
      <c r="D6" s="102"/>
      <c r="E6" s="105"/>
      <c r="F6" s="106"/>
      <c r="G6" s="105"/>
      <c r="H6" s="106"/>
    </row>
    <row r="7" spans="1:8" ht="99.75" customHeight="1">
      <c r="A7" s="102"/>
      <c r="B7" s="102"/>
      <c r="C7" s="102"/>
      <c r="D7" s="102"/>
      <c r="E7" s="105"/>
      <c r="F7" s="106"/>
      <c r="G7" s="105"/>
      <c r="H7" s="106"/>
    </row>
    <row r="8" spans="1:8" ht="99.75" customHeight="1">
      <c r="A8" s="102"/>
      <c r="B8" s="102"/>
      <c r="C8" s="102"/>
      <c r="D8" s="102"/>
      <c r="E8" s="105"/>
      <c r="F8" s="106"/>
      <c r="G8" s="105"/>
      <c r="H8" s="106"/>
    </row>
    <row r="9" spans="1:8" ht="99.75" customHeight="1">
      <c r="A9" s="102"/>
      <c r="B9" s="102"/>
      <c r="C9" s="102"/>
      <c r="D9" s="102"/>
      <c r="E9" s="105"/>
      <c r="F9" s="106"/>
      <c r="G9" s="105"/>
      <c r="H9" s="106"/>
    </row>
  </sheetData>
  <sheetProtection/>
  <mergeCells count="12">
    <mergeCell ref="E7:F7"/>
    <mergeCell ref="G7:H7"/>
    <mergeCell ref="E8:F8"/>
    <mergeCell ref="G8:H8"/>
    <mergeCell ref="E9:F9"/>
    <mergeCell ref="G9:H9"/>
    <mergeCell ref="A2:B2"/>
    <mergeCell ref="A3:H3"/>
    <mergeCell ref="E5:F5"/>
    <mergeCell ref="G5:H5"/>
    <mergeCell ref="E6:F6"/>
    <mergeCell ref="G6:H6"/>
  </mergeCells>
  <printOptions/>
  <pageMargins left="0.58" right="0.41" top="0.81" bottom="0.7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I92"/>
  <sheetViews>
    <sheetView showGridLines="0" zoomScaleSheetLayoutView="100" zoomScalePageLayoutView="0" workbookViewId="0" topLeftCell="A31">
      <selection activeCell="I39" sqref="I39"/>
    </sheetView>
  </sheetViews>
  <sheetFormatPr defaultColWidth="9.00390625" defaultRowHeight="13.5"/>
  <cols>
    <col min="1" max="2" width="10.875" style="9" customWidth="1"/>
    <col min="3" max="3" width="21.625" style="9" customWidth="1"/>
    <col min="4" max="4" width="19.00390625" style="9" customWidth="1"/>
    <col min="5" max="9" width="10.875" style="9" customWidth="1"/>
    <col min="10" max="16384" width="9.00390625" style="9" customWidth="1"/>
  </cols>
  <sheetData>
    <row r="1" spans="1:9" ht="13.5">
      <c r="A1" s="2" t="s">
        <v>116</v>
      </c>
      <c r="B1" s="2"/>
      <c r="C1" s="2"/>
      <c r="D1" s="2"/>
      <c r="E1" s="2"/>
      <c r="F1" s="2"/>
      <c r="G1" s="2"/>
      <c r="H1" s="2"/>
      <c r="I1" s="2"/>
    </row>
    <row r="2" ht="13.5">
      <c r="A2" s="1"/>
    </row>
    <row r="3" spans="1:9" ht="18">
      <c r="A3" s="165" t="s">
        <v>32</v>
      </c>
      <c r="B3" s="165"/>
      <c r="C3" s="165"/>
      <c r="D3" s="165"/>
      <c r="E3" s="165"/>
      <c r="F3" s="165"/>
      <c r="G3" s="165"/>
      <c r="H3" s="165"/>
      <c r="I3" s="11"/>
    </row>
    <row r="4" ht="13.5">
      <c r="A4" s="1"/>
    </row>
    <row r="5" ht="13.5">
      <c r="A5" s="1"/>
    </row>
    <row r="6" spans="1:9" ht="14.25" thickBot="1">
      <c r="A6" s="2" t="s">
        <v>33</v>
      </c>
      <c r="B6" s="2"/>
      <c r="C6" s="2"/>
      <c r="D6" s="2"/>
      <c r="E6" s="2"/>
      <c r="F6" s="2"/>
      <c r="G6" s="3" t="s">
        <v>34</v>
      </c>
      <c r="H6" s="3" t="s">
        <v>35</v>
      </c>
      <c r="I6" s="2"/>
    </row>
    <row r="7" spans="1:9" ht="21.75" customHeight="1">
      <c r="A7" s="166"/>
      <c r="B7" s="167"/>
      <c r="C7" s="6" t="s">
        <v>14</v>
      </c>
      <c r="D7" s="52"/>
      <c r="E7" s="168" t="s">
        <v>1</v>
      </c>
      <c r="F7" s="169"/>
      <c r="G7" s="169"/>
      <c r="H7" s="12"/>
      <c r="I7" s="13"/>
    </row>
    <row r="8" spans="1:9" ht="21.75" customHeight="1">
      <c r="A8" s="170" t="s">
        <v>17</v>
      </c>
      <c r="B8" s="171"/>
      <c r="C8" s="14">
        <f>C12-C10</f>
        <v>2238000</v>
      </c>
      <c r="D8" s="56"/>
      <c r="E8" s="172"/>
      <c r="F8" s="173"/>
      <c r="G8" s="173"/>
      <c r="H8" s="15"/>
      <c r="I8" s="13"/>
    </row>
    <row r="9" spans="1:9" ht="21.75" customHeight="1">
      <c r="A9" s="170" t="s">
        <v>2</v>
      </c>
      <c r="B9" s="171"/>
      <c r="C9" s="14"/>
      <c r="D9" s="56"/>
      <c r="E9" s="172"/>
      <c r="F9" s="173"/>
      <c r="G9" s="173"/>
      <c r="H9" s="15"/>
      <c r="I9" s="13"/>
    </row>
    <row r="10" spans="1:9" ht="21.75" customHeight="1">
      <c r="A10" s="170" t="s">
        <v>3</v>
      </c>
      <c r="B10" s="171"/>
      <c r="C10" s="16">
        <f>G65</f>
        <v>2147000</v>
      </c>
      <c r="D10" s="57"/>
      <c r="E10" s="174"/>
      <c r="F10" s="175"/>
      <c r="G10" s="175"/>
      <c r="H10" s="17"/>
      <c r="I10" s="13"/>
    </row>
    <row r="11" spans="1:9" ht="21.75" customHeight="1" thickBot="1">
      <c r="A11" s="176" t="s">
        <v>4</v>
      </c>
      <c r="B11" s="177"/>
      <c r="C11" s="18"/>
      <c r="D11" s="58"/>
      <c r="E11" s="178"/>
      <c r="F11" s="179"/>
      <c r="G11" s="179"/>
      <c r="H11" s="17"/>
      <c r="I11" s="13"/>
    </row>
    <row r="12" spans="1:9" ht="21.75" customHeight="1" thickBot="1" thickTop="1">
      <c r="A12" s="180" t="s">
        <v>5</v>
      </c>
      <c r="B12" s="181"/>
      <c r="C12" s="19">
        <f>F65</f>
        <v>4385000</v>
      </c>
      <c r="D12" s="59"/>
      <c r="E12" s="182"/>
      <c r="F12" s="183"/>
      <c r="G12" s="183"/>
      <c r="H12" s="17"/>
      <c r="I12" s="13"/>
    </row>
    <row r="13" spans="1:9" ht="14.25">
      <c r="A13" s="20"/>
      <c r="B13" s="13"/>
      <c r="C13" s="13"/>
      <c r="D13" s="13"/>
      <c r="E13" s="13"/>
      <c r="F13" s="13"/>
      <c r="G13" s="13"/>
      <c r="H13" s="13"/>
      <c r="I13" s="13"/>
    </row>
    <row r="14" spans="1:9" ht="14.25" thickBot="1">
      <c r="A14" s="8" t="s">
        <v>36</v>
      </c>
      <c r="B14" s="184"/>
      <c r="C14" s="184"/>
      <c r="D14" s="184"/>
      <c r="E14" s="184"/>
      <c r="F14" s="184"/>
      <c r="G14" s="184"/>
      <c r="H14" s="5" t="s">
        <v>37</v>
      </c>
      <c r="I14" s="21"/>
    </row>
    <row r="15" spans="1:9" ht="21" customHeight="1">
      <c r="A15" s="185" t="s">
        <v>6</v>
      </c>
      <c r="B15" s="186" t="s">
        <v>0</v>
      </c>
      <c r="C15" s="186" t="s">
        <v>81</v>
      </c>
      <c r="D15" s="187" t="s">
        <v>60</v>
      </c>
      <c r="E15" s="187" t="s">
        <v>38</v>
      </c>
      <c r="F15" s="186" t="s">
        <v>39</v>
      </c>
      <c r="G15" s="186" t="s">
        <v>7</v>
      </c>
      <c r="H15" s="189"/>
      <c r="I15" s="22"/>
    </row>
    <row r="16" spans="1:9" ht="21" customHeight="1">
      <c r="A16" s="170"/>
      <c r="B16" s="171"/>
      <c r="C16" s="171"/>
      <c r="D16" s="188"/>
      <c r="E16" s="188"/>
      <c r="F16" s="171"/>
      <c r="G16" s="4" t="s">
        <v>8</v>
      </c>
      <c r="H16" s="7" t="s">
        <v>9</v>
      </c>
      <c r="I16" s="22"/>
    </row>
    <row r="17" spans="1:9" ht="21.75" customHeight="1">
      <c r="A17" s="176" t="s">
        <v>40</v>
      </c>
      <c r="B17" s="23"/>
      <c r="C17" s="4"/>
      <c r="D17" s="4"/>
      <c r="E17" s="14"/>
      <c r="F17" s="14"/>
      <c r="G17" s="192"/>
      <c r="H17" s="195"/>
      <c r="I17" s="22"/>
    </row>
    <row r="18" spans="1:9" ht="21.75" customHeight="1">
      <c r="A18" s="190"/>
      <c r="B18" s="23"/>
      <c r="C18" s="4"/>
      <c r="D18" s="4"/>
      <c r="E18" s="14"/>
      <c r="F18" s="14"/>
      <c r="G18" s="193"/>
      <c r="H18" s="196"/>
      <c r="I18" s="24"/>
    </row>
    <row r="19" spans="1:9" ht="21.75" customHeight="1">
      <c r="A19" s="190"/>
      <c r="B19" s="23"/>
      <c r="C19" s="4"/>
      <c r="D19" s="4"/>
      <c r="E19" s="14"/>
      <c r="F19" s="14"/>
      <c r="G19" s="193"/>
      <c r="H19" s="196"/>
      <c r="I19" s="24"/>
    </row>
    <row r="20" spans="1:9" ht="21.75" customHeight="1">
      <c r="A20" s="190"/>
      <c r="B20" s="23"/>
      <c r="C20" s="4"/>
      <c r="D20" s="4"/>
      <c r="E20" s="14"/>
      <c r="F20" s="14"/>
      <c r="G20" s="193"/>
      <c r="H20" s="196"/>
      <c r="I20" s="24"/>
    </row>
    <row r="21" spans="1:9" ht="21.75" customHeight="1">
      <c r="A21" s="190"/>
      <c r="B21" s="23"/>
      <c r="C21" s="4"/>
      <c r="D21" s="4"/>
      <c r="E21" s="14"/>
      <c r="F21" s="14"/>
      <c r="G21" s="193"/>
      <c r="H21" s="196"/>
      <c r="I21" s="24"/>
    </row>
    <row r="22" spans="1:9" ht="21.75" customHeight="1">
      <c r="A22" s="190"/>
      <c r="B22" s="23"/>
      <c r="C22" s="4"/>
      <c r="D22" s="4"/>
      <c r="E22" s="14"/>
      <c r="F22" s="14"/>
      <c r="G22" s="193"/>
      <c r="H22" s="196"/>
      <c r="I22" s="24"/>
    </row>
    <row r="23" spans="1:9" ht="21.75" customHeight="1">
      <c r="A23" s="190"/>
      <c r="B23" s="23"/>
      <c r="C23" s="4"/>
      <c r="D23" s="4"/>
      <c r="E23" s="25"/>
      <c r="F23" s="25"/>
      <c r="G23" s="193"/>
      <c r="H23" s="196"/>
      <c r="I23" s="24"/>
    </row>
    <row r="24" spans="1:9" ht="21.75" customHeight="1">
      <c r="A24" s="190"/>
      <c r="B24" s="23"/>
      <c r="C24" s="4"/>
      <c r="D24" s="4"/>
      <c r="E24" s="14"/>
      <c r="F24" s="14"/>
      <c r="G24" s="193"/>
      <c r="H24" s="196"/>
      <c r="I24" s="24"/>
    </row>
    <row r="25" spans="1:9" ht="21.75" customHeight="1" thickBot="1">
      <c r="A25" s="190"/>
      <c r="B25" s="26"/>
      <c r="C25" s="10"/>
      <c r="D25" s="10"/>
      <c r="E25" s="18"/>
      <c r="F25" s="18"/>
      <c r="G25" s="194"/>
      <c r="H25" s="197"/>
      <c r="I25" s="24"/>
    </row>
    <row r="26" spans="1:9" ht="15" customHeight="1" thickTop="1">
      <c r="A26" s="190"/>
      <c r="B26" s="198" t="s">
        <v>10</v>
      </c>
      <c r="C26" s="199"/>
      <c r="D26" s="53"/>
      <c r="E26" s="27" t="s">
        <v>41</v>
      </c>
      <c r="F26" s="27" t="s">
        <v>41</v>
      </c>
      <c r="G26" s="27" t="s">
        <v>41</v>
      </c>
      <c r="H26" s="28" t="s">
        <v>41</v>
      </c>
      <c r="I26" s="24"/>
    </row>
    <row r="27" spans="1:9" ht="15" customHeight="1" thickBot="1">
      <c r="A27" s="191"/>
      <c r="B27" s="200"/>
      <c r="C27" s="201"/>
      <c r="D27" s="54"/>
      <c r="E27" s="29"/>
      <c r="F27" s="29"/>
      <c r="G27" s="30"/>
      <c r="H27" s="31"/>
      <c r="I27" s="24"/>
    </row>
    <row r="28" spans="1:9" ht="21.75" customHeight="1">
      <c r="A28" s="202" t="s">
        <v>27</v>
      </c>
      <c r="B28" s="32" t="s">
        <v>42</v>
      </c>
      <c r="C28" s="33"/>
      <c r="D28" s="33"/>
      <c r="E28" s="34">
        <v>315000</v>
      </c>
      <c r="F28" s="34">
        <v>300000</v>
      </c>
      <c r="G28" s="203"/>
      <c r="H28" s="204"/>
      <c r="I28" s="24"/>
    </row>
    <row r="29" spans="1:9" ht="21.75" customHeight="1">
      <c r="A29" s="190"/>
      <c r="B29" s="35" t="s">
        <v>43</v>
      </c>
      <c r="C29" s="36" t="s">
        <v>83</v>
      </c>
      <c r="D29" s="62" t="s">
        <v>85</v>
      </c>
      <c r="E29" s="14">
        <v>52500</v>
      </c>
      <c r="F29" s="14">
        <v>50000</v>
      </c>
      <c r="G29" s="193"/>
      <c r="H29" s="205"/>
      <c r="I29" s="37"/>
    </row>
    <row r="30" spans="1:9" ht="21.75" customHeight="1">
      <c r="A30" s="190"/>
      <c r="B30" s="38" t="s">
        <v>100</v>
      </c>
      <c r="C30" s="39" t="s">
        <v>63</v>
      </c>
      <c r="D30" s="39" t="s">
        <v>62</v>
      </c>
      <c r="E30" s="14">
        <v>315000</v>
      </c>
      <c r="F30" s="14">
        <v>300000</v>
      </c>
      <c r="G30" s="193"/>
      <c r="H30" s="205"/>
      <c r="I30" s="37"/>
    </row>
    <row r="31" spans="1:9" ht="21.75" customHeight="1">
      <c r="A31" s="190"/>
      <c r="B31" s="40" t="s">
        <v>45</v>
      </c>
      <c r="C31" s="41" t="s">
        <v>80</v>
      </c>
      <c r="D31" s="41" t="s">
        <v>64</v>
      </c>
      <c r="E31" s="14">
        <v>95000</v>
      </c>
      <c r="F31" s="14">
        <v>95000</v>
      </c>
      <c r="G31" s="193"/>
      <c r="H31" s="205"/>
      <c r="I31" s="37"/>
    </row>
    <row r="32" spans="1:9" ht="21.75" customHeight="1">
      <c r="A32" s="190"/>
      <c r="B32" s="38" t="s">
        <v>100</v>
      </c>
      <c r="C32" s="41" t="s">
        <v>65</v>
      </c>
      <c r="D32" s="41" t="s">
        <v>84</v>
      </c>
      <c r="E32" s="14">
        <v>157500</v>
      </c>
      <c r="F32" s="14">
        <v>150000</v>
      </c>
      <c r="G32" s="193"/>
      <c r="H32" s="205"/>
      <c r="I32" s="37"/>
    </row>
    <row r="33" spans="1:9" ht="32.25" customHeight="1">
      <c r="A33" s="190"/>
      <c r="B33" s="40" t="s">
        <v>44</v>
      </c>
      <c r="C33" s="61" t="s">
        <v>82</v>
      </c>
      <c r="D33" s="4"/>
      <c r="E33" s="14">
        <v>1400000</v>
      </c>
      <c r="F33" s="14">
        <v>1400000</v>
      </c>
      <c r="G33" s="193"/>
      <c r="H33" s="205"/>
      <c r="I33" s="24"/>
    </row>
    <row r="34" spans="1:9" ht="21.75" customHeight="1">
      <c r="A34" s="190"/>
      <c r="B34" s="26"/>
      <c r="C34" s="10"/>
      <c r="D34" s="10"/>
      <c r="E34" s="18"/>
      <c r="F34" s="18"/>
      <c r="G34" s="193"/>
      <c r="H34" s="205"/>
      <c r="I34" s="24"/>
    </row>
    <row r="35" spans="1:9" ht="21.75" customHeight="1" thickBot="1">
      <c r="A35" s="190"/>
      <c r="B35" s="26"/>
      <c r="C35" s="10"/>
      <c r="D35" s="10"/>
      <c r="E35" s="18"/>
      <c r="F35" s="18"/>
      <c r="G35" s="194"/>
      <c r="H35" s="206"/>
      <c r="I35" s="24"/>
    </row>
    <row r="36" spans="1:9" ht="15" customHeight="1" thickTop="1">
      <c r="A36" s="190"/>
      <c r="B36" s="207" t="s">
        <v>11</v>
      </c>
      <c r="C36" s="208"/>
      <c r="D36" s="55"/>
      <c r="E36" s="27" t="s">
        <v>46</v>
      </c>
      <c r="F36" s="27" t="s">
        <v>46</v>
      </c>
      <c r="G36" s="27" t="s">
        <v>46</v>
      </c>
      <c r="H36" s="28" t="s">
        <v>46</v>
      </c>
      <c r="I36" s="24"/>
    </row>
    <row r="37" spans="1:9" ht="15" customHeight="1" thickBot="1">
      <c r="A37" s="191"/>
      <c r="B37" s="209"/>
      <c r="C37" s="210"/>
      <c r="D37" s="51"/>
      <c r="E37" s="29">
        <f>SUM(E28:E33)</f>
        <v>2335000</v>
      </c>
      <c r="F37" s="29">
        <f>SUM(F28:F33)</f>
        <v>2295000</v>
      </c>
      <c r="G37" s="30">
        <f>ROUNDDOWN(F37/2,-3)</f>
        <v>1147000</v>
      </c>
      <c r="H37" s="31">
        <f>F37-G37</f>
        <v>1148000</v>
      </c>
      <c r="I37" s="24"/>
    </row>
    <row r="38" spans="1:9" ht="21" customHeight="1">
      <c r="A38" s="13"/>
      <c r="B38" s="13"/>
      <c r="C38" s="13"/>
      <c r="D38" s="13"/>
      <c r="E38" s="13"/>
      <c r="F38" s="13"/>
      <c r="G38" s="13"/>
      <c r="H38" s="13"/>
      <c r="I38" s="13"/>
    </row>
    <row r="39" spans="1:9" ht="21" customHeight="1" thickBot="1">
      <c r="A39" s="20"/>
      <c r="B39" s="13"/>
      <c r="C39" s="13"/>
      <c r="D39" s="13"/>
      <c r="E39" s="13"/>
      <c r="F39" s="13"/>
      <c r="G39" s="13"/>
      <c r="H39" s="13"/>
      <c r="I39" s="13"/>
    </row>
    <row r="40" spans="1:9" ht="21.75" customHeight="1">
      <c r="A40" s="185" t="s">
        <v>6</v>
      </c>
      <c r="B40" s="186" t="s">
        <v>0</v>
      </c>
      <c r="C40" s="186" t="s">
        <v>81</v>
      </c>
      <c r="D40" s="187" t="s">
        <v>60</v>
      </c>
      <c r="E40" s="187" t="s">
        <v>38</v>
      </c>
      <c r="F40" s="186" t="s">
        <v>39</v>
      </c>
      <c r="G40" s="186" t="s">
        <v>7</v>
      </c>
      <c r="H40" s="189"/>
      <c r="I40" s="22"/>
    </row>
    <row r="41" spans="1:9" ht="21.75" customHeight="1">
      <c r="A41" s="170"/>
      <c r="B41" s="171"/>
      <c r="C41" s="171"/>
      <c r="D41" s="188"/>
      <c r="E41" s="188"/>
      <c r="F41" s="171"/>
      <c r="G41" s="4" t="s">
        <v>8</v>
      </c>
      <c r="H41" s="7" t="s">
        <v>9</v>
      </c>
      <c r="I41" s="22"/>
    </row>
    <row r="42" spans="1:9" ht="21.75" customHeight="1">
      <c r="A42" s="176" t="s">
        <v>47</v>
      </c>
      <c r="B42" s="23"/>
      <c r="C42" s="42"/>
      <c r="D42" s="42"/>
      <c r="E42" s="14"/>
      <c r="F42" s="14"/>
      <c r="G42" s="192"/>
      <c r="H42" s="216"/>
      <c r="I42" s="24"/>
    </row>
    <row r="43" spans="1:9" ht="21.75" customHeight="1">
      <c r="A43" s="190"/>
      <c r="B43" s="23"/>
      <c r="C43" s="4"/>
      <c r="D43" s="4"/>
      <c r="E43" s="14"/>
      <c r="F43" s="14"/>
      <c r="G43" s="193"/>
      <c r="H43" s="205"/>
      <c r="I43" s="24"/>
    </row>
    <row r="44" spans="1:9" ht="21.75" customHeight="1">
      <c r="A44" s="190"/>
      <c r="B44" s="23"/>
      <c r="C44" s="4"/>
      <c r="D44" s="4"/>
      <c r="E44" s="14"/>
      <c r="F44" s="14"/>
      <c r="G44" s="193"/>
      <c r="H44" s="205"/>
      <c r="I44" s="24"/>
    </row>
    <row r="45" spans="1:9" ht="21.75" customHeight="1">
      <c r="A45" s="190"/>
      <c r="B45" s="23"/>
      <c r="C45" s="4"/>
      <c r="D45" s="4"/>
      <c r="E45" s="14"/>
      <c r="F45" s="14"/>
      <c r="G45" s="193"/>
      <c r="H45" s="205"/>
      <c r="I45" s="24"/>
    </row>
    <row r="46" spans="1:9" ht="21.75" customHeight="1">
      <c r="A46" s="190"/>
      <c r="B46" s="23"/>
      <c r="C46" s="4"/>
      <c r="D46" s="4"/>
      <c r="E46" s="14"/>
      <c r="F46" s="14"/>
      <c r="G46" s="193"/>
      <c r="H46" s="205"/>
      <c r="I46" s="24"/>
    </row>
    <row r="47" spans="1:9" ht="21.75" customHeight="1">
      <c r="A47" s="190"/>
      <c r="B47" s="23"/>
      <c r="C47" s="4"/>
      <c r="D47" s="4"/>
      <c r="E47" s="25"/>
      <c r="F47" s="25"/>
      <c r="G47" s="193"/>
      <c r="H47" s="205"/>
      <c r="I47" s="24"/>
    </row>
    <row r="48" spans="1:9" ht="21.75" customHeight="1">
      <c r="A48" s="190"/>
      <c r="B48" s="23"/>
      <c r="C48" s="4"/>
      <c r="D48" s="4"/>
      <c r="E48" s="14"/>
      <c r="F48" s="14"/>
      <c r="G48" s="193"/>
      <c r="H48" s="205"/>
      <c r="I48" s="24"/>
    </row>
    <row r="49" spans="1:9" ht="21.75" customHeight="1" thickBot="1">
      <c r="A49" s="190"/>
      <c r="B49" s="26"/>
      <c r="C49" s="10"/>
      <c r="D49" s="10"/>
      <c r="E49" s="18"/>
      <c r="F49" s="18"/>
      <c r="G49" s="194"/>
      <c r="H49" s="206"/>
      <c r="I49" s="24"/>
    </row>
    <row r="50" spans="1:9" ht="15" customHeight="1" thickTop="1">
      <c r="A50" s="190"/>
      <c r="B50" s="207" t="s">
        <v>12</v>
      </c>
      <c r="C50" s="208"/>
      <c r="D50" s="55"/>
      <c r="E50" s="27" t="s">
        <v>48</v>
      </c>
      <c r="F50" s="27" t="s">
        <v>48</v>
      </c>
      <c r="G50" s="27" t="s">
        <v>48</v>
      </c>
      <c r="H50" s="28" t="s">
        <v>48</v>
      </c>
      <c r="I50" s="24"/>
    </row>
    <row r="51" spans="1:9" ht="15" customHeight="1" thickBot="1">
      <c r="A51" s="191"/>
      <c r="B51" s="209"/>
      <c r="C51" s="210"/>
      <c r="D51" s="51"/>
      <c r="E51" s="29"/>
      <c r="F51" s="29"/>
      <c r="G51" s="30"/>
      <c r="H51" s="31"/>
      <c r="I51" s="24"/>
    </row>
    <row r="52" spans="1:9" ht="24.75" customHeight="1">
      <c r="A52" s="202" t="s">
        <v>49</v>
      </c>
      <c r="B52" s="217" t="s">
        <v>50</v>
      </c>
      <c r="C52" s="63" t="s">
        <v>87</v>
      </c>
      <c r="D52" s="64" t="s">
        <v>94</v>
      </c>
      <c r="E52" s="34">
        <v>420000</v>
      </c>
      <c r="F52" s="34">
        <v>400000</v>
      </c>
      <c r="G52" s="203"/>
      <c r="H52" s="204"/>
      <c r="I52" s="24"/>
    </row>
    <row r="53" spans="1:9" ht="21.75" customHeight="1">
      <c r="A53" s="190"/>
      <c r="B53" s="218"/>
      <c r="C53" s="36" t="s">
        <v>86</v>
      </c>
      <c r="D53" s="36" t="s">
        <v>93</v>
      </c>
      <c r="E53" s="14">
        <v>105000</v>
      </c>
      <c r="F53" s="14">
        <v>100000</v>
      </c>
      <c r="G53" s="193"/>
      <c r="H53" s="205"/>
      <c r="I53" s="24"/>
    </row>
    <row r="54" spans="1:9" ht="21.75" customHeight="1">
      <c r="A54" s="190"/>
      <c r="B54" s="218"/>
      <c r="C54" s="65" t="s">
        <v>88</v>
      </c>
      <c r="D54" s="36" t="s">
        <v>92</v>
      </c>
      <c r="E54" s="14">
        <v>210000</v>
      </c>
      <c r="F54" s="14">
        <v>200000</v>
      </c>
      <c r="G54" s="193"/>
      <c r="H54" s="205"/>
      <c r="I54" s="24"/>
    </row>
    <row r="55" spans="1:9" ht="21.75" customHeight="1">
      <c r="A55" s="190"/>
      <c r="B55" s="219"/>
      <c r="C55" s="39" t="s">
        <v>89</v>
      </c>
      <c r="D55" s="39" t="s">
        <v>91</v>
      </c>
      <c r="E55" s="14">
        <v>630000</v>
      </c>
      <c r="F55" s="14">
        <v>600000</v>
      </c>
      <c r="G55" s="193"/>
      <c r="H55" s="205"/>
      <c r="I55" s="37"/>
    </row>
    <row r="56" spans="1:9" ht="32.25" customHeight="1">
      <c r="A56" s="190"/>
      <c r="B56" s="220" t="s">
        <v>51</v>
      </c>
      <c r="C56" s="49" t="s">
        <v>90</v>
      </c>
      <c r="D56" s="49"/>
      <c r="E56" s="14">
        <v>63000</v>
      </c>
      <c r="F56" s="14">
        <v>60000</v>
      </c>
      <c r="G56" s="193"/>
      <c r="H56" s="205"/>
      <c r="I56" s="44"/>
    </row>
    <row r="57" spans="1:9" ht="21.75" customHeight="1">
      <c r="A57" s="190"/>
      <c r="B57" s="221"/>
      <c r="C57" s="50" t="s">
        <v>52</v>
      </c>
      <c r="D57" s="50"/>
      <c r="E57" s="14">
        <v>93000</v>
      </c>
      <c r="F57" s="14">
        <v>90000</v>
      </c>
      <c r="G57" s="193"/>
      <c r="H57" s="205"/>
      <c r="I57" s="44"/>
    </row>
    <row r="58" spans="1:9" ht="27.75" customHeight="1">
      <c r="A58" s="190"/>
      <c r="B58" s="23" t="s">
        <v>53</v>
      </c>
      <c r="C58" s="43" t="s">
        <v>59</v>
      </c>
      <c r="D58" s="43"/>
      <c r="E58" s="14">
        <v>630000</v>
      </c>
      <c r="F58" s="14">
        <v>600000</v>
      </c>
      <c r="G58" s="193"/>
      <c r="H58" s="205"/>
      <c r="I58" s="24"/>
    </row>
    <row r="59" spans="1:9" ht="26.25" customHeight="1">
      <c r="A59" s="190"/>
      <c r="B59" s="23" t="s">
        <v>54</v>
      </c>
      <c r="C59" s="43" t="s">
        <v>58</v>
      </c>
      <c r="D59" s="43" t="s">
        <v>95</v>
      </c>
      <c r="E59" s="14">
        <v>40000</v>
      </c>
      <c r="F59" s="14">
        <v>40000</v>
      </c>
      <c r="G59" s="193"/>
      <c r="H59" s="205"/>
      <c r="I59" s="24"/>
    </row>
    <row r="60" spans="1:9" ht="21.75" customHeight="1">
      <c r="A60" s="190"/>
      <c r="B60" s="23"/>
      <c r="C60" s="4"/>
      <c r="D60" s="4"/>
      <c r="E60" s="14"/>
      <c r="F60" s="14"/>
      <c r="G60" s="193"/>
      <c r="H60" s="205"/>
      <c r="I60" s="24"/>
    </row>
    <row r="61" spans="1:9" ht="14.25" thickBot="1">
      <c r="A61" s="190"/>
      <c r="B61" s="26"/>
      <c r="C61" s="10"/>
      <c r="D61" s="10"/>
      <c r="E61" s="18"/>
      <c r="F61" s="18"/>
      <c r="G61" s="194"/>
      <c r="H61" s="206"/>
      <c r="I61" s="24"/>
    </row>
    <row r="62" spans="1:9" ht="15" customHeight="1" thickTop="1">
      <c r="A62" s="190"/>
      <c r="B62" s="207" t="s">
        <v>13</v>
      </c>
      <c r="C62" s="208"/>
      <c r="D62" s="55"/>
      <c r="E62" s="27" t="s">
        <v>55</v>
      </c>
      <c r="F62" s="27" t="s">
        <v>55</v>
      </c>
      <c r="G62" s="27" t="s">
        <v>55</v>
      </c>
      <c r="H62" s="28" t="s">
        <v>55</v>
      </c>
      <c r="I62" s="24"/>
    </row>
    <row r="63" spans="1:9" ht="15" customHeight="1" thickBot="1">
      <c r="A63" s="191"/>
      <c r="B63" s="209"/>
      <c r="C63" s="210"/>
      <c r="D63" s="51"/>
      <c r="E63" s="29">
        <f>SUM(E52:E59)</f>
        <v>2191000</v>
      </c>
      <c r="F63" s="29">
        <f>SUM(F52:F59)</f>
        <v>2090000</v>
      </c>
      <c r="G63" s="30">
        <f>1000000</f>
        <v>1000000</v>
      </c>
      <c r="H63" s="31">
        <f>F63-G63</f>
        <v>1090000</v>
      </c>
      <c r="I63" s="24"/>
    </row>
    <row r="64" spans="1:9" ht="15" customHeight="1">
      <c r="A64" s="211" t="s">
        <v>56</v>
      </c>
      <c r="B64" s="212"/>
      <c r="C64" s="213"/>
      <c r="D64" s="60"/>
      <c r="E64" s="45" t="s">
        <v>55</v>
      </c>
      <c r="F64" s="45" t="s">
        <v>55</v>
      </c>
      <c r="G64" s="45" t="s">
        <v>55</v>
      </c>
      <c r="H64" s="46" t="s">
        <v>57</v>
      </c>
      <c r="I64" s="24"/>
    </row>
    <row r="65" spans="1:9" ht="15" customHeight="1" thickBot="1">
      <c r="A65" s="214"/>
      <c r="B65" s="215"/>
      <c r="C65" s="210"/>
      <c r="D65" s="51"/>
      <c r="E65" s="29">
        <f>E37+E63</f>
        <v>4526000</v>
      </c>
      <c r="F65" s="47">
        <f>F37+F63</f>
        <v>4385000</v>
      </c>
      <c r="G65" s="48">
        <f>G37+G63</f>
        <v>2147000</v>
      </c>
      <c r="H65" s="31">
        <f>H37+H63</f>
        <v>2238000</v>
      </c>
      <c r="I65" s="24"/>
    </row>
    <row r="66" spans="1:9" ht="13.5">
      <c r="A66" s="13"/>
      <c r="B66" s="13"/>
      <c r="C66" s="13"/>
      <c r="D66" s="13"/>
      <c r="E66" s="13"/>
      <c r="F66" s="13"/>
      <c r="G66" s="13"/>
      <c r="H66" s="13"/>
      <c r="I66" s="13"/>
    </row>
    <row r="67" spans="1:9" ht="13.5">
      <c r="A67" s="66" t="s">
        <v>67</v>
      </c>
      <c r="B67" s="67"/>
      <c r="H67" s="13"/>
      <c r="I67" s="13"/>
    </row>
    <row r="68" spans="1:9" ht="13.5">
      <c r="A68" s="66" t="s">
        <v>66</v>
      </c>
      <c r="B68" s="67"/>
      <c r="H68" s="13"/>
      <c r="I68" s="13"/>
    </row>
    <row r="69" spans="1:9" ht="13.5">
      <c r="A69" s="66" t="s">
        <v>79</v>
      </c>
      <c r="B69" s="67"/>
      <c r="H69" s="13"/>
      <c r="I69" s="13"/>
    </row>
    <row r="70" spans="1:9" ht="13.5">
      <c r="A70" s="66" t="s">
        <v>78</v>
      </c>
      <c r="B70" s="67"/>
      <c r="H70" s="13"/>
      <c r="I70" s="13"/>
    </row>
    <row r="71" spans="1:2" ht="13.5">
      <c r="A71" s="68" t="s">
        <v>76</v>
      </c>
      <c r="B71" s="67"/>
    </row>
    <row r="72" spans="1:2" ht="13.5">
      <c r="A72" s="68" t="s">
        <v>96</v>
      </c>
      <c r="B72" s="67"/>
    </row>
    <row r="73" spans="1:2" ht="13.5">
      <c r="A73" s="68" t="s">
        <v>114</v>
      </c>
      <c r="B73" s="67"/>
    </row>
    <row r="74" spans="1:2" ht="13.5">
      <c r="A74" s="68" t="s">
        <v>30</v>
      </c>
      <c r="B74" s="67"/>
    </row>
    <row r="75" spans="1:2" ht="13.5">
      <c r="A75" s="68" t="s">
        <v>31</v>
      </c>
      <c r="B75" s="67"/>
    </row>
    <row r="76" spans="1:2" ht="13.5">
      <c r="A76" s="68" t="s">
        <v>115</v>
      </c>
      <c r="B76" s="68"/>
    </row>
    <row r="77" spans="1:2" ht="13.5">
      <c r="A77" s="68" t="s">
        <v>19</v>
      </c>
      <c r="B77" s="68"/>
    </row>
    <row r="78" spans="1:2" ht="13.5">
      <c r="A78" s="68" t="s">
        <v>77</v>
      </c>
      <c r="B78" s="67"/>
    </row>
    <row r="79" spans="1:2" ht="13.5">
      <c r="A79" s="68" t="s">
        <v>21</v>
      </c>
      <c r="B79" s="67"/>
    </row>
    <row r="80" spans="1:2" ht="13.5">
      <c r="A80" s="68" t="s">
        <v>97</v>
      </c>
      <c r="B80" s="68"/>
    </row>
    <row r="81" spans="1:2" ht="13.5">
      <c r="A81" s="68" t="s">
        <v>20</v>
      </c>
      <c r="B81" s="68"/>
    </row>
    <row r="82" spans="1:2" ht="13.5">
      <c r="A82" s="68" t="s">
        <v>98</v>
      </c>
      <c r="B82" s="68"/>
    </row>
    <row r="85" spans="1:2" s="99" customFormat="1" ht="13.5">
      <c r="A85" s="160" t="s">
        <v>68</v>
      </c>
      <c r="B85" s="160"/>
    </row>
    <row r="86" spans="1:8" s="99" customFormat="1" ht="17.25">
      <c r="A86" s="159" t="s">
        <v>69</v>
      </c>
      <c r="B86" s="159"/>
      <c r="C86" s="159"/>
      <c r="D86" s="159"/>
      <c r="E86" s="159"/>
      <c r="F86" s="159"/>
      <c r="G86" s="159"/>
      <c r="H86" s="159"/>
    </row>
    <row r="87" s="99" customFormat="1" ht="13.5"/>
    <row r="88" spans="1:8" s="99" customFormat="1" ht="48.75" customHeight="1">
      <c r="A88" s="100" t="s">
        <v>70</v>
      </c>
      <c r="B88" s="100" t="s">
        <v>71</v>
      </c>
      <c r="C88" s="101" t="s">
        <v>73</v>
      </c>
      <c r="D88" s="101" t="s">
        <v>74</v>
      </c>
      <c r="E88" s="107" t="s">
        <v>72</v>
      </c>
      <c r="F88" s="108"/>
      <c r="G88" s="107" t="s">
        <v>75</v>
      </c>
      <c r="H88" s="108"/>
    </row>
    <row r="89" spans="1:8" s="99" customFormat="1" ht="99.75" customHeight="1">
      <c r="A89" s="102" t="s">
        <v>100</v>
      </c>
      <c r="B89" s="103" t="s">
        <v>65</v>
      </c>
      <c r="C89" s="102" t="s">
        <v>102</v>
      </c>
      <c r="D89" s="102" t="s">
        <v>101</v>
      </c>
      <c r="E89" s="222" t="s">
        <v>103</v>
      </c>
      <c r="F89" s="223"/>
      <c r="G89" s="222" t="s">
        <v>104</v>
      </c>
      <c r="H89" s="223"/>
    </row>
    <row r="90" spans="1:8" s="99" customFormat="1" ht="122.25" customHeight="1">
      <c r="A90" s="102" t="s">
        <v>50</v>
      </c>
      <c r="B90" s="102" t="s">
        <v>89</v>
      </c>
      <c r="C90" s="102" t="s">
        <v>105</v>
      </c>
      <c r="D90" s="102" t="s">
        <v>106</v>
      </c>
      <c r="E90" s="222" t="s">
        <v>112</v>
      </c>
      <c r="F90" s="223"/>
      <c r="G90" s="222" t="s">
        <v>111</v>
      </c>
      <c r="H90" s="223"/>
    </row>
    <row r="91" spans="1:8" s="99" customFormat="1" ht="99.75" customHeight="1">
      <c r="A91" s="102" t="s">
        <v>54</v>
      </c>
      <c r="B91" s="103" t="s">
        <v>58</v>
      </c>
      <c r="C91" s="102" t="s">
        <v>107</v>
      </c>
      <c r="D91" s="102" t="s">
        <v>108</v>
      </c>
      <c r="E91" s="222" t="s">
        <v>109</v>
      </c>
      <c r="F91" s="223"/>
      <c r="G91" s="222" t="s">
        <v>110</v>
      </c>
      <c r="H91" s="223"/>
    </row>
    <row r="92" spans="1:8" s="99" customFormat="1" ht="99.75" customHeight="1">
      <c r="A92" s="102"/>
      <c r="B92" s="102"/>
      <c r="C92" s="102"/>
      <c r="D92" s="102"/>
      <c r="E92" s="105"/>
      <c r="F92" s="106"/>
      <c r="G92" s="105"/>
      <c r="H92" s="106"/>
    </row>
  </sheetData>
  <sheetProtection/>
  <mergeCells count="59">
    <mergeCell ref="E90:F90"/>
    <mergeCell ref="G90:H90"/>
    <mergeCell ref="E91:F91"/>
    <mergeCell ref="G91:H91"/>
    <mergeCell ref="E92:F92"/>
    <mergeCell ref="G92:H92"/>
    <mergeCell ref="A85:B85"/>
    <mergeCell ref="A86:H86"/>
    <mergeCell ref="E88:F88"/>
    <mergeCell ref="G88:H88"/>
    <mergeCell ref="E89:F89"/>
    <mergeCell ref="G89:H89"/>
    <mergeCell ref="A64:C65"/>
    <mergeCell ref="A42:A51"/>
    <mergeCell ref="G42:G49"/>
    <mergeCell ref="H42:H49"/>
    <mergeCell ref="B50:C51"/>
    <mergeCell ref="A52:A63"/>
    <mergeCell ref="B52:B55"/>
    <mergeCell ref="G52:G61"/>
    <mergeCell ref="H52:H61"/>
    <mergeCell ref="B56:B57"/>
    <mergeCell ref="B62:C63"/>
    <mergeCell ref="A40:A41"/>
    <mergeCell ref="B40:B41"/>
    <mergeCell ref="C40:C41"/>
    <mergeCell ref="E40:E41"/>
    <mergeCell ref="F40:F41"/>
    <mergeCell ref="G40:H40"/>
    <mergeCell ref="A17:A27"/>
    <mergeCell ref="G17:G25"/>
    <mergeCell ref="H17:H25"/>
    <mergeCell ref="B26:C27"/>
    <mergeCell ref="A28:A37"/>
    <mergeCell ref="G28:G35"/>
    <mergeCell ref="H28:H35"/>
    <mergeCell ref="B36:C37"/>
    <mergeCell ref="D40:D41"/>
    <mergeCell ref="B14:G14"/>
    <mergeCell ref="A15:A16"/>
    <mergeCell ref="B15:B16"/>
    <mergeCell ref="C15:C16"/>
    <mergeCell ref="E15:E16"/>
    <mergeCell ref="F15:F16"/>
    <mergeCell ref="G15:H15"/>
    <mergeCell ref="D15:D16"/>
    <mergeCell ref="A10:B10"/>
    <mergeCell ref="E10:G10"/>
    <mergeCell ref="A11:B11"/>
    <mergeCell ref="E11:G11"/>
    <mergeCell ref="A12:B12"/>
    <mergeCell ref="E12:G12"/>
    <mergeCell ref="A3:H3"/>
    <mergeCell ref="A7:B7"/>
    <mergeCell ref="E7:G7"/>
    <mergeCell ref="A8:B8"/>
    <mergeCell ref="E8:G8"/>
    <mergeCell ref="A9:B9"/>
    <mergeCell ref="E9:G9"/>
  </mergeCells>
  <printOptions/>
  <pageMargins left="0.75" right="0.75" top="1" bottom="1" header="0.512" footer="0.512"/>
  <pageSetup horizontalDpi="600" verticalDpi="600" orientation="portrait" paperSize="9" scale="81" r:id="rId4"/>
  <rowBreaks count="1" manualBreakCount="1">
    <brk id="38"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2012-11-27T07:47:08Z</cp:lastPrinted>
  <dcterms:created xsi:type="dcterms:W3CDTF">2008-02-19T07:13:42Z</dcterms:created>
  <dcterms:modified xsi:type="dcterms:W3CDTF">2014-04-15T03:03:48Z</dcterms:modified>
  <cp:category/>
  <cp:version/>
  <cp:contentType/>
  <cp:contentStatus/>
</cp:coreProperties>
</file>