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05" windowHeight="7935" activeTab="0"/>
  </bookViews>
  <sheets>
    <sheet name="09" sheetId="1" r:id="rId1"/>
  </sheets>
  <externalReferences>
    <externalReference r:id="rId4"/>
  </externalReferences>
  <definedNames>
    <definedName name="_xlnm.Print_Area" localSheetId="0">'09'!$A$1:$W$46</definedName>
  </definedNames>
  <calcPr fullCalcOnLoad="1"/>
</workbook>
</file>

<file path=xl/sharedStrings.xml><?xml version="1.0" encoding="utf-8"?>
<sst xmlns="http://schemas.openxmlformats.org/spreadsheetml/2006/main" count="99" uniqueCount="73">
  <si>
    <t>前年比</t>
  </si>
  <si>
    <t xml:space="preserve">  年  月</t>
  </si>
  <si>
    <t>鳥取県</t>
  </si>
  <si>
    <t>全　国</t>
  </si>
  <si>
    <t>鳥取労働局職業安定部職業安定課「労働市場月報」</t>
  </si>
  <si>
    <t>県統計課、厚生労働省</t>
  </si>
  <si>
    <t>｢毎月勤労統計調査</t>
  </si>
  <si>
    <t/>
  </si>
  <si>
    <t>新　　規</t>
  </si>
  <si>
    <t>有　　効</t>
  </si>
  <si>
    <t>受給者実人員</t>
  </si>
  <si>
    <t>産　業　計</t>
  </si>
  <si>
    <t>（季節調整値）</t>
  </si>
  <si>
    <t>（原数値）</t>
  </si>
  <si>
    <t>資　料</t>
  </si>
  <si>
    <t>第 ９ 表　雇用関係指標（学卒を除き、パートタイムを含む）</t>
  </si>
  <si>
    <t xml:space="preserve">    (規模30人以上)」</t>
  </si>
  <si>
    <t>パート求人倍率</t>
  </si>
  <si>
    <t>雇 用 保 険</t>
  </si>
  <si>
    <t>給 付 状 況</t>
  </si>
  <si>
    <t>全　国</t>
  </si>
  <si>
    <t>8</t>
  </si>
  <si>
    <t>9</t>
  </si>
  <si>
    <t>10</t>
  </si>
  <si>
    <t>12</t>
  </si>
  <si>
    <t>　求　人　倍　率</t>
  </si>
  <si>
    <t>11</t>
  </si>
  <si>
    <t>15年</t>
  </si>
  <si>
    <t>常 用 雇 用 指 数</t>
  </si>
  <si>
    <t>7</t>
  </si>
  <si>
    <t>16年</t>
  </si>
  <si>
    <t>6</t>
  </si>
  <si>
    <t>9</t>
  </si>
  <si>
    <t>17年</t>
  </si>
  <si>
    <t xml:space="preserve">      2月</t>
  </si>
  <si>
    <t xml:space="preserve">      3月</t>
  </si>
  <si>
    <t xml:space="preserve">      4月</t>
  </si>
  <si>
    <t xml:space="preserve">      5月</t>
  </si>
  <si>
    <t>4</t>
  </si>
  <si>
    <t xml:space="preserve">      6月</t>
  </si>
  <si>
    <t>5</t>
  </si>
  <si>
    <t xml:space="preserve">      7月</t>
  </si>
  <si>
    <t xml:space="preserve">      8月</t>
  </si>
  <si>
    <t xml:space="preserve">      9月</t>
  </si>
  <si>
    <t xml:space="preserve">     10月</t>
  </si>
  <si>
    <t xml:space="preserve">     11月</t>
  </si>
  <si>
    <t xml:space="preserve">     12月</t>
  </si>
  <si>
    <t>18年</t>
  </si>
  <si>
    <t>（17年＝100）</t>
  </si>
  <si>
    <t>6</t>
  </si>
  <si>
    <t>19年</t>
  </si>
  <si>
    <t>20年１月</t>
  </si>
  <si>
    <t>12</t>
  </si>
  <si>
    <t>20/1</t>
  </si>
  <si>
    <t>　 　11月</t>
  </si>
  <si>
    <t>　 　12月</t>
  </si>
  <si>
    <t>20/2</t>
  </si>
  <si>
    <t>20/3</t>
  </si>
  <si>
    <t>4</t>
  </si>
  <si>
    <t>5</t>
  </si>
  <si>
    <t>8</t>
  </si>
  <si>
    <t>10</t>
  </si>
  <si>
    <t>20年</t>
  </si>
  <si>
    <t>21/1</t>
  </si>
  <si>
    <t>21年1月</t>
  </si>
  <si>
    <t>＊求人倍率（季節調整値）の２０年以前の数値は、２１年２月調整済数値。</t>
  </si>
  <si>
    <t>＊常用雇用指数はギャップ修正により遡及改定されている。</t>
  </si>
  <si>
    <t>21/2</t>
  </si>
  <si>
    <t>21/3</t>
  </si>
  <si>
    <t>7</t>
  </si>
  <si>
    <t>8</t>
  </si>
  <si>
    <t>19年10月</t>
  </si>
  <si>
    <t xml:space="preserve">    10月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</si>
</sst>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.0_ "/>
    <numFmt numFmtId="179" formatCode="0.0;&quot;▲ &quot;0.0"/>
    <numFmt numFmtId="180" formatCode="#,##0;&quot;▲ &quot;#,##0"/>
    <numFmt numFmtId="181" formatCode="#,##0.0;&quot;▲ &quot;#,##0.0"/>
    <numFmt numFmtId="182" formatCode="#,##0.0_);[Red]\(#,##0.0\)"/>
    <numFmt numFmtId="183" formatCode="#,##0_);[Red]\(#,##0\)"/>
    <numFmt numFmtId="184" formatCode="0.00_);[Red]\(0.00\)"/>
    <numFmt numFmtId="185" formatCode="0.0;&quot;△ &quot;0.0"/>
    <numFmt numFmtId="186" formatCode="0.0_ "/>
    <numFmt numFmtId="187" formatCode="0.0_);[Red]\(0.0\)"/>
    <numFmt numFmtId="188" formatCode="0_ "/>
    <numFmt numFmtId="189" formatCode="#,##0.00;&quot;▲ &quot;#,##0.00"/>
  </numFmts>
  <fonts count="14">
    <font>
      <sz val="8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3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9"/>
      <color indexed="8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1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80" fontId="0" fillId="0" borderId="0">
      <alignment/>
      <protection/>
    </xf>
  </cellStyleXfs>
  <cellXfs count="89">
    <xf numFmtId="180" fontId="0" fillId="0" borderId="0" xfId="0" applyAlignment="1">
      <alignment/>
    </xf>
    <xf numFmtId="181" fontId="0" fillId="0" borderId="0" xfId="0" applyNumberFormat="1" applyAlignment="1">
      <alignment/>
    </xf>
    <xf numFmtId="49" fontId="0" fillId="0" borderId="0" xfId="0" applyNumberFormat="1" applyAlignment="1">
      <alignment/>
    </xf>
    <xf numFmtId="180" fontId="3" fillId="0" borderId="0" xfId="0" applyFont="1" applyAlignment="1">
      <alignment/>
    </xf>
    <xf numFmtId="180" fontId="4" fillId="0" borderId="0" xfId="0" applyFont="1" applyAlignment="1">
      <alignment/>
    </xf>
    <xf numFmtId="180" fontId="5" fillId="0" borderId="0" xfId="0" applyFont="1" applyAlignment="1">
      <alignment/>
    </xf>
    <xf numFmtId="180" fontId="6" fillId="0" borderId="0" xfId="0" applyFont="1" applyAlignment="1">
      <alignment/>
    </xf>
    <xf numFmtId="180" fontId="3" fillId="0" borderId="1" xfId="0" applyFont="1" applyBorder="1" applyAlignment="1">
      <alignment horizontal="center" vertical="center"/>
    </xf>
    <xf numFmtId="180" fontId="8" fillId="0" borderId="0" xfId="0" applyFont="1" applyBorder="1" applyAlignment="1">
      <alignment vertical="center"/>
    </xf>
    <xf numFmtId="180" fontId="8" fillId="0" borderId="2" xfId="0" applyFont="1" applyBorder="1" applyAlignment="1">
      <alignment vertical="center"/>
    </xf>
    <xf numFmtId="180" fontId="8" fillId="0" borderId="3" xfId="0" applyFont="1" applyBorder="1" applyAlignment="1">
      <alignment vertical="center"/>
    </xf>
    <xf numFmtId="180" fontId="8" fillId="0" borderId="4" xfId="0" applyFont="1" applyBorder="1" applyAlignment="1">
      <alignment vertical="center"/>
    </xf>
    <xf numFmtId="180" fontId="3" fillId="0" borderId="5" xfId="0" applyFont="1" applyBorder="1" applyAlignment="1">
      <alignment vertical="center"/>
    </xf>
    <xf numFmtId="180" fontId="3" fillId="0" borderId="6" xfId="0" applyFont="1" applyBorder="1" applyAlignment="1">
      <alignment vertical="center"/>
    </xf>
    <xf numFmtId="180" fontId="0" fillId="0" borderId="7" xfId="0" applyFont="1" applyBorder="1" applyAlignment="1">
      <alignment vertical="center"/>
    </xf>
    <xf numFmtId="180" fontId="8" fillId="0" borderId="8" xfId="0" applyFont="1" applyBorder="1" applyAlignment="1">
      <alignment vertical="center"/>
    </xf>
    <xf numFmtId="180" fontId="3" fillId="0" borderId="9" xfId="0" applyFont="1" applyBorder="1" applyAlignment="1">
      <alignment vertical="center"/>
    </xf>
    <xf numFmtId="180" fontId="3" fillId="0" borderId="10" xfId="0" applyFont="1" applyBorder="1" applyAlignment="1">
      <alignment vertical="center"/>
    </xf>
    <xf numFmtId="180" fontId="8" fillId="0" borderId="11" xfId="0" applyFont="1" applyBorder="1" applyAlignment="1">
      <alignment horizontal="left" vertical="center"/>
    </xf>
    <xf numFmtId="180" fontId="8" fillId="0" borderId="12" xfId="0" applyFont="1" applyBorder="1" applyAlignment="1">
      <alignment horizontal="center" vertical="center"/>
    </xf>
    <xf numFmtId="180" fontId="8" fillId="0" borderId="13" xfId="0" applyFont="1" applyBorder="1" applyAlignment="1">
      <alignment horizontal="center" vertical="center"/>
    </xf>
    <xf numFmtId="180" fontId="8" fillId="0" borderId="11" xfId="0" applyFont="1" applyBorder="1" applyAlignment="1">
      <alignment horizontal="center" vertical="center"/>
    </xf>
    <xf numFmtId="184" fontId="8" fillId="0" borderId="0" xfId="0" applyNumberFormat="1" applyFont="1" applyBorder="1" applyAlignment="1">
      <alignment vertical="center"/>
    </xf>
    <xf numFmtId="184" fontId="8" fillId="0" borderId="2" xfId="0" applyNumberFormat="1" applyFont="1" applyBorder="1" applyAlignment="1">
      <alignment vertical="center"/>
    </xf>
    <xf numFmtId="183" fontId="8" fillId="0" borderId="14" xfId="0" applyNumberFormat="1" applyFont="1" applyBorder="1" applyAlignment="1">
      <alignment vertical="center"/>
    </xf>
    <xf numFmtId="186" fontId="8" fillId="0" borderId="2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184" fontId="8" fillId="0" borderId="15" xfId="0" applyNumberFormat="1" applyFont="1" applyBorder="1" applyAlignment="1">
      <alignment vertical="center"/>
    </xf>
    <xf numFmtId="186" fontId="8" fillId="0" borderId="16" xfId="0" applyNumberFormat="1" applyFont="1" applyBorder="1" applyAlignment="1">
      <alignment vertical="center"/>
    </xf>
    <xf numFmtId="186" fontId="8" fillId="0" borderId="17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186" fontId="8" fillId="0" borderId="19" xfId="0" applyNumberFormat="1" applyFont="1" applyBorder="1" applyAlignment="1">
      <alignment vertical="center"/>
    </xf>
    <xf numFmtId="186" fontId="8" fillId="0" borderId="2" xfId="20" applyNumberFormat="1" applyFont="1" applyBorder="1" applyAlignment="1">
      <alignment vertical="center"/>
      <protection/>
    </xf>
    <xf numFmtId="186" fontId="8" fillId="0" borderId="20" xfId="20" applyNumberFormat="1" applyFont="1" applyBorder="1" applyAlignment="1">
      <alignment vertical="center"/>
      <protection/>
    </xf>
    <xf numFmtId="186" fontId="8" fillId="0" borderId="21" xfId="0" applyNumberFormat="1" applyFont="1" applyBorder="1" applyAlignment="1">
      <alignment vertical="center"/>
    </xf>
    <xf numFmtId="183" fontId="8" fillId="0" borderId="17" xfId="0" applyNumberFormat="1" applyFont="1" applyBorder="1" applyAlignment="1">
      <alignment vertical="center"/>
    </xf>
    <xf numFmtId="184" fontId="8" fillId="0" borderId="21" xfId="0" applyNumberFormat="1" applyFont="1" applyBorder="1" applyAlignment="1">
      <alignment vertical="center"/>
    </xf>
    <xf numFmtId="184" fontId="8" fillId="0" borderId="17" xfId="0" applyNumberFormat="1" applyFont="1" applyBorder="1" applyAlignment="1">
      <alignment vertical="center"/>
    </xf>
    <xf numFmtId="184" fontId="8" fillId="0" borderId="22" xfId="0" applyNumberFormat="1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184" fontId="12" fillId="0" borderId="15" xfId="0" applyNumberFormat="1" applyFont="1" applyBorder="1" applyAlignment="1">
      <alignment vertical="center"/>
    </xf>
    <xf numFmtId="180" fontId="3" fillId="0" borderId="7" xfId="0" applyFont="1" applyFill="1" applyBorder="1" applyAlignment="1">
      <alignment vertical="center"/>
    </xf>
    <xf numFmtId="180" fontId="3" fillId="0" borderId="8" xfId="0" applyFont="1" applyFill="1" applyBorder="1" applyAlignment="1">
      <alignment vertical="center"/>
    </xf>
    <xf numFmtId="180" fontId="3" fillId="0" borderId="0" xfId="0" applyFont="1" applyFill="1" applyBorder="1" applyAlignment="1">
      <alignment vertical="center"/>
    </xf>
    <xf numFmtId="180" fontId="3" fillId="0" borderId="2" xfId="0" applyFont="1" applyFill="1" applyBorder="1" applyAlignment="1">
      <alignment vertical="center"/>
    </xf>
    <xf numFmtId="180" fontId="3" fillId="0" borderId="3" xfId="0" applyFont="1" applyFill="1" applyBorder="1" applyAlignment="1">
      <alignment vertical="center"/>
    </xf>
    <xf numFmtId="180" fontId="3" fillId="0" borderId="4" xfId="0" applyFont="1" applyFill="1" applyBorder="1" applyAlignment="1">
      <alignment vertical="center"/>
    </xf>
    <xf numFmtId="180" fontId="3" fillId="0" borderId="0" xfId="0" applyFont="1" applyFill="1" applyAlignment="1">
      <alignment/>
    </xf>
    <xf numFmtId="180" fontId="4" fillId="0" borderId="0" xfId="0" applyFont="1" applyFill="1" applyAlignment="1">
      <alignment/>
    </xf>
    <xf numFmtId="180" fontId="13" fillId="0" borderId="0" xfId="0" applyFont="1" applyAlignment="1">
      <alignment/>
    </xf>
    <xf numFmtId="18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184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4" fontId="8" fillId="0" borderId="23" xfId="0" applyNumberFormat="1" applyFont="1" applyBorder="1" applyAlignment="1">
      <alignment vertical="center"/>
    </xf>
    <xf numFmtId="184" fontId="8" fillId="0" borderId="24" xfId="0" applyNumberFormat="1" applyFont="1" applyBorder="1" applyAlignment="1">
      <alignment vertical="center"/>
    </xf>
    <xf numFmtId="186" fontId="8" fillId="0" borderId="25" xfId="0" applyNumberFormat="1" applyFont="1" applyBorder="1" applyAlignment="1">
      <alignment vertical="center"/>
    </xf>
    <xf numFmtId="186" fontId="8" fillId="0" borderId="23" xfId="0" applyNumberFormat="1" applyFont="1" applyBorder="1" applyAlignment="1">
      <alignment vertical="center"/>
    </xf>
    <xf numFmtId="184" fontId="12" fillId="0" borderId="17" xfId="0" applyNumberFormat="1" applyFont="1" applyBorder="1" applyAlignment="1">
      <alignment vertical="center"/>
    </xf>
    <xf numFmtId="186" fontId="8" fillId="0" borderId="0" xfId="20" applyNumberFormat="1" applyFont="1" applyBorder="1" applyAlignment="1">
      <alignment vertical="center"/>
      <protection/>
    </xf>
    <xf numFmtId="49" fontId="7" fillId="0" borderId="9" xfId="0" applyNumberFormat="1" applyFont="1" applyBorder="1" applyAlignment="1">
      <alignment vertical="center"/>
    </xf>
    <xf numFmtId="184" fontId="8" fillId="0" borderId="14" xfId="0" applyNumberFormat="1" applyFont="1" applyBorder="1" applyAlignment="1">
      <alignment vertical="center"/>
    </xf>
    <xf numFmtId="184" fontId="8" fillId="0" borderId="26" xfId="0" applyNumberFormat="1" applyFont="1" applyBorder="1" applyAlignment="1">
      <alignment vertical="center"/>
    </xf>
    <xf numFmtId="183" fontId="8" fillId="0" borderId="26" xfId="0" applyNumberFormat="1" applyFont="1" applyBorder="1" applyAlignment="1">
      <alignment vertical="center"/>
    </xf>
    <xf numFmtId="183" fontId="8" fillId="0" borderId="22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7" fillId="0" borderId="6" xfId="0" applyNumberFormat="1" applyFont="1" applyBorder="1" applyAlignment="1">
      <alignment vertical="center"/>
    </xf>
    <xf numFmtId="183" fontId="7" fillId="0" borderId="6" xfId="0" applyNumberFormat="1" applyFont="1" applyBorder="1" applyAlignment="1">
      <alignment vertical="center"/>
    </xf>
    <xf numFmtId="186" fontId="7" fillId="0" borderId="28" xfId="0" applyNumberFormat="1" applyFont="1" applyBorder="1" applyAlignment="1">
      <alignment vertical="center"/>
    </xf>
    <xf numFmtId="184" fontId="8" fillId="0" borderId="19" xfId="0" applyNumberFormat="1" applyFont="1" applyBorder="1" applyAlignment="1">
      <alignment vertical="center"/>
    </xf>
    <xf numFmtId="183" fontId="8" fillId="0" borderId="21" xfId="0" applyNumberFormat="1" applyFont="1" applyBorder="1" applyAlignment="1">
      <alignment vertical="center"/>
    </xf>
    <xf numFmtId="186" fontId="8" fillId="0" borderId="21" xfId="0" applyNumberFormat="1" applyFont="1" applyBorder="1" applyAlignment="1">
      <alignment horizontal="right" vertical="center"/>
    </xf>
    <xf numFmtId="186" fontId="8" fillId="0" borderId="22" xfId="0" applyNumberFormat="1" applyFont="1" applyBorder="1" applyAlignment="1" quotePrefix="1">
      <alignment horizontal="right" vertical="center"/>
    </xf>
    <xf numFmtId="186" fontId="8" fillId="0" borderId="20" xfId="0" applyNumberFormat="1" applyFont="1" applyBorder="1" applyAlignment="1">
      <alignment horizontal="right" vertical="center"/>
    </xf>
    <xf numFmtId="180" fontId="3" fillId="0" borderId="29" xfId="0" applyFont="1" applyBorder="1" applyAlignment="1">
      <alignment horizontal="center" vertical="center"/>
    </xf>
    <xf numFmtId="180" fontId="3" fillId="0" borderId="30" xfId="0" applyFont="1" applyBorder="1" applyAlignment="1">
      <alignment horizontal="center" vertical="center"/>
    </xf>
    <xf numFmtId="180" fontId="3" fillId="0" borderId="14" xfId="0" applyFont="1" applyBorder="1" applyAlignment="1">
      <alignment vertical="center"/>
    </xf>
    <xf numFmtId="180" fontId="3" fillId="0" borderId="31" xfId="0" applyFont="1" applyBorder="1" applyAlignment="1">
      <alignment horizontal="center" vertical="center"/>
    </xf>
    <xf numFmtId="180" fontId="3" fillId="0" borderId="32" xfId="0" applyFont="1" applyBorder="1" applyAlignment="1">
      <alignment horizontal="center" vertical="center"/>
    </xf>
    <xf numFmtId="180" fontId="3" fillId="0" borderId="33" xfId="0" applyFont="1" applyBorder="1" applyAlignment="1">
      <alignment horizontal="center" vertical="center"/>
    </xf>
    <xf numFmtId="180" fontId="9" fillId="0" borderId="5" xfId="0" applyFont="1" applyBorder="1" applyAlignment="1">
      <alignment horizontal="center" vertical="center"/>
    </xf>
    <xf numFmtId="180" fontId="9" fillId="0" borderId="8" xfId="0" applyFont="1" applyBorder="1" applyAlignment="1">
      <alignment horizontal="center" vertical="center"/>
    </xf>
    <xf numFmtId="180" fontId="9" fillId="0" borderId="14" xfId="0" applyFont="1" applyBorder="1" applyAlignment="1">
      <alignment horizontal="center" vertical="center"/>
    </xf>
    <xf numFmtId="180" fontId="9" fillId="0" borderId="2" xfId="0" applyFont="1" applyBorder="1" applyAlignment="1">
      <alignment horizontal="center" vertical="center"/>
    </xf>
    <xf numFmtId="180" fontId="9" fillId="0" borderId="7" xfId="0" applyFont="1" applyBorder="1" applyAlignment="1">
      <alignment horizontal="center" vertical="center"/>
    </xf>
    <xf numFmtId="180" fontId="3" fillId="0" borderId="0" xfId="0" applyFont="1" applyBorder="1" applyAlignment="1">
      <alignment horizontal="center" vertical="center"/>
    </xf>
    <xf numFmtId="180" fontId="3" fillId="0" borderId="2" xfId="0" applyFont="1" applyBorder="1" applyAlignment="1">
      <alignment horizontal="center" vertical="center"/>
    </xf>
    <xf numFmtId="180" fontId="3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別求人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76200</xdr:colOff>
      <xdr:row>18</xdr:row>
      <xdr:rowOff>123825</xdr:rowOff>
    </xdr:from>
    <xdr:ext cx="190500" cy="180975"/>
    <xdr:sp>
      <xdr:nvSpPr>
        <xdr:cNvPr id="1" name="TextBox 11"/>
        <xdr:cNvSpPr txBox="1">
          <a:spLocks noChangeArrowheads="1"/>
        </xdr:cNvSpPr>
      </xdr:nvSpPr>
      <xdr:spPr>
        <a:xfrm flipV="1">
          <a:off x="10448925" y="31337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％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0320091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 topLeftCell="A1">
      <selection activeCell="A1" sqref="A1"/>
    </sheetView>
  </sheetViews>
  <sheetFormatPr defaultColWidth="9.33203125" defaultRowHeight="10.5"/>
  <cols>
    <col min="1" max="1" width="9" style="0" customWidth="1"/>
    <col min="2" max="2" width="6.83203125" style="0" customWidth="1"/>
    <col min="3" max="9" width="6.5" style="0" customWidth="1"/>
    <col min="10" max="10" width="8.66015625" style="0" customWidth="1"/>
    <col min="11" max="11" width="7.5" style="0" customWidth="1"/>
    <col min="12" max="12" width="10.16015625" style="0" customWidth="1"/>
    <col min="13" max="13" width="9.83203125" style="0" customWidth="1"/>
    <col min="23" max="23" width="11" style="0" customWidth="1"/>
  </cols>
  <sheetData>
    <row r="1" spans="1:19" ht="15">
      <c r="A1" s="6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</row>
    <row r="2" spans="1:19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</row>
    <row r="3" spans="1:19" ht="12">
      <c r="A3" s="12"/>
      <c r="B3" s="81" t="s">
        <v>25</v>
      </c>
      <c r="C3" s="85"/>
      <c r="D3" s="85"/>
      <c r="E3" s="82"/>
      <c r="F3" s="85" t="s">
        <v>17</v>
      </c>
      <c r="G3" s="85"/>
      <c r="H3" s="85"/>
      <c r="I3" s="85"/>
      <c r="J3" s="81" t="s">
        <v>18</v>
      </c>
      <c r="K3" s="82"/>
      <c r="L3" s="85" t="s">
        <v>28</v>
      </c>
      <c r="M3" s="82"/>
      <c r="N3" s="4"/>
      <c r="O3" s="4"/>
      <c r="P3" s="4"/>
      <c r="Q3" s="4"/>
      <c r="R3" s="3"/>
      <c r="S3" s="3"/>
    </row>
    <row r="4" spans="1:19" ht="12">
      <c r="A4" s="77" t="s">
        <v>1</v>
      </c>
      <c r="B4" s="88" t="s">
        <v>12</v>
      </c>
      <c r="C4" s="86"/>
      <c r="D4" s="86"/>
      <c r="E4" s="87"/>
      <c r="F4" s="86" t="s">
        <v>13</v>
      </c>
      <c r="G4" s="86"/>
      <c r="H4" s="86"/>
      <c r="I4" s="86"/>
      <c r="J4" s="83" t="s">
        <v>19</v>
      </c>
      <c r="K4" s="84"/>
      <c r="L4" s="86" t="s">
        <v>48</v>
      </c>
      <c r="M4" s="87"/>
      <c r="N4" s="4"/>
      <c r="O4" s="4"/>
      <c r="P4" s="4"/>
      <c r="Q4" s="4"/>
      <c r="R4" s="3"/>
      <c r="S4" s="3"/>
    </row>
    <row r="5" spans="1:19" ht="12">
      <c r="A5" s="77"/>
      <c r="B5" s="75" t="s">
        <v>8</v>
      </c>
      <c r="C5" s="78"/>
      <c r="D5" s="79" t="s">
        <v>9</v>
      </c>
      <c r="E5" s="80"/>
      <c r="F5" s="75" t="s">
        <v>8</v>
      </c>
      <c r="G5" s="78"/>
      <c r="H5" s="78" t="s">
        <v>9</v>
      </c>
      <c r="I5" s="76"/>
      <c r="J5" s="75" t="s">
        <v>10</v>
      </c>
      <c r="K5" s="76"/>
      <c r="L5" s="75" t="s">
        <v>11</v>
      </c>
      <c r="M5" s="76"/>
      <c r="N5" s="4"/>
      <c r="O5" s="4"/>
      <c r="P5" s="4"/>
      <c r="Q5" s="4"/>
      <c r="R5" s="3"/>
      <c r="S5" s="3"/>
    </row>
    <row r="6" spans="1:19" ht="12">
      <c r="A6" s="13"/>
      <c r="B6" s="18" t="s">
        <v>2</v>
      </c>
      <c r="C6" s="19" t="s">
        <v>20</v>
      </c>
      <c r="D6" s="19" t="s">
        <v>2</v>
      </c>
      <c r="E6" s="20" t="s">
        <v>20</v>
      </c>
      <c r="F6" s="21" t="s">
        <v>2</v>
      </c>
      <c r="G6" s="19" t="s">
        <v>20</v>
      </c>
      <c r="H6" s="19" t="s">
        <v>2</v>
      </c>
      <c r="I6" s="20" t="s">
        <v>20</v>
      </c>
      <c r="J6" s="21" t="s">
        <v>2</v>
      </c>
      <c r="K6" s="20" t="s">
        <v>0</v>
      </c>
      <c r="L6" s="21" t="s">
        <v>2</v>
      </c>
      <c r="M6" s="20" t="s">
        <v>3</v>
      </c>
      <c r="N6" s="4"/>
      <c r="O6" s="4"/>
      <c r="P6" s="4"/>
      <c r="Q6" s="4"/>
      <c r="R6" s="3"/>
      <c r="S6" s="3"/>
    </row>
    <row r="7" spans="1:29" ht="13.5" customHeight="1">
      <c r="A7" s="26" t="s">
        <v>27</v>
      </c>
      <c r="B7" s="22">
        <v>1.17</v>
      </c>
      <c r="C7" s="27">
        <v>1.07</v>
      </c>
      <c r="D7" s="27">
        <v>0.68</v>
      </c>
      <c r="E7" s="23">
        <v>0.64</v>
      </c>
      <c r="F7" s="39">
        <v>1.86</v>
      </c>
      <c r="G7" s="40">
        <v>2.1</v>
      </c>
      <c r="H7" s="40">
        <v>1.15</v>
      </c>
      <c r="I7" s="39">
        <v>1.46</v>
      </c>
      <c r="J7" s="24">
        <v>5049</v>
      </c>
      <c r="K7" s="28">
        <v>-26.5</v>
      </c>
      <c r="L7" s="29">
        <v>96.5</v>
      </c>
      <c r="M7" s="25">
        <v>98.7</v>
      </c>
      <c r="N7" s="4"/>
      <c r="O7" s="4"/>
      <c r="P7" s="4"/>
      <c r="Q7" s="4"/>
      <c r="R7" s="3"/>
      <c r="S7" s="3"/>
      <c r="X7" s="2"/>
      <c r="Y7" s="29"/>
      <c r="Z7" s="1"/>
      <c r="AB7" s="32"/>
      <c r="AC7" s="1"/>
    </row>
    <row r="8" spans="1:29" ht="13.5" customHeight="1">
      <c r="A8" s="26" t="s">
        <v>30</v>
      </c>
      <c r="B8" s="22">
        <v>1.25</v>
      </c>
      <c r="C8" s="27">
        <v>1.29</v>
      </c>
      <c r="D8" s="27">
        <v>0.8</v>
      </c>
      <c r="E8" s="23">
        <v>0.83</v>
      </c>
      <c r="F8" s="39">
        <v>1.74</v>
      </c>
      <c r="G8" s="40">
        <v>1.98</v>
      </c>
      <c r="H8" s="40">
        <v>1.2</v>
      </c>
      <c r="I8" s="39">
        <v>1.47</v>
      </c>
      <c r="J8" s="24">
        <v>4068</v>
      </c>
      <c r="K8" s="28">
        <v>-19.4</v>
      </c>
      <c r="L8" s="29">
        <v>89.5</v>
      </c>
      <c r="M8" s="25">
        <v>99.2</v>
      </c>
      <c r="N8" s="4"/>
      <c r="O8" s="4"/>
      <c r="P8" s="4"/>
      <c r="Q8" s="4"/>
      <c r="R8" s="3"/>
      <c r="S8" s="3"/>
      <c r="X8" s="2"/>
      <c r="Y8" s="31">
        <v>102.5</v>
      </c>
      <c r="Z8" s="1">
        <f>Y8*100/102.7</f>
        <v>99.80525803310613</v>
      </c>
      <c r="AB8" s="33">
        <v>97.1</v>
      </c>
      <c r="AC8" s="1">
        <f>AB8*100/97.6</f>
        <v>99.48770491803279</v>
      </c>
    </row>
    <row r="9" spans="1:29" ht="13.5" customHeight="1">
      <c r="A9" s="26" t="s">
        <v>33</v>
      </c>
      <c r="B9" s="22">
        <v>1.2</v>
      </c>
      <c r="C9" s="27">
        <v>1.46</v>
      </c>
      <c r="D9" s="37">
        <v>0.77</v>
      </c>
      <c r="E9" s="23">
        <v>0.95</v>
      </c>
      <c r="F9" s="39">
        <v>1.64</v>
      </c>
      <c r="G9" s="40">
        <v>2.03</v>
      </c>
      <c r="H9" s="59">
        <v>1.09</v>
      </c>
      <c r="I9" s="39">
        <v>1.37</v>
      </c>
      <c r="J9" s="24">
        <v>3935</v>
      </c>
      <c r="K9" s="28">
        <v>-3.3</v>
      </c>
      <c r="L9" s="29">
        <v>100</v>
      </c>
      <c r="M9" s="25">
        <v>100</v>
      </c>
      <c r="N9" s="4"/>
      <c r="O9" s="4"/>
      <c r="P9" s="4"/>
      <c r="Q9" s="4"/>
      <c r="R9" s="3"/>
      <c r="S9" s="3"/>
      <c r="X9" s="2"/>
      <c r="Y9" s="54"/>
      <c r="Z9" s="1"/>
      <c r="AB9" s="60"/>
      <c r="AC9" s="1"/>
    </row>
    <row r="10" spans="1:24" ht="13.5" customHeight="1">
      <c r="A10" s="26" t="s">
        <v>47</v>
      </c>
      <c r="B10" s="36">
        <v>1.21</v>
      </c>
      <c r="C10" s="37">
        <v>1.56</v>
      </c>
      <c r="D10" s="37">
        <v>0.79</v>
      </c>
      <c r="E10" s="23">
        <v>1.06</v>
      </c>
      <c r="F10" s="37">
        <v>1.6</v>
      </c>
      <c r="G10" s="37">
        <v>2.14</v>
      </c>
      <c r="H10" s="37">
        <v>1.11</v>
      </c>
      <c r="I10" s="23">
        <v>1.47</v>
      </c>
      <c r="J10" s="35">
        <v>3739</v>
      </c>
      <c r="K10" s="25">
        <v>-5</v>
      </c>
      <c r="L10" s="34">
        <v>99.2</v>
      </c>
      <c r="M10" s="25">
        <v>100.9</v>
      </c>
      <c r="N10" s="4"/>
      <c r="O10" s="4"/>
      <c r="P10" s="4"/>
      <c r="Q10" s="4"/>
      <c r="R10" s="3"/>
      <c r="S10" s="3"/>
      <c r="X10" s="2" t="s">
        <v>24</v>
      </c>
    </row>
    <row r="11" spans="1:24" ht="13.5" customHeight="1">
      <c r="A11" s="26" t="s">
        <v>50</v>
      </c>
      <c r="B11" s="36">
        <v>1.19</v>
      </c>
      <c r="C11" s="37">
        <v>1.52</v>
      </c>
      <c r="D11" s="37">
        <v>0.75</v>
      </c>
      <c r="E11" s="22">
        <v>1.04</v>
      </c>
      <c r="F11" s="36">
        <v>1.67</v>
      </c>
      <c r="G11" s="37">
        <v>2.09</v>
      </c>
      <c r="H11" s="37">
        <v>1.08</v>
      </c>
      <c r="I11" s="22">
        <v>1.43</v>
      </c>
      <c r="J11" s="71">
        <v>3771</v>
      </c>
      <c r="K11" s="54">
        <v>0.9</v>
      </c>
      <c r="L11" s="72">
        <v>95.6</v>
      </c>
      <c r="M11" s="25">
        <v>102.4</v>
      </c>
      <c r="N11" s="4"/>
      <c r="O11" s="4"/>
      <c r="P11" s="4"/>
      <c r="Q11" s="4"/>
      <c r="R11" s="3"/>
      <c r="S11" s="3"/>
      <c r="X11" s="2"/>
    </row>
    <row r="12" spans="1:24" ht="13.5" customHeight="1">
      <c r="A12" s="30" t="s">
        <v>62</v>
      </c>
      <c r="B12" s="38">
        <v>1.07</v>
      </c>
      <c r="C12" s="70">
        <v>1.25</v>
      </c>
      <c r="D12" s="70">
        <v>0.67</v>
      </c>
      <c r="E12" s="55">
        <v>0.88</v>
      </c>
      <c r="F12" s="38">
        <v>1.56</v>
      </c>
      <c r="G12" s="70">
        <v>1.78</v>
      </c>
      <c r="H12" s="70">
        <v>1.02</v>
      </c>
      <c r="I12" s="55">
        <v>1.24</v>
      </c>
      <c r="J12" s="65">
        <v>3852</v>
      </c>
      <c r="K12" s="58">
        <v>2.1</v>
      </c>
      <c r="L12" s="73">
        <v>96.5</v>
      </c>
      <c r="M12" s="74">
        <v>104.1</v>
      </c>
      <c r="N12" s="4"/>
      <c r="O12" s="4"/>
      <c r="P12" s="4"/>
      <c r="Q12" s="4"/>
      <c r="R12" s="3"/>
      <c r="S12" s="3"/>
      <c r="X12" s="2"/>
    </row>
    <row r="13" spans="1:24" s="50" customFormat="1" ht="13.5" customHeight="1">
      <c r="A13" s="26" t="s">
        <v>71</v>
      </c>
      <c r="B13" s="22">
        <v>1.1</v>
      </c>
      <c r="C13" s="27">
        <v>1.45</v>
      </c>
      <c r="D13" s="27">
        <v>0.75</v>
      </c>
      <c r="E13" s="22">
        <v>1.02</v>
      </c>
      <c r="F13" s="62">
        <v>1.81</v>
      </c>
      <c r="G13" s="27">
        <v>2.05</v>
      </c>
      <c r="H13" s="27">
        <v>1.22</v>
      </c>
      <c r="I13" s="22">
        <v>1.42</v>
      </c>
      <c r="J13" s="24">
        <v>3985</v>
      </c>
      <c r="K13" s="28">
        <v>2.5</v>
      </c>
      <c r="L13" s="54">
        <v>95.9</v>
      </c>
      <c r="M13" s="28">
        <v>103</v>
      </c>
      <c r="N13" s="49"/>
      <c r="O13" s="49"/>
      <c r="P13" s="49"/>
      <c r="Q13" s="49"/>
      <c r="R13" s="49"/>
      <c r="S13" s="49"/>
      <c r="X13" s="51" t="s">
        <v>38</v>
      </c>
    </row>
    <row r="14" spans="1:24" s="50" customFormat="1" ht="13.5" customHeight="1">
      <c r="A14" s="26" t="s">
        <v>54</v>
      </c>
      <c r="B14" s="22">
        <v>1.22</v>
      </c>
      <c r="C14" s="27">
        <v>1.47</v>
      </c>
      <c r="D14" s="27">
        <v>0.74</v>
      </c>
      <c r="E14" s="22">
        <v>1</v>
      </c>
      <c r="F14" s="62">
        <v>2.12</v>
      </c>
      <c r="G14" s="27">
        <v>2.35</v>
      </c>
      <c r="H14" s="27">
        <v>1.24</v>
      </c>
      <c r="I14" s="22">
        <v>1.45</v>
      </c>
      <c r="J14" s="24">
        <v>3677</v>
      </c>
      <c r="K14" s="28">
        <v>0.3</v>
      </c>
      <c r="L14" s="54">
        <v>95.7</v>
      </c>
      <c r="M14" s="28">
        <v>103.3</v>
      </c>
      <c r="N14" s="49"/>
      <c r="O14" s="49"/>
      <c r="P14" s="49"/>
      <c r="Q14" s="49"/>
      <c r="R14" s="49"/>
      <c r="S14" s="49"/>
      <c r="X14" s="51" t="s">
        <v>40</v>
      </c>
    </row>
    <row r="15" spans="1:24" s="50" customFormat="1" ht="13.5" customHeight="1">
      <c r="A15" s="30" t="s">
        <v>55</v>
      </c>
      <c r="B15" s="55">
        <v>1.2</v>
      </c>
      <c r="C15" s="56">
        <v>1.51</v>
      </c>
      <c r="D15" s="56">
        <v>0.73</v>
      </c>
      <c r="E15" s="55">
        <v>1</v>
      </c>
      <c r="F15" s="63">
        <v>2.1</v>
      </c>
      <c r="G15" s="56">
        <v>2.63</v>
      </c>
      <c r="H15" s="56">
        <v>1.24</v>
      </c>
      <c r="I15" s="55">
        <v>1.51</v>
      </c>
      <c r="J15" s="64">
        <v>3487</v>
      </c>
      <c r="K15" s="57">
        <v>-0.1</v>
      </c>
      <c r="L15" s="58">
        <v>95.7</v>
      </c>
      <c r="M15" s="57">
        <v>103.2</v>
      </c>
      <c r="N15" s="49"/>
      <c r="O15" s="49"/>
      <c r="P15" s="49"/>
      <c r="Q15" s="49"/>
      <c r="R15" s="49"/>
      <c r="S15" s="49"/>
      <c r="X15" s="51" t="s">
        <v>49</v>
      </c>
    </row>
    <row r="16" spans="1:24" s="50" customFormat="1" ht="13.5" customHeight="1">
      <c r="A16" s="26" t="s">
        <v>51</v>
      </c>
      <c r="B16" s="22">
        <v>1.16</v>
      </c>
      <c r="C16" s="27">
        <v>1.47</v>
      </c>
      <c r="D16" s="27">
        <v>0.74</v>
      </c>
      <c r="E16" s="22">
        <v>0.99</v>
      </c>
      <c r="F16" s="62">
        <v>1.59</v>
      </c>
      <c r="G16" s="27">
        <v>1.99</v>
      </c>
      <c r="H16" s="27">
        <v>1.19</v>
      </c>
      <c r="I16" s="22">
        <v>1.48</v>
      </c>
      <c r="J16" s="24">
        <v>3494</v>
      </c>
      <c r="K16" s="28">
        <v>1</v>
      </c>
      <c r="L16" s="54">
        <v>95.9</v>
      </c>
      <c r="M16" s="28">
        <v>102.9</v>
      </c>
      <c r="N16" s="49"/>
      <c r="O16" s="49"/>
      <c r="P16" s="49"/>
      <c r="Q16" s="49"/>
      <c r="R16" s="49"/>
      <c r="S16" s="49"/>
      <c r="X16" s="51" t="s">
        <v>29</v>
      </c>
    </row>
    <row r="17" spans="1:24" s="50" customFormat="1" ht="13.5" customHeight="1">
      <c r="A17" s="26" t="s">
        <v>34</v>
      </c>
      <c r="B17" s="22">
        <v>1.16</v>
      </c>
      <c r="C17" s="27">
        <v>1.41</v>
      </c>
      <c r="D17" s="27">
        <v>0.73</v>
      </c>
      <c r="E17" s="22">
        <v>0.98</v>
      </c>
      <c r="F17" s="62">
        <v>1.8</v>
      </c>
      <c r="G17" s="27">
        <v>2.15</v>
      </c>
      <c r="H17" s="27">
        <v>1.22</v>
      </c>
      <c r="I17" s="22">
        <v>1.49</v>
      </c>
      <c r="J17" s="24">
        <v>3376</v>
      </c>
      <c r="K17" s="28">
        <v>0.6</v>
      </c>
      <c r="L17" s="54">
        <v>96</v>
      </c>
      <c r="M17" s="28">
        <v>102.7</v>
      </c>
      <c r="N17" s="49"/>
      <c r="O17" s="49"/>
      <c r="P17" s="49"/>
      <c r="Q17" s="49"/>
      <c r="R17" s="49"/>
      <c r="S17" s="49"/>
      <c r="X17" s="51" t="s">
        <v>21</v>
      </c>
    </row>
    <row r="18" spans="1:24" s="50" customFormat="1" ht="13.5" customHeight="1">
      <c r="A18" s="26" t="s">
        <v>35</v>
      </c>
      <c r="B18" s="22">
        <v>1.04</v>
      </c>
      <c r="C18" s="27">
        <v>1.31</v>
      </c>
      <c r="D18" s="27">
        <v>0.69</v>
      </c>
      <c r="E18" s="22">
        <v>0.95</v>
      </c>
      <c r="F18" s="62">
        <v>1.41</v>
      </c>
      <c r="G18" s="27">
        <v>1.89</v>
      </c>
      <c r="H18" s="27">
        <v>1.1</v>
      </c>
      <c r="I18" s="22">
        <v>1.45</v>
      </c>
      <c r="J18" s="24">
        <v>3246</v>
      </c>
      <c r="K18" s="28">
        <v>-2.3</v>
      </c>
      <c r="L18" s="54">
        <v>95.5</v>
      </c>
      <c r="M18" s="28">
        <v>102.3</v>
      </c>
      <c r="N18" s="49"/>
      <c r="O18" s="49"/>
      <c r="P18" s="49"/>
      <c r="Q18" s="49"/>
      <c r="R18" s="49"/>
      <c r="S18" s="49"/>
      <c r="X18" s="51" t="s">
        <v>32</v>
      </c>
    </row>
    <row r="19" spans="1:24" s="50" customFormat="1" ht="13.5" customHeight="1">
      <c r="A19" s="26" t="s">
        <v>36</v>
      </c>
      <c r="B19" s="22">
        <v>1.15</v>
      </c>
      <c r="C19" s="27">
        <v>1.36</v>
      </c>
      <c r="D19" s="27">
        <v>0.69</v>
      </c>
      <c r="E19" s="22">
        <v>0.93</v>
      </c>
      <c r="F19" s="62">
        <v>1.13</v>
      </c>
      <c r="G19" s="27">
        <v>1.29</v>
      </c>
      <c r="H19" s="27">
        <v>0.96</v>
      </c>
      <c r="I19" s="22">
        <v>1.25</v>
      </c>
      <c r="J19" s="24">
        <v>3597</v>
      </c>
      <c r="K19" s="28">
        <v>7.1</v>
      </c>
      <c r="L19" s="54">
        <v>96.4</v>
      </c>
      <c r="M19" s="28">
        <v>104.4</v>
      </c>
      <c r="N19" s="49"/>
      <c r="O19" s="49"/>
      <c r="P19" s="49"/>
      <c r="Q19" s="49"/>
      <c r="R19" s="49"/>
      <c r="S19" s="49"/>
      <c r="X19" s="51" t="s">
        <v>23</v>
      </c>
    </row>
    <row r="20" spans="1:24" s="50" customFormat="1" ht="13.5" customHeight="1">
      <c r="A20" s="26" t="s">
        <v>37</v>
      </c>
      <c r="B20" s="22">
        <v>1.18</v>
      </c>
      <c r="C20" s="27">
        <v>1.33</v>
      </c>
      <c r="D20" s="27">
        <v>0.7</v>
      </c>
      <c r="E20" s="22">
        <v>0.93</v>
      </c>
      <c r="F20" s="62">
        <v>1.6</v>
      </c>
      <c r="G20" s="27">
        <v>1.59</v>
      </c>
      <c r="H20" s="27">
        <v>0.94</v>
      </c>
      <c r="I20" s="22">
        <v>1.14</v>
      </c>
      <c r="J20" s="24">
        <v>3911</v>
      </c>
      <c r="K20" s="28">
        <v>-6.2</v>
      </c>
      <c r="L20" s="54">
        <v>96.5</v>
      </c>
      <c r="M20" s="28">
        <v>104.7</v>
      </c>
      <c r="N20" s="49"/>
      <c r="O20" s="49"/>
      <c r="P20" s="49"/>
      <c r="Q20" s="49"/>
      <c r="R20" s="49"/>
      <c r="S20" s="49"/>
      <c r="X20" s="51" t="s">
        <v>26</v>
      </c>
    </row>
    <row r="21" spans="1:24" s="50" customFormat="1" ht="13.5" customHeight="1">
      <c r="A21" s="26" t="s">
        <v>39</v>
      </c>
      <c r="B21" s="22">
        <v>1.04</v>
      </c>
      <c r="C21" s="27">
        <v>1.27</v>
      </c>
      <c r="D21" s="27">
        <v>0.7</v>
      </c>
      <c r="E21" s="22">
        <v>0.9</v>
      </c>
      <c r="F21" s="62">
        <v>1.22</v>
      </c>
      <c r="G21" s="27">
        <v>1.68</v>
      </c>
      <c r="H21" s="27">
        <v>0.87</v>
      </c>
      <c r="I21" s="22">
        <v>1.1</v>
      </c>
      <c r="J21" s="24">
        <v>4116</v>
      </c>
      <c r="K21" s="28">
        <v>0.8</v>
      </c>
      <c r="L21" s="54">
        <v>96.4</v>
      </c>
      <c r="M21" s="28">
        <v>104.7</v>
      </c>
      <c r="N21" s="49"/>
      <c r="O21" s="49"/>
      <c r="P21" s="49"/>
      <c r="Q21" s="49"/>
      <c r="R21" s="49"/>
      <c r="S21" s="49"/>
      <c r="X21" s="51" t="s">
        <v>52</v>
      </c>
    </row>
    <row r="22" spans="1:24" s="50" customFormat="1" ht="13.5" customHeight="1">
      <c r="A22" s="26" t="s">
        <v>41</v>
      </c>
      <c r="B22" s="22">
        <v>1.09</v>
      </c>
      <c r="C22" s="27">
        <v>1.24</v>
      </c>
      <c r="D22" s="27">
        <v>0.68</v>
      </c>
      <c r="E22" s="22">
        <v>0.88</v>
      </c>
      <c r="F22" s="62">
        <v>1.99</v>
      </c>
      <c r="G22" s="27">
        <v>1.91</v>
      </c>
      <c r="H22" s="27">
        <v>0.93</v>
      </c>
      <c r="I22" s="22">
        <v>1.14</v>
      </c>
      <c r="J22" s="24">
        <v>4446</v>
      </c>
      <c r="K22" s="28">
        <v>3.6</v>
      </c>
      <c r="L22" s="54">
        <v>97.2</v>
      </c>
      <c r="M22" s="28">
        <v>104.8</v>
      </c>
      <c r="N22" s="49"/>
      <c r="O22" s="49"/>
      <c r="P22" s="49"/>
      <c r="Q22" s="49"/>
      <c r="R22" s="49"/>
      <c r="S22" s="49"/>
      <c r="X22" s="51" t="s">
        <v>53</v>
      </c>
    </row>
    <row r="23" spans="1:24" s="50" customFormat="1" ht="13.5" customHeight="1">
      <c r="A23" s="26" t="s">
        <v>42</v>
      </c>
      <c r="B23" s="22">
        <v>1.11</v>
      </c>
      <c r="C23" s="27">
        <v>1.21</v>
      </c>
      <c r="D23" s="27">
        <v>0.67</v>
      </c>
      <c r="E23" s="22">
        <v>0.85</v>
      </c>
      <c r="F23" s="62">
        <v>1.85</v>
      </c>
      <c r="G23" s="27">
        <v>1.97</v>
      </c>
      <c r="H23" s="27">
        <v>1.02</v>
      </c>
      <c r="I23" s="22">
        <v>1.17</v>
      </c>
      <c r="J23" s="24">
        <v>4236</v>
      </c>
      <c r="K23" s="28">
        <v>0.4</v>
      </c>
      <c r="L23" s="54">
        <v>97.1</v>
      </c>
      <c r="M23" s="28">
        <v>104.5</v>
      </c>
      <c r="N23" s="49"/>
      <c r="O23" s="49"/>
      <c r="P23" s="49"/>
      <c r="Q23" s="49"/>
      <c r="R23" s="49"/>
      <c r="S23" s="49"/>
      <c r="X23" s="51" t="s">
        <v>56</v>
      </c>
    </row>
    <row r="24" spans="1:24" s="50" customFormat="1" ht="13.5" customHeight="1">
      <c r="A24" s="26" t="s">
        <v>43</v>
      </c>
      <c r="B24" s="22">
        <v>1.03</v>
      </c>
      <c r="C24" s="27">
        <v>1.16</v>
      </c>
      <c r="D24" s="27">
        <v>0.67</v>
      </c>
      <c r="E24" s="22">
        <v>0.83</v>
      </c>
      <c r="F24" s="62">
        <v>1.48</v>
      </c>
      <c r="G24" s="27">
        <v>1.63</v>
      </c>
      <c r="H24" s="27">
        <v>1.06</v>
      </c>
      <c r="I24" s="22">
        <v>1.19</v>
      </c>
      <c r="J24" s="24">
        <v>4134</v>
      </c>
      <c r="K24" s="28">
        <v>7.6</v>
      </c>
      <c r="L24" s="54">
        <v>97</v>
      </c>
      <c r="M24" s="28">
        <v>104.5</v>
      </c>
      <c r="N24" s="49"/>
      <c r="O24" s="49"/>
      <c r="P24" s="49"/>
      <c r="Q24" s="49"/>
      <c r="R24" s="49"/>
      <c r="S24" s="49"/>
      <c r="X24" s="51" t="s">
        <v>57</v>
      </c>
    </row>
    <row r="25" spans="1:24" s="50" customFormat="1" ht="13.5" customHeight="1">
      <c r="A25" s="26" t="s">
        <v>44</v>
      </c>
      <c r="B25" s="22">
        <v>0.98</v>
      </c>
      <c r="C25" s="27">
        <v>1.11</v>
      </c>
      <c r="D25" s="27">
        <v>0.63</v>
      </c>
      <c r="E25" s="22">
        <v>0.8</v>
      </c>
      <c r="F25" s="62">
        <v>1.56</v>
      </c>
      <c r="G25" s="27">
        <v>1.72</v>
      </c>
      <c r="H25" s="27">
        <v>1.02</v>
      </c>
      <c r="I25" s="22">
        <v>1.18</v>
      </c>
      <c r="J25" s="24">
        <v>3962</v>
      </c>
      <c r="K25" s="28">
        <v>-0.6</v>
      </c>
      <c r="L25" s="54">
        <v>96.8</v>
      </c>
      <c r="M25" s="28">
        <v>104.5</v>
      </c>
      <c r="N25" s="49"/>
      <c r="O25" s="49"/>
      <c r="P25" s="49"/>
      <c r="Q25" s="49"/>
      <c r="R25" s="49"/>
      <c r="S25" s="49"/>
      <c r="X25" s="51" t="s">
        <v>58</v>
      </c>
    </row>
    <row r="26" spans="1:24" s="50" customFormat="1" ht="13.5" customHeight="1">
      <c r="A26" s="26" t="s">
        <v>45</v>
      </c>
      <c r="B26" s="22">
        <v>0.91</v>
      </c>
      <c r="C26" s="27">
        <v>1.05</v>
      </c>
      <c r="D26" s="27">
        <v>0.59</v>
      </c>
      <c r="E26" s="22">
        <v>0.76</v>
      </c>
      <c r="F26" s="62">
        <v>1.72</v>
      </c>
      <c r="G26" s="27">
        <v>1.92</v>
      </c>
      <c r="H26" s="27">
        <v>1.02</v>
      </c>
      <c r="I26" s="22">
        <v>1.17</v>
      </c>
      <c r="J26" s="24">
        <v>3781</v>
      </c>
      <c r="K26" s="28">
        <v>2.8</v>
      </c>
      <c r="L26" s="54">
        <v>96.7</v>
      </c>
      <c r="M26" s="28">
        <v>104.5</v>
      </c>
      <c r="N26" s="49"/>
      <c r="O26" s="49"/>
      <c r="P26" s="49"/>
      <c r="Q26" s="49"/>
      <c r="R26" s="49"/>
      <c r="S26" s="49"/>
      <c r="X26" s="51" t="s">
        <v>59</v>
      </c>
    </row>
    <row r="27" spans="1:24" s="50" customFormat="1" ht="13.5" customHeight="1">
      <c r="A27" s="30" t="s">
        <v>46</v>
      </c>
      <c r="B27" s="55">
        <v>0.84</v>
      </c>
      <c r="C27" s="56">
        <v>1.05</v>
      </c>
      <c r="D27" s="56">
        <v>0.57</v>
      </c>
      <c r="E27" s="55">
        <v>0.73</v>
      </c>
      <c r="F27" s="63">
        <v>1.79</v>
      </c>
      <c r="G27" s="56">
        <v>1.96</v>
      </c>
      <c r="H27" s="56">
        <v>1.04</v>
      </c>
      <c r="I27" s="55">
        <v>1.19</v>
      </c>
      <c r="J27" s="64">
        <v>3924</v>
      </c>
      <c r="K27" s="57">
        <v>12.5</v>
      </c>
      <c r="L27" s="58">
        <v>96.4</v>
      </c>
      <c r="M27" s="57">
        <v>104.5</v>
      </c>
      <c r="N27" s="49"/>
      <c r="O27" s="49"/>
      <c r="P27" s="49"/>
      <c r="Q27" s="49"/>
      <c r="R27" s="49"/>
      <c r="S27" s="49"/>
      <c r="X27" s="51" t="s">
        <v>31</v>
      </c>
    </row>
    <row r="28" spans="1:24" s="50" customFormat="1" ht="13.5" customHeight="1">
      <c r="A28" s="26" t="s">
        <v>64</v>
      </c>
      <c r="B28" s="22">
        <v>0.79</v>
      </c>
      <c r="C28" s="27">
        <v>0.92</v>
      </c>
      <c r="D28" s="27">
        <v>0.53</v>
      </c>
      <c r="E28" s="22">
        <v>0.67</v>
      </c>
      <c r="F28" s="62">
        <v>1.27</v>
      </c>
      <c r="G28" s="27">
        <v>1.49</v>
      </c>
      <c r="H28" s="27">
        <v>0.93</v>
      </c>
      <c r="I28" s="22">
        <v>1.12</v>
      </c>
      <c r="J28" s="24">
        <v>4242</v>
      </c>
      <c r="K28" s="28">
        <v>21.4</v>
      </c>
      <c r="L28" s="54">
        <v>96.7</v>
      </c>
      <c r="M28" s="28">
        <v>103.9</v>
      </c>
      <c r="N28" s="49"/>
      <c r="O28" s="49"/>
      <c r="P28" s="49"/>
      <c r="Q28" s="49"/>
      <c r="R28" s="49"/>
      <c r="S28" s="49"/>
      <c r="X28" s="51" t="s">
        <v>29</v>
      </c>
    </row>
    <row r="29" spans="1:24" s="50" customFormat="1" ht="13.5" customHeight="1">
      <c r="A29" s="26" t="s">
        <v>34</v>
      </c>
      <c r="B29" s="22">
        <v>0.74</v>
      </c>
      <c r="C29" s="27">
        <v>0.77</v>
      </c>
      <c r="D29" s="27">
        <v>0.47</v>
      </c>
      <c r="E29" s="22">
        <v>0.59</v>
      </c>
      <c r="F29" s="62">
        <v>1.21</v>
      </c>
      <c r="G29" s="27">
        <v>1.33</v>
      </c>
      <c r="H29" s="27">
        <v>0.87</v>
      </c>
      <c r="I29" s="22">
        <v>1.02</v>
      </c>
      <c r="J29" s="24">
        <v>4889</v>
      </c>
      <c r="K29" s="28">
        <v>44.8</v>
      </c>
      <c r="L29" s="54">
        <v>95.8</v>
      </c>
      <c r="M29" s="28">
        <v>103.4</v>
      </c>
      <c r="N29" s="49"/>
      <c r="O29" s="49"/>
      <c r="P29" s="49"/>
      <c r="Q29" s="49"/>
      <c r="R29" s="49"/>
      <c r="S29" s="49"/>
      <c r="X29" s="51" t="s">
        <v>60</v>
      </c>
    </row>
    <row r="30" spans="1:24" s="50" customFormat="1" ht="13.5" customHeight="1">
      <c r="A30" s="26" t="s">
        <v>35</v>
      </c>
      <c r="B30" s="22">
        <v>0.85</v>
      </c>
      <c r="C30" s="27">
        <v>0.76</v>
      </c>
      <c r="D30" s="27">
        <v>0.44</v>
      </c>
      <c r="E30" s="22">
        <v>0.52</v>
      </c>
      <c r="F30" s="62">
        <v>1.33</v>
      </c>
      <c r="G30" s="27">
        <v>1.25</v>
      </c>
      <c r="H30" s="27">
        <v>0.83</v>
      </c>
      <c r="I30" s="22">
        <v>0.93</v>
      </c>
      <c r="J30" s="24">
        <v>5405</v>
      </c>
      <c r="K30" s="28">
        <v>66.5</v>
      </c>
      <c r="L30" s="54">
        <v>93.7</v>
      </c>
      <c r="M30" s="28">
        <v>102.6</v>
      </c>
      <c r="N30" s="49"/>
      <c r="O30" s="49"/>
      <c r="P30" s="49"/>
      <c r="Q30" s="49"/>
      <c r="R30" s="49"/>
      <c r="S30" s="49"/>
      <c r="X30" s="51" t="s">
        <v>22</v>
      </c>
    </row>
    <row r="31" spans="1:24" s="50" customFormat="1" ht="13.5" customHeight="1">
      <c r="A31" s="26" t="s">
        <v>36</v>
      </c>
      <c r="B31" s="22">
        <v>1</v>
      </c>
      <c r="C31" s="27">
        <v>0.77</v>
      </c>
      <c r="D31" s="27">
        <v>0.46</v>
      </c>
      <c r="E31" s="22">
        <v>0.46</v>
      </c>
      <c r="F31" s="62">
        <v>0.99</v>
      </c>
      <c r="G31" s="27">
        <v>0.86</v>
      </c>
      <c r="H31" s="27">
        <v>0.68</v>
      </c>
      <c r="I31" s="22">
        <v>0.74</v>
      </c>
      <c r="J31" s="24">
        <v>5776</v>
      </c>
      <c r="K31" s="28">
        <v>60.6</v>
      </c>
      <c r="L31" s="54">
        <v>96</v>
      </c>
      <c r="M31" s="28">
        <v>104.4</v>
      </c>
      <c r="N31" s="49"/>
      <c r="O31" s="49"/>
      <c r="P31" s="49"/>
      <c r="Q31" s="49"/>
      <c r="R31" s="49"/>
      <c r="S31" s="49"/>
      <c r="X31" s="51" t="s">
        <v>61</v>
      </c>
    </row>
    <row r="32" spans="1:24" s="50" customFormat="1" ht="13.5" customHeight="1">
      <c r="A32" s="26" t="s">
        <v>37</v>
      </c>
      <c r="B32" s="22">
        <v>0.86</v>
      </c>
      <c r="C32" s="27">
        <v>0.75</v>
      </c>
      <c r="D32" s="27">
        <v>0.46</v>
      </c>
      <c r="E32" s="22">
        <v>0.44</v>
      </c>
      <c r="F32" s="62">
        <v>1.21</v>
      </c>
      <c r="G32" s="27">
        <v>1.05</v>
      </c>
      <c r="H32" s="27">
        <v>0.67</v>
      </c>
      <c r="I32" s="22">
        <v>0.65</v>
      </c>
      <c r="J32" s="24">
        <v>6171</v>
      </c>
      <c r="K32" s="28">
        <v>57.8</v>
      </c>
      <c r="L32" s="54">
        <v>96.3</v>
      </c>
      <c r="M32" s="28">
        <v>104</v>
      </c>
      <c r="N32" s="49"/>
      <c r="O32" s="49"/>
      <c r="P32" s="49"/>
      <c r="Q32" s="49"/>
      <c r="R32" s="49"/>
      <c r="S32" s="49"/>
      <c r="X32" s="51" t="s">
        <v>26</v>
      </c>
    </row>
    <row r="33" spans="1:24" s="50" customFormat="1" ht="13.5" customHeight="1">
      <c r="A33" s="26" t="s">
        <v>39</v>
      </c>
      <c r="B33" s="22">
        <v>0.87</v>
      </c>
      <c r="C33" s="27">
        <v>0.76</v>
      </c>
      <c r="D33" s="27">
        <v>0.45</v>
      </c>
      <c r="E33" s="22">
        <v>0.43</v>
      </c>
      <c r="F33" s="62">
        <v>1.12</v>
      </c>
      <c r="G33" s="27">
        <v>1.13</v>
      </c>
      <c r="H33" s="27">
        <v>0.64</v>
      </c>
      <c r="I33" s="22">
        <v>0.64</v>
      </c>
      <c r="J33" s="24">
        <v>6013</v>
      </c>
      <c r="K33" s="28">
        <v>46.1</v>
      </c>
      <c r="L33" s="54">
        <v>96.2</v>
      </c>
      <c r="M33" s="28">
        <v>104</v>
      </c>
      <c r="N33" s="49"/>
      <c r="O33" s="49"/>
      <c r="P33" s="49"/>
      <c r="Q33" s="49"/>
      <c r="R33" s="49"/>
      <c r="S33" s="49"/>
      <c r="X33" s="51" t="s">
        <v>24</v>
      </c>
    </row>
    <row r="34" spans="1:24" s="50" customFormat="1" ht="13.5" customHeight="1">
      <c r="A34" s="26" t="s">
        <v>41</v>
      </c>
      <c r="B34" s="22">
        <v>0.91</v>
      </c>
      <c r="C34" s="27">
        <v>0.77</v>
      </c>
      <c r="D34" s="27">
        <v>0.46</v>
      </c>
      <c r="E34" s="22">
        <v>0.42</v>
      </c>
      <c r="F34" s="62">
        <v>1.46</v>
      </c>
      <c r="G34" s="27">
        <v>1.31</v>
      </c>
      <c r="H34" s="27">
        <v>0.64</v>
      </c>
      <c r="I34" s="22">
        <v>0.65</v>
      </c>
      <c r="J34" s="24">
        <v>5817</v>
      </c>
      <c r="K34" s="28">
        <v>30.8</v>
      </c>
      <c r="L34" s="54">
        <v>95.9</v>
      </c>
      <c r="M34" s="28">
        <v>103.9</v>
      </c>
      <c r="N34" s="49"/>
      <c r="O34" s="49"/>
      <c r="P34" s="49"/>
      <c r="Q34" s="49"/>
      <c r="R34" s="49"/>
      <c r="S34" s="49"/>
      <c r="X34" s="51" t="s">
        <v>63</v>
      </c>
    </row>
    <row r="35" spans="1:24" s="50" customFormat="1" ht="13.5" customHeight="1">
      <c r="A35" s="26" t="s">
        <v>42</v>
      </c>
      <c r="B35" s="22">
        <v>0.88</v>
      </c>
      <c r="C35" s="27">
        <v>0.76</v>
      </c>
      <c r="D35" s="27">
        <v>0.46</v>
      </c>
      <c r="E35" s="22">
        <v>0.42</v>
      </c>
      <c r="F35" s="62">
        <v>1.37</v>
      </c>
      <c r="G35" s="27">
        <v>1.29</v>
      </c>
      <c r="H35" s="27">
        <v>0.68</v>
      </c>
      <c r="I35" s="22">
        <v>0.67</v>
      </c>
      <c r="J35" s="24">
        <v>5277</v>
      </c>
      <c r="K35" s="28">
        <v>24.6</v>
      </c>
      <c r="L35" s="54">
        <v>95.8</v>
      </c>
      <c r="M35" s="28">
        <v>103.7</v>
      </c>
      <c r="N35" s="49"/>
      <c r="O35" s="49"/>
      <c r="P35" s="49"/>
      <c r="Q35" s="49"/>
      <c r="R35" s="49"/>
      <c r="S35" s="49"/>
      <c r="X35" s="51" t="s">
        <v>67</v>
      </c>
    </row>
    <row r="36" spans="1:24" s="50" customFormat="1" ht="13.5" customHeight="1">
      <c r="A36" s="26" t="s">
        <v>43</v>
      </c>
      <c r="B36" s="22">
        <v>0.88</v>
      </c>
      <c r="C36" s="27">
        <v>0.79</v>
      </c>
      <c r="D36" s="27">
        <v>0.48</v>
      </c>
      <c r="E36" s="22">
        <v>0.43</v>
      </c>
      <c r="F36" s="62">
        <v>1.32</v>
      </c>
      <c r="G36" s="27">
        <v>1.19</v>
      </c>
      <c r="H36" s="27">
        <v>0.75</v>
      </c>
      <c r="I36" s="22">
        <v>0.71</v>
      </c>
      <c r="J36" s="24">
        <v>4845</v>
      </c>
      <c r="K36" s="28">
        <v>17.2</v>
      </c>
      <c r="L36" s="54">
        <v>95.8</v>
      </c>
      <c r="M36" s="28">
        <v>103.6</v>
      </c>
      <c r="N36" s="49"/>
      <c r="O36" s="49"/>
      <c r="P36" s="49"/>
      <c r="Q36" s="49"/>
      <c r="R36" s="49"/>
      <c r="S36" s="49"/>
      <c r="X36" s="51" t="s">
        <v>68</v>
      </c>
    </row>
    <row r="37" spans="1:24" s="50" customFormat="1" ht="13.5" customHeight="1">
      <c r="A37" s="61" t="s">
        <v>72</v>
      </c>
      <c r="B37" s="52">
        <v>0.93</v>
      </c>
      <c r="C37" s="66">
        <v>0.78</v>
      </c>
      <c r="D37" s="66">
        <v>0.51</v>
      </c>
      <c r="E37" s="52">
        <v>0.44</v>
      </c>
      <c r="F37" s="67">
        <v>1.35</v>
      </c>
      <c r="G37" s="66">
        <v>1.33</v>
      </c>
      <c r="H37" s="66">
        <v>0.76</v>
      </c>
      <c r="I37" s="52">
        <v>0.73</v>
      </c>
      <c r="J37" s="68">
        <v>4548</v>
      </c>
      <c r="K37" s="69">
        <v>14.8</v>
      </c>
      <c r="L37" s="53"/>
      <c r="M37" s="69"/>
      <c r="N37" s="49"/>
      <c r="O37" s="49"/>
      <c r="P37" s="49"/>
      <c r="Q37" s="49"/>
      <c r="R37" s="49"/>
      <c r="S37" s="49"/>
      <c r="X37" s="51" t="s">
        <v>58</v>
      </c>
    </row>
    <row r="38" spans="1:24" s="50" customFormat="1" ht="13.5" customHeight="1">
      <c r="A38" s="7" t="s">
        <v>14</v>
      </c>
      <c r="B38" s="41" t="s">
        <v>4</v>
      </c>
      <c r="C38" s="41"/>
      <c r="D38" s="41"/>
      <c r="E38" s="41"/>
      <c r="F38" s="41"/>
      <c r="G38" s="41"/>
      <c r="H38" s="41"/>
      <c r="I38" s="41"/>
      <c r="J38" s="41"/>
      <c r="K38" s="42"/>
      <c r="L38" s="14" t="s">
        <v>5</v>
      </c>
      <c r="M38" s="15"/>
      <c r="N38" s="49"/>
      <c r="O38" s="49"/>
      <c r="P38" s="49"/>
      <c r="Q38" s="49"/>
      <c r="R38" s="49"/>
      <c r="S38" s="49"/>
      <c r="X38" s="51" t="s">
        <v>59</v>
      </c>
    </row>
    <row r="39" spans="1:24" s="50" customFormat="1" ht="13.5" customHeight="1">
      <c r="A39" s="16"/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8" t="s">
        <v>6</v>
      </c>
      <c r="M39" s="9"/>
      <c r="N39" s="49"/>
      <c r="O39" s="49"/>
      <c r="P39" s="49"/>
      <c r="Q39" s="49"/>
      <c r="R39" s="49"/>
      <c r="S39" s="49"/>
      <c r="X39" s="51" t="s">
        <v>31</v>
      </c>
    </row>
    <row r="40" spans="1:24" ht="12">
      <c r="A40" s="17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10" t="s">
        <v>16</v>
      </c>
      <c r="M40" s="11"/>
      <c r="N40" s="4"/>
      <c r="O40" s="4"/>
      <c r="P40" s="4"/>
      <c r="Q40" s="4"/>
      <c r="R40" s="3"/>
      <c r="S40" s="3"/>
      <c r="X40" s="51" t="s">
        <v>69</v>
      </c>
    </row>
    <row r="41" spans="1:24" ht="12">
      <c r="A41" s="3" t="s">
        <v>7</v>
      </c>
      <c r="B41" s="47" t="s">
        <v>65</v>
      </c>
      <c r="C41" s="47"/>
      <c r="D41" s="47"/>
      <c r="E41" s="47"/>
      <c r="F41" s="47"/>
      <c r="G41" s="47"/>
      <c r="H41" s="47"/>
      <c r="I41" s="47"/>
      <c r="J41" s="47"/>
      <c r="K41" s="47"/>
      <c r="L41" s="3"/>
      <c r="M41" s="3"/>
      <c r="N41" s="4"/>
      <c r="O41" s="4"/>
      <c r="P41" s="4"/>
      <c r="Q41" s="4"/>
      <c r="R41" s="3"/>
      <c r="S41" s="3"/>
      <c r="X41" s="51" t="s">
        <v>70</v>
      </c>
    </row>
    <row r="42" spans="1:24" ht="12">
      <c r="A42" s="4"/>
      <c r="B42" s="47" t="s">
        <v>66</v>
      </c>
      <c r="C42" s="48"/>
      <c r="D42" s="48"/>
      <c r="E42" s="48"/>
      <c r="F42" s="48"/>
      <c r="G42" s="48"/>
      <c r="H42" s="48"/>
      <c r="I42" s="48"/>
      <c r="J42" s="48"/>
      <c r="K42" s="48"/>
      <c r="L42" s="4"/>
      <c r="M42" s="4"/>
      <c r="N42" s="4"/>
      <c r="O42" s="4"/>
      <c r="P42" s="4"/>
      <c r="Q42" s="4"/>
      <c r="R42" s="3"/>
      <c r="S42" s="3"/>
      <c r="X42" s="51" t="s">
        <v>32</v>
      </c>
    </row>
    <row r="43" spans="1:24" ht="12">
      <c r="A43" s="4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"/>
      <c r="M43" s="4"/>
      <c r="N43" s="4"/>
      <c r="O43" s="4"/>
      <c r="P43" s="4"/>
      <c r="Q43" s="4"/>
      <c r="R43" s="3"/>
      <c r="S43" s="3"/>
      <c r="X43" s="51" t="s">
        <v>23</v>
      </c>
    </row>
    <row r="44" spans="1:19" ht="13.5">
      <c r="A44" s="5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4"/>
      <c r="P44" s="4"/>
      <c r="Q44" s="4"/>
      <c r="R44" s="3"/>
      <c r="S44" s="3"/>
    </row>
    <row r="45" spans="1:19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  <c r="O45" s="4"/>
      <c r="P45" s="4"/>
      <c r="Q45" s="4"/>
      <c r="R45" s="3"/>
      <c r="S45" s="3"/>
    </row>
    <row r="46" spans="1:17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4:17" ht="13.5">
      <c r="N47" s="5"/>
      <c r="O47" s="5"/>
      <c r="P47" s="5"/>
      <c r="Q47" s="5"/>
    </row>
    <row r="48" spans="14:17" ht="13.5">
      <c r="N48" s="5"/>
      <c r="O48" s="5"/>
      <c r="P48" s="5"/>
      <c r="Q48" s="5"/>
    </row>
  </sheetData>
  <mergeCells count="15">
    <mergeCell ref="B3:E3"/>
    <mergeCell ref="B4:E4"/>
    <mergeCell ref="F3:I3"/>
    <mergeCell ref="F4:I4"/>
    <mergeCell ref="J3:K3"/>
    <mergeCell ref="J4:K4"/>
    <mergeCell ref="L3:M3"/>
    <mergeCell ref="L4:M4"/>
    <mergeCell ref="J5:K5"/>
    <mergeCell ref="L5:M5"/>
    <mergeCell ref="A4:A5"/>
    <mergeCell ref="B5:C5"/>
    <mergeCell ref="D5:E5"/>
    <mergeCell ref="F5:G5"/>
    <mergeCell ref="H5:I5"/>
  </mergeCells>
  <printOptions/>
  <pageMargins left="0.67" right="0.1968503937007874" top="0.59" bottom="0.3937007874015748" header="0.5118110236220472" footer="0.45"/>
  <pageSetup horizontalDpi="600" verticalDpi="600" orientation="landscape" paperSize="9" scale="97" r:id="rId2"/>
  <headerFooter alignWithMargins="0">
    <oddFooter>&amp;C&amp;"ＭＳ Ｐゴシック,標準"&amp;14 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minatonarushi</cp:lastModifiedBy>
  <cp:lastPrinted>2009-11-26T01:52:44Z</cp:lastPrinted>
  <dcterms:created xsi:type="dcterms:W3CDTF">2001-05-22T06:19:12Z</dcterms:created>
  <dcterms:modified xsi:type="dcterms:W3CDTF">2009-11-27T04:47:30Z</dcterms:modified>
  <cp:category/>
  <cp:version/>
  <cp:contentType/>
  <cp:contentStatus/>
</cp:coreProperties>
</file>