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51" sheetId="1" r:id="rId1"/>
  </sheets>
  <definedNames>
    <definedName name="_xlnm.Print_Area" localSheetId="0">'151'!$A$1:$O$41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<sst xmlns="http://schemas.openxmlformats.org/spreadsheetml/2006/main" count="74" uniqueCount="64">
  <si>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県税務課「税務統計書」  </t>
  </si>
  <si>
    <t>不納欠損額</t>
  </si>
  <si>
    <t>収入未済額</t>
  </si>
  <si>
    <t xml:space="preserve">
収入歩合 b/a
        (％)</t>
  </si>
  <si>
    <t>年度
税目</t>
  </si>
  <si>
    <t>現年課税分</t>
  </si>
  <si>
    <t>滞納繰越分</t>
  </si>
  <si>
    <t>　 16</t>
  </si>
  <si>
    <t xml:space="preserve">  16</t>
  </si>
  <si>
    <t>　 17</t>
  </si>
  <si>
    <t xml:space="preserve">  17</t>
  </si>
  <si>
    <t>　 18</t>
  </si>
  <si>
    <t xml:space="preserve">  18</t>
  </si>
  <si>
    <t>普    通    税</t>
  </si>
  <si>
    <t>県民税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</si>
  <si>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</si>
  <si>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</si>
  <si>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</si>
  <si>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</si>
  <si>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</si>
  <si>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</si>
  <si>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</si>
  <si>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目    的    税</t>
  </si>
  <si>
    <t>自動車取得税</t>
  </si>
  <si>
    <t>軽油引取税</t>
  </si>
  <si>
    <t>旧法による税</t>
  </si>
  <si>
    <t xml:space="preserve">  (単位 金額 千円)</t>
  </si>
  <si>
    <t>調停額</t>
  </si>
  <si>
    <t>収</t>
  </si>
  <si>
    <t>　　　　入　　　　　済　　　　　額</t>
  </si>
  <si>
    <t>総額ａ</t>
  </si>
  <si>
    <t>計　ｂ</t>
  </si>
  <si>
    <t xml:space="preserve">  配     当     割</t>
  </si>
  <si>
    <t>６</t>
  </si>
  <si>
    <t>７</t>
  </si>
  <si>
    <t>　株式等譲渡所得割</t>
  </si>
  <si>
    <t>７</t>
  </si>
  <si>
    <t>８</t>
  </si>
  <si>
    <t>９</t>
  </si>
  <si>
    <t xml:space="preserve">  法            人</t>
  </si>
  <si>
    <t xml:space="preserve">  個            人</t>
  </si>
  <si>
    <t>地方消費税</t>
  </si>
  <si>
    <t>　譲　 　渡　 　割</t>
  </si>
  <si>
    <t>　貨　 　物　 　割</t>
  </si>
  <si>
    <t>狩猟税</t>
  </si>
  <si>
    <t>産業廃棄物処分場税</t>
  </si>
  <si>
    <t>年  度 ・ 税  目</t>
  </si>
  <si>
    <t>構成比(%)</t>
  </si>
  <si>
    <t>平 成 15  年 度</t>
  </si>
  <si>
    <t>-</t>
  </si>
  <si>
    <t xml:space="preserve">  15年</t>
  </si>
  <si>
    <t>　 19</t>
  </si>
  <si>
    <t xml:space="preserve">  19</t>
  </si>
  <si>
    <t>２</t>
  </si>
  <si>
    <t>３</t>
  </si>
  <si>
    <t xml:space="preserve">  法       　   人</t>
  </si>
  <si>
    <t>４</t>
  </si>
  <si>
    <t xml:space="preserve">  個       　   人</t>
  </si>
  <si>
    <t>５</t>
  </si>
  <si>
    <t xml:space="preserve">  利     子     割</t>
  </si>
  <si>
    <t>６</t>
  </si>
  <si>
    <t>　</t>
  </si>
  <si>
    <r>
      <t>151   種類別県税</t>
    </r>
    <r>
      <rPr>
        <sz val="20"/>
        <rFont val="ＭＳ 明朝"/>
        <family val="1"/>
      </rPr>
      <t xml:space="preserve">    </t>
    </r>
    <r>
      <rPr>
        <sz val="12"/>
        <rFont val="ＭＳ 明朝"/>
        <family val="1"/>
      </rPr>
      <t>平成15～平成19年</t>
    </r>
  </si>
  <si>
    <t>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</si>
</sst>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ill="1" applyBorder="1" applyAlignment="1">
      <alignment/>
    </xf>
    <xf numFmtId="177" fontId="0" fillId="0" borderId="7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2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6">
    <pageSetUpPr fitToPage="1"/>
  </sheetPr>
  <dimension ref="A1:P44"/>
  <sheetViews>
    <sheetView tabSelected="1" zoomScaleSheetLayoutView="90" workbookViewId="0" topLeftCell="A1">
      <selection activeCell="A1" sqref="A1"/>
    </sheetView>
  </sheetViews>
  <sheetFormatPr defaultColWidth="8.796875" defaultRowHeight="14.25"/>
  <cols>
    <col min="1" max="1" width="5.19921875" style="4" customWidth="1"/>
    <col min="2" max="2" width="2.8984375" style="4" customWidth="1"/>
    <col min="3" max="3" width="14.8984375" style="4" customWidth="1"/>
    <col min="4" max="4" width="4.3984375" style="4" customWidth="1"/>
    <col min="5" max="7" width="22.59765625" style="4" customWidth="1"/>
    <col min="8" max="8" width="14.09765625" style="4" customWidth="1"/>
    <col min="9" max="13" width="22.59765625" style="4" customWidth="1"/>
    <col min="14" max="14" width="18.59765625" style="4" customWidth="1"/>
    <col min="15" max="15" width="8.09765625" style="4" customWidth="1"/>
    <col min="16" max="16384" width="9" style="4" customWidth="1"/>
  </cols>
  <sheetData>
    <row r="1" spans="3:12" s="1" customFormat="1" ht="25.5" customHeight="1">
      <c r="C1" s="85" t="s">
        <v>62</v>
      </c>
      <c r="G1" s="2"/>
      <c r="H1" s="52"/>
      <c r="I1" s="52"/>
      <c r="J1" s="52"/>
      <c r="K1" s="52"/>
      <c r="L1" s="3" t="s">
        <v>61</v>
      </c>
    </row>
    <row r="2" ht="9.75" customHeight="1"/>
    <row r="3" spans="1:15" s="5" customFormat="1" ht="21.75" customHeight="1" thickBot="1">
      <c r="A3" s="5" t="s">
        <v>26</v>
      </c>
      <c r="O3" s="6" t="s">
        <v>0</v>
      </c>
    </row>
    <row r="4" spans="1:15" ht="15.75" customHeight="1" thickTop="1">
      <c r="A4" s="55" t="s">
        <v>46</v>
      </c>
      <c r="B4" s="55"/>
      <c r="C4" s="55"/>
      <c r="D4" s="56"/>
      <c r="E4" s="63" t="s">
        <v>27</v>
      </c>
      <c r="F4" s="64"/>
      <c r="G4" s="64"/>
      <c r="H4" s="65"/>
      <c r="I4" s="7" t="s">
        <v>28</v>
      </c>
      <c r="J4" s="68" t="s">
        <v>29</v>
      </c>
      <c r="K4" s="69"/>
      <c r="L4" s="80" t="s">
        <v>1</v>
      </c>
      <c r="M4" s="82" t="s">
        <v>2</v>
      </c>
      <c r="N4" s="72" t="s">
        <v>3</v>
      </c>
      <c r="O4" s="49" t="s">
        <v>4</v>
      </c>
    </row>
    <row r="5" spans="1:15" ht="15.75" customHeight="1">
      <c r="A5" s="57"/>
      <c r="B5" s="57"/>
      <c r="C5" s="57"/>
      <c r="D5" s="58"/>
      <c r="E5" s="61" t="s">
        <v>5</v>
      </c>
      <c r="F5" s="61" t="s">
        <v>6</v>
      </c>
      <c r="G5" s="78" t="s">
        <v>30</v>
      </c>
      <c r="H5" s="9"/>
      <c r="I5" s="75" t="s">
        <v>5</v>
      </c>
      <c r="J5" s="76" t="s">
        <v>6</v>
      </c>
      <c r="K5" s="66" t="s">
        <v>31</v>
      </c>
      <c r="L5" s="81"/>
      <c r="M5" s="75"/>
      <c r="N5" s="73"/>
      <c r="O5" s="50"/>
    </row>
    <row r="6" spans="1:15" ht="15.75" customHeight="1">
      <c r="A6" s="59"/>
      <c r="B6" s="59"/>
      <c r="C6" s="59"/>
      <c r="D6" s="60"/>
      <c r="E6" s="62"/>
      <c r="F6" s="62"/>
      <c r="G6" s="79"/>
      <c r="H6" s="12" t="s">
        <v>47</v>
      </c>
      <c r="I6" s="62"/>
      <c r="J6" s="77"/>
      <c r="K6" s="67"/>
      <c r="L6" s="79"/>
      <c r="M6" s="62"/>
      <c r="N6" s="74"/>
      <c r="O6" s="51"/>
    </row>
    <row r="7" spans="1:16" ht="10.5" customHeight="1">
      <c r="A7" s="13"/>
      <c r="B7" s="13"/>
      <c r="C7" s="13"/>
      <c r="D7" s="10"/>
      <c r="E7" s="13"/>
      <c r="F7" s="13"/>
      <c r="G7" s="14"/>
      <c r="H7" s="14"/>
      <c r="I7" s="13"/>
      <c r="J7" s="13"/>
      <c r="K7" s="13"/>
      <c r="L7" s="13"/>
      <c r="M7" s="13"/>
      <c r="N7" s="8"/>
      <c r="O7" s="11"/>
      <c r="P7" s="83"/>
    </row>
    <row r="8" spans="1:16" s="21" customFormat="1" ht="12" customHeight="1">
      <c r="A8" s="15"/>
      <c r="B8" s="70" t="s">
        <v>48</v>
      </c>
      <c r="C8" s="70"/>
      <c r="D8" s="16"/>
      <c r="E8" s="17">
        <v>47842184</v>
      </c>
      <c r="F8" s="17">
        <v>760515</v>
      </c>
      <c r="G8" s="17">
        <v>48602699</v>
      </c>
      <c r="H8" s="18" t="s">
        <v>49</v>
      </c>
      <c r="I8" s="17">
        <v>47539765</v>
      </c>
      <c r="J8" s="17">
        <v>160393</v>
      </c>
      <c r="K8" s="17">
        <v>47700158</v>
      </c>
      <c r="L8" s="17">
        <v>56555</v>
      </c>
      <c r="M8" s="17">
        <v>845985</v>
      </c>
      <c r="N8" s="19">
        <v>98.14302288027255</v>
      </c>
      <c r="O8" s="20" t="s">
        <v>50</v>
      </c>
      <c r="P8" s="15"/>
    </row>
    <row r="9" spans="1:15" s="21" customFormat="1" ht="12" customHeight="1">
      <c r="A9" s="15"/>
      <c r="C9" s="22" t="s">
        <v>7</v>
      </c>
      <c r="D9" s="16"/>
      <c r="E9" s="17">
        <v>49474335</v>
      </c>
      <c r="F9" s="17">
        <v>840684</v>
      </c>
      <c r="G9" s="17">
        <v>50315019</v>
      </c>
      <c r="H9" s="18" t="s">
        <v>49</v>
      </c>
      <c r="I9" s="17">
        <v>49154574</v>
      </c>
      <c r="J9" s="17">
        <v>165342</v>
      </c>
      <c r="K9" s="17">
        <v>49319916</v>
      </c>
      <c r="L9" s="17">
        <v>61068</v>
      </c>
      <c r="M9" s="17">
        <v>934034</v>
      </c>
      <c r="N9" s="19">
        <v>98.02225454789155</v>
      </c>
      <c r="O9" s="20" t="s">
        <v>8</v>
      </c>
    </row>
    <row r="10" spans="1:15" s="21" customFormat="1" ht="12" customHeight="1">
      <c r="A10" s="15"/>
      <c r="C10" s="22" t="s">
        <v>9</v>
      </c>
      <c r="D10" s="16"/>
      <c r="E10" s="17">
        <v>49642476</v>
      </c>
      <c r="F10" s="17">
        <v>893415</v>
      </c>
      <c r="G10" s="17">
        <v>50535891</v>
      </c>
      <c r="H10" s="18">
        <v>0</v>
      </c>
      <c r="I10" s="17">
        <v>49347877</v>
      </c>
      <c r="J10" s="17">
        <v>226821</v>
      </c>
      <c r="K10" s="17">
        <v>49574698</v>
      </c>
      <c r="L10" s="17">
        <v>69980</v>
      </c>
      <c r="M10" s="17">
        <v>891213</v>
      </c>
      <c r="N10" s="19">
        <v>98.1</v>
      </c>
      <c r="O10" s="20" t="s">
        <v>10</v>
      </c>
    </row>
    <row r="11" spans="1:15" s="21" customFormat="1" ht="12" customHeight="1">
      <c r="A11" s="15"/>
      <c r="C11" s="22" t="s">
        <v>11</v>
      </c>
      <c r="D11" s="16"/>
      <c r="E11" s="17">
        <v>50625691</v>
      </c>
      <c r="F11" s="17">
        <v>866998</v>
      </c>
      <c r="G11" s="17">
        <v>51492689</v>
      </c>
      <c r="H11" s="18">
        <v>0</v>
      </c>
      <c r="I11" s="17">
        <v>50231903</v>
      </c>
      <c r="J11" s="17">
        <v>203214</v>
      </c>
      <c r="K11" s="17">
        <v>50435117</v>
      </c>
      <c r="L11" s="17">
        <v>74721</v>
      </c>
      <c r="M11" s="17">
        <v>982851</v>
      </c>
      <c r="N11" s="19">
        <v>97.9</v>
      </c>
      <c r="O11" s="20" t="s">
        <v>12</v>
      </c>
    </row>
    <row r="12" spans="1:15" s="39" customFormat="1" ht="12" customHeight="1">
      <c r="A12" s="38"/>
      <c r="C12" s="40" t="s">
        <v>51</v>
      </c>
      <c r="D12" s="41"/>
      <c r="E12" s="42">
        <v>55732561</v>
      </c>
      <c r="F12" s="42">
        <v>937079</v>
      </c>
      <c r="G12" s="42">
        <v>56669640</v>
      </c>
      <c r="H12" s="86">
        <v>100</v>
      </c>
      <c r="I12" s="42">
        <v>55164840</v>
      </c>
      <c r="J12" s="42">
        <v>293140</v>
      </c>
      <c r="K12" s="42">
        <v>55457980</v>
      </c>
      <c r="L12" s="42">
        <v>99752</v>
      </c>
      <c r="M12" s="42">
        <v>1111909</v>
      </c>
      <c r="N12" s="44">
        <v>97.9</v>
      </c>
      <c r="O12" s="45" t="s">
        <v>52</v>
      </c>
    </row>
    <row r="13" spans="1:15" s="24" customFormat="1" ht="4.5" customHeight="1">
      <c r="A13" s="23"/>
      <c r="C13" s="25"/>
      <c r="D13" s="26"/>
      <c r="E13" s="27"/>
      <c r="F13" s="27"/>
      <c r="G13" s="27"/>
      <c r="H13" s="28"/>
      <c r="I13" s="27"/>
      <c r="J13" s="27"/>
      <c r="K13" s="27"/>
      <c r="L13" s="27"/>
      <c r="M13" s="27"/>
      <c r="N13" s="19"/>
      <c r="O13" s="29"/>
    </row>
    <row r="14" spans="1:15" s="39" customFormat="1" ht="19.5" customHeight="1">
      <c r="A14" s="46" t="s">
        <v>63</v>
      </c>
      <c r="B14" s="38" t="s">
        <v>13</v>
      </c>
      <c r="C14" s="38"/>
      <c r="D14" s="41"/>
      <c r="E14" s="42">
        <v>48249007</v>
      </c>
      <c r="F14" s="42">
        <v>813069</v>
      </c>
      <c r="G14" s="42">
        <v>49062076</v>
      </c>
      <c r="H14" s="43">
        <f>G14/$G$12*100</f>
        <v>86.5755914454371</v>
      </c>
      <c r="I14" s="42">
        <v>47777379</v>
      </c>
      <c r="J14" s="42">
        <v>178956</v>
      </c>
      <c r="K14" s="42">
        <v>47956335</v>
      </c>
      <c r="L14" s="42">
        <v>94139</v>
      </c>
      <c r="M14" s="42">
        <v>1011602</v>
      </c>
      <c r="N14" s="44">
        <v>97.7</v>
      </c>
      <c r="O14" s="46" t="s">
        <v>63</v>
      </c>
    </row>
    <row r="15" spans="1:15" s="21" customFormat="1" ht="12" customHeight="1">
      <c r="A15" s="30" t="s">
        <v>53</v>
      </c>
      <c r="B15" s="15"/>
      <c r="C15" s="31" t="s">
        <v>14</v>
      </c>
      <c r="D15" s="16"/>
      <c r="E15" s="17">
        <v>18903741</v>
      </c>
      <c r="F15" s="17">
        <v>548399</v>
      </c>
      <c r="G15" s="17">
        <v>19452139</v>
      </c>
      <c r="H15" s="18">
        <f aca="true" t="shared" si="0" ref="H15:H23">G15/$G$12*100</f>
        <v>34.32550303831117</v>
      </c>
      <c r="I15" s="17">
        <v>18597213</v>
      </c>
      <c r="J15" s="17">
        <v>108387</v>
      </c>
      <c r="K15" s="17">
        <v>18675600</v>
      </c>
      <c r="L15" s="17">
        <v>44582</v>
      </c>
      <c r="M15" s="17">
        <v>731957</v>
      </c>
      <c r="N15" s="19">
        <v>96</v>
      </c>
      <c r="O15" s="30" t="s">
        <v>53</v>
      </c>
    </row>
    <row r="16" spans="1:15" s="21" customFormat="1" ht="12" customHeight="1">
      <c r="A16" s="30" t="s">
        <v>54</v>
      </c>
      <c r="B16" s="15"/>
      <c r="C16" s="15" t="s">
        <v>55</v>
      </c>
      <c r="D16" s="16"/>
      <c r="E16" s="17">
        <v>2547864</v>
      </c>
      <c r="F16" s="17">
        <v>7825</v>
      </c>
      <c r="G16" s="17">
        <v>2555689</v>
      </c>
      <c r="H16" s="18">
        <f t="shared" si="0"/>
        <v>4.509802779760027</v>
      </c>
      <c r="I16" s="17">
        <v>2544685</v>
      </c>
      <c r="J16" s="17">
        <v>1442</v>
      </c>
      <c r="K16" s="17">
        <v>2546127</v>
      </c>
      <c r="L16" s="17">
        <v>1686</v>
      </c>
      <c r="M16" s="17">
        <v>7876</v>
      </c>
      <c r="N16" s="19">
        <v>99.6</v>
      </c>
      <c r="O16" s="30" t="s">
        <v>54</v>
      </c>
    </row>
    <row r="17" spans="1:15" s="21" customFormat="1" ht="12" customHeight="1">
      <c r="A17" s="30" t="s">
        <v>56</v>
      </c>
      <c r="B17" s="15"/>
      <c r="C17" s="15" t="s">
        <v>57</v>
      </c>
      <c r="D17" s="16"/>
      <c r="E17" s="17">
        <v>15165925</v>
      </c>
      <c r="F17" s="17">
        <v>540574</v>
      </c>
      <c r="G17" s="17">
        <v>15706499</v>
      </c>
      <c r="H17" s="18">
        <f t="shared" si="0"/>
        <v>27.715896907056408</v>
      </c>
      <c r="I17" s="17">
        <v>14832577</v>
      </c>
      <c r="J17" s="17">
        <v>106945</v>
      </c>
      <c r="K17" s="17">
        <v>14939521</v>
      </c>
      <c r="L17" s="17">
        <v>42897</v>
      </c>
      <c r="M17" s="17">
        <v>724081</v>
      </c>
      <c r="N17" s="19">
        <v>95.1</v>
      </c>
      <c r="O17" s="30" t="s">
        <v>56</v>
      </c>
    </row>
    <row r="18" spans="1:15" s="21" customFormat="1" ht="12" customHeight="1">
      <c r="A18" s="30" t="s">
        <v>58</v>
      </c>
      <c r="B18" s="15"/>
      <c r="C18" s="15" t="s">
        <v>59</v>
      </c>
      <c r="D18" s="16"/>
      <c r="E18" s="17">
        <v>553239</v>
      </c>
      <c r="F18" s="84">
        <v>0</v>
      </c>
      <c r="G18" s="17">
        <v>553239</v>
      </c>
      <c r="H18" s="18">
        <f t="shared" si="0"/>
        <v>0.9762528930834923</v>
      </c>
      <c r="I18" s="17">
        <v>553239</v>
      </c>
      <c r="J18" s="84">
        <v>0</v>
      </c>
      <c r="K18" s="17">
        <v>553239</v>
      </c>
      <c r="L18" s="84">
        <v>0</v>
      </c>
      <c r="M18" s="84">
        <v>0</v>
      </c>
      <c r="N18" s="19">
        <v>100</v>
      </c>
      <c r="O18" s="30" t="s">
        <v>58</v>
      </c>
    </row>
    <row r="19" spans="1:15" s="21" customFormat="1" ht="12" customHeight="1">
      <c r="A19" s="30" t="s">
        <v>60</v>
      </c>
      <c r="B19" s="15"/>
      <c r="C19" s="15" t="s">
        <v>32</v>
      </c>
      <c r="D19" s="16"/>
      <c r="E19" s="17">
        <v>390041</v>
      </c>
      <c r="F19" s="84">
        <v>0</v>
      </c>
      <c r="G19" s="17">
        <v>390041</v>
      </c>
      <c r="H19" s="18">
        <f t="shared" si="0"/>
        <v>0.6882715330466189</v>
      </c>
      <c r="I19" s="17">
        <v>390041</v>
      </c>
      <c r="J19" s="84">
        <v>0</v>
      </c>
      <c r="K19" s="17">
        <v>390041</v>
      </c>
      <c r="L19" s="84">
        <v>0</v>
      </c>
      <c r="M19" s="84">
        <v>0</v>
      </c>
      <c r="N19" s="19">
        <v>100</v>
      </c>
      <c r="O19" s="30" t="s">
        <v>33</v>
      </c>
    </row>
    <row r="20" spans="1:15" s="21" customFormat="1" ht="12" customHeight="1">
      <c r="A20" s="30" t="s">
        <v>34</v>
      </c>
      <c r="B20" s="15"/>
      <c r="C20" s="15" t="s">
        <v>35</v>
      </c>
      <c r="D20" s="16"/>
      <c r="E20" s="17">
        <v>246671</v>
      </c>
      <c r="F20" s="84">
        <v>0</v>
      </c>
      <c r="G20" s="17">
        <v>246671</v>
      </c>
      <c r="H20" s="18">
        <f t="shared" si="0"/>
        <v>0.43527892536462204</v>
      </c>
      <c r="I20" s="17">
        <v>246671</v>
      </c>
      <c r="J20" s="84">
        <v>0</v>
      </c>
      <c r="K20" s="17">
        <v>246671</v>
      </c>
      <c r="L20" s="84">
        <v>0</v>
      </c>
      <c r="M20" s="84">
        <v>0</v>
      </c>
      <c r="N20" s="19">
        <v>100</v>
      </c>
      <c r="O20" s="30" t="s">
        <v>36</v>
      </c>
    </row>
    <row r="21" spans="1:15" s="21" customFormat="1" ht="12" customHeight="1">
      <c r="A21" s="30" t="s">
        <v>37</v>
      </c>
      <c r="B21" s="15"/>
      <c r="C21" s="31" t="s">
        <v>15</v>
      </c>
      <c r="D21" s="16"/>
      <c r="E21" s="17">
        <v>12763990</v>
      </c>
      <c r="F21" s="17">
        <v>128498</v>
      </c>
      <c r="G21" s="17">
        <v>12892488</v>
      </c>
      <c r="H21" s="18">
        <f t="shared" si="0"/>
        <v>22.750255692466016</v>
      </c>
      <c r="I21" s="17">
        <v>12746991</v>
      </c>
      <c r="J21" s="17">
        <v>18274</v>
      </c>
      <c r="K21" s="17">
        <v>12765266</v>
      </c>
      <c r="L21" s="17">
        <v>37260</v>
      </c>
      <c r="M21" s="17">
        <v>89962</v>
      </c>
      <c r="N21" s="19">
        <v>99</v>
      </c>
      <c r="O21" s="30" t="s">
        <v>37</v>
      </c>
    </row>
    <row r="22" spans="1:15" s="21" customFormat="1" ht="12" customHeight="1">
      <c r="A22" s="30" t="s">
        <v>38</v>
      </c>
      <c r="B22" s="15"/>
      <c r="C22" s="15" t="s">
        <v>39</v>
      </c>
      <c r="D22" s="16"/>
      <c r="E22" s="17">
        <v>12295186</v>
      </c>
      <c r="F22" s="17">
        <v>51904</v>
      </c>
      <c r="G22" s="17">
        <v>12347091</v>
      </c>
      <c r="H22" s="18">
        <f t="shared" si="0"/>
        <v>21.787840896818825</v>
      </c>
      <c r="I22" s="17">
        <v>12286795</v>
      </c>
      <c r="J22" s="17">
        <v>7741</v>
      </c>
      <c r="K22" s="17">
        <v>12294536</v>
      </c>
      <c r="L22" s="17">
        <v>11609</v>
      </c>
      <c r="M22" s="17">
        <v>40946</v>
      </c>
      <c r="N22" s="19">
        <v>99.6</v>
      </c>
      <c r="O22" s="30" t="s">
        <v>38</v>
      </c>
    </row>
    <row r="23" spans="1:15" s="21" customFormat="1" ht="12" customHeight="1">
      <c r="A23" s="32">
        <v>10</v>
      </c>
      <c r="B23" s="15"/>
      <c r="C23" s="15" t="s">
        <v>40</v>
      </c>
      <c r="D23" s="16"/>
      <c r="E23" s="17">
        <v>468803</v>
      </c>
      <c r="F23" s="17">
        <v>76594</v>
      </c>
      <c r="G23" s="17">
        <v>545397</v>
      </c>
      <c r="H23" s="18">
        <f t="shared" si="0"/>
        <v>0.9624147956471931</v>
      </c>
      <c r="I23" s="17">
        <v>460197</v>
      </c>
      <c r="J23" s="17">
        <v>10533</v>
      </c>
      <c r="K23" s="17">
        <v>470730</v>
      </c>
      <c r="L23" s="17">
        <v>25651</v>
      </c>
      <c r="M23" s="17">
        <v>49016</v>
      </c>
      <c r="N23" s="19">
        <v>86.3</v>
      </c>
      <c r="O23" s="32">
        <v>10</v>
      </c>
    </row>
    <row r="24" spans="1:15" s="21" customFormat="1" ht="4.5" customHeight="1">
      <c r="A24" s="32"/>
      <c r="B24" s="15"/>
      <c r="C24" s="15"/>
      <c r="D24" s="16"/>
      <c r="E24" s="17"/>
      <c r="F24" s="17"/>
      <c r="G24" s="17"/>
      <c r="H24" s="18"/>
      <c r="I24" s="17"/>
      <c r="J24" s="17"/>
      <c r="K24" s="17"/>
      <c r="L24" s="17"/>
      <c r="M24" s="17"/>
      <c r="N24" s="19"/>
      <c r="O24" s="32"/>
    </row>
    <row r="25" spans="1:15" s="21" customFormat="1" ht="12" customHeight="1">
      <c r="A25" s="32">
        <v>11</v>
      </c>
      <c r="B25" s="15"/>
      <c r="C25" s="31" t="s">
        <v>41</v>
      </c>
      <c r="D25" s="16"/>
      <c r="E25" s="17">
        <v>5770873</v>
      </c>
      <c r="F25" s="84">
        <v>0</v>
      </c>
      <c r="G25" s="17">
        <v>5770873</v>
      </c>
      <c r="H25" s="18">
        <f aca="true" t="shared" si="1" ref="H25:H32">G25/$G$12*100</f>
        <v>10.183359202564194</v>
      </c>
      <c r="I25" s="17">
        <v>5770873</v>
      </c>
      <c r="J25" s="84">
        <v>0</v>
      </c>
      <c r="K25" s="17">
        <v>5770873</v>
      </c>
      <c r="L25" s="84">
        <v>0</v>
      </c>
      <c r="M25" s="84">
        <v>0</v>
      </c>
      <c r="N25" s="19">
        <v>100</v>
      </c>
      <c r="O25" s="32">
        <v>11</v>
      </c>
    </row>
    <row r="26" spans="1:15" s="21" customFormat="1" ht="12" customHeight="1">
      <c r="A26" s="32">
        <v>12</v>
      </c>
      <c r="B26" s="15"/>
      <c r="C26" s="53" t="s">
        <v>42</v>
      </c>
      <c r="D26" s="54"/>
      <c r="E26" s="17">
        <v>5490086</v>
      </c>
      <c r="F26" s="84">
        <v>0</v>
      </c>
      <c r="G26" s="17">
        <v>5490086</v>
      </c>
      <c r="H26" s="18">
        <f t="shared" si="1"/>
        <v>9.687878730127808</v>
      </c>
      <c r="I26" s="17">
        <v>5490086</v>
      </c>
      <c r="J26" s="84">
        <v>0</v>
      </c>
      <c r="K26" s="17">
        <v>5490086</v>
      </c>
      <c r="L26" s="84">
        <v>0</v>
      </c>
      <c r="M26" s="84">
        <v>0</v>
      </c>
      <c r="N26" s="19">
        <v>100</v>
      </c>
      <c r="O26" s="32">
        <v>12</v>
      </c>
    </row>
    <row r="27" spans="1:15" s="21" customFormat="1" ht="12" customHeight="1">
      <c r="A27" s="32">
        <v>13</v>
      </c>
      <c r="B27" s="15"/>
      <c r="C27" s="53" t="s">
        <v>43</v>
      </c>
      <c r="D27" s="54"/>
      <c r="E27" s="17">
        <v>280787</v>
      </c>
      <c r="F27" s="84">
        <v>0</v>
      </c>
      <c r="G27" s="17">
        <v>280787</v>
      </c>
      <c r="H27" s="18">
        <f t="shared" si="1"/>
        <v>0.4954804724363875</v>
      </c>
      <c r="I27" s="17">
        <v>280787</v>
      </c>
      <c r="J27" s="84">
        <v>0</v>
      </c>
      <c r="K27" s="17">
        <v>280787</v>
      </c>
      <c r="L27" s="84">
        <v>0</v>
      </c>
      <c r="M27" s="84">
        <v>0</v>
      </c>
      <c r="N27" s="19">
        <v>100</v>
      </c>
      <c r="O27" s="32">
        <v>13</v>
      </c>
    </row>
    <row r="28" spans="1:15" s="21" customFormat="1" ht="12" customHeight="1">
      <c r="A28" s="32">
        <v>14</v>
      </c>
      <c r="B28" s="15"/>
      <c r="C28" s="31" t="s">
        <v>16</v>
      </c>
      <c r="D28" s="16"/>
      <c r="E28" s="17">
        <v>1605017</v>
      </c>
      <c r="F28" s="17">
        <v>78774</v>
      </c>
      <c r="G28" s="17">
        <v>1683792</v>
      </c>
      <c r="H28" s="18">
        <f t="shared" si="1"/>
        <v>2.971241744256713</v>
      </c>
      <c r="I28" s="17">
        <v>1530339</v>
      </c>
      <c r="J28" s="17">
        <v>22200</v>
      </c>
      <c r="K28" s="17">
        <v>1552539</v>
      </c>
      <c r="L28" s="17">
        <v>11778</v>
      </c>
      <c r="M28" s="17">
        <v>119474</v>
      </c>
      <c r="N28" s="19">
        <v>92.2</v>
      </c>
      <c r="O28" s="32">
        <v>14</v>
      </c>
    </row>
    <row r="29" spans="1:15" s="21" customFormat="1" ht="12" customHeight="1">
      <c r="A29" s="32">
        <v>15</v>
      </c>
      <c r="B29" s="15"/>
      <c r="C29" s="31" t="s">
        <v>17</v>
      </c>
      <c r="D29" s="16"/>
      <c r="E29" s="17">
        <v>1207373</v>
      </c>
      <c r="F29" s="84">
        <v>0</v>
      </c>
      <c r="G29" s="17">
        <v>1207373</v>
      </c>
      <c r="H29" s="18">
        <f t="shared" si="1"/>
        <v>2.130546444268924</v>
      </c>
      <c r="I29" s="17">
        <v>1207373</v>
      </c>
      <c r="J29" s="84">
        <v>0</v>
      </c>
      <c r="K29" s="17">
        <v>1207373</v>
      </c>
      <c r="L29" s="84">
        <v>0</v>
      </c>
      <c r="M29" s="84">
        <v>0</v>
      </c>
      <c r="N29" s="19">
        <v>100</v>
      </c>
      <c r="O29" s="32">
        <v>15</v>
      </c>
    </row>
    <row r="30" spans="1:15" s="21" customFormat="1" ht="12" customHeight="1">
      <c r="A30" s="32">
        <v>16</v>
      </c>
      <c r="B30" s="15"/>
      <c r="C30" s="31" t="s">
        <v>18</v>
      </c>
      <c r="D30" s="16"/>
      <c r="E30" s="17">
        <v>176139</v>
      </c>
      <c r="F30" s="84">
        <v>0</v>
      </c>
      <c r="G30" s="17">
        <v>179139</v>
      </c>
      <c r="H30" s="18">
        <f t="shared" si="1"/>
        <v>0.31611106052553006</v>
      </c>
      <c r="I30" s="17">
        <v>173887</v>
      </c>
      <c r="J30" s="84">
        <v>0</v>
      </c>
      <c r="K30" s="17">
        <v>173887</v>
      </c>
      <c r="L30" s="84">
        <v>0</v>
      </c>
      <c r="M30" s="17">
        <v>2252</v>
      </c>
      <c r="N30" s="19">
        <v>98.7</v>
      </c>
      <c r="O30" s="32">
        <v>16</v>
      </c>
    </row>
    <row r="31" spans="1:15" s="21" customFormat="1" ht="12" customHeight="1">
      <c r="A31" s="32">
        <v>17</v>
      </c>
      <c r="B31" s="15"/>
      <c r="C31" s="31" t="s">
        <v>19</v>
      </c>
      <c r="D31" s="16"/>
      <c r="E31" s="17">
        <v>7821123</v>
      </c>
      <c r="F31" s="17">
        <v>57398</v>
      </c>
      <c r="G31" s="17">
        <v>7878520</v>
      </c>
      <c r="H31" s="18">
        <f t="shared" si="1"/>
        <v>13.902541113725093</v>
      </c>
      <c r="I31" s="17">
        <v>7779952</v>
      </c>
      <c r="J31" s="17">
        <v>30094</v>
      </c>
      <c r="K31" s="17">
        <v>7810046</v>
      </c>
      <c r="L31" s="17">
        <v>518</v>
      </c>
      <c r="M31" s="17">
        <v>67957</v>
      </c>
      <c r="N31" s="19">
        <v>99.1</v>
      </c>
      <c r="O31" s="32">
        <v>17</v>
      </c>
    </row>
    <row r="32" spans="1:15" s="21" customFormat="1" ht="12" customHeight="1">
      <c r="A32" s="32">
        <v>18</v>
      </c>
      <c r="B32" s="15"/>
      <c r="C32" s="31" t="s">
        <v>20</v>
      </c>
      <c r="D32" s="16"/>
      <c r="E32" s="17">
        <v>752</v>
      </c>
      <c r="F32" s="84">
        <v>0</v>
      </c>
      <c r="G32" s="17">
        <v>752</v>
      </c>
      <c r="H32" s="18">
        <f t="shared" si="1"/>
        <v>0.0013269891956257354</v>
      </c>
      <c r="I32" s="17">
        <v>752</v>
      </c>
      <c r="J32" s="84">
        <v>0</v>
      </c>
      <c r="K32" s="17">
        <v>752</v>
      </c>
      <c r="L32" s="84">
        <v>0</v>
      </c>
      <c r="M32" s="84">
        <v>0</v>
      </c>
      <c r="N32" s="19">
        <v>100</v>
      </c>
      <c r="O32" s="32">
        <v>18</v>
      </c>
    </row>
    <row r="33" spans="1:15" s="21" customFormat="1" ht="12" customHeight="1">
      <c r="A33" s="32">
        <v>19</v>
      </c>
      <c r="B33" s="15"/>
      <c r="C33" s="31" t="s">
        <v>21</v>
      </c>
      <c r="D33" s="16"/>
      <c r="E33" s="17">
        <v>0</v>
      </c>
      <c r="F33" s="17">
        <v>0</v>
      </c>
      <c r="G33" s="17">
        <v>0</v>
      </c>
      <c r="H33" s="18">
        <f>G33/$G$10*100</f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9">
        <v>0</v>
      </c>
      <c r="O33" s="32">
        <v>19</v>
      </c>
    </row>
    <row r="34" spans="1:15" s="39" customFormat="1" ht="19.5" customHeight="1">
      <c r="A34" s="47">
        <v>20</v>
      </c>
      <c r="B34" s="38" t="s">
        <v>22</v>
      </c>
      <c r="C34" s="38"/>
      <c r="D34" s="41"/>
      <c r="E34" s="42">
        <v>7483554</v>
      </c>
      <c r="F34" s="42">
        <v>113990</v>
      </c>
      <c r="G34" s="42">
        <v>7597545</v>
      </c>
      <c r="H34" s="43">
        <f aca="true" t="shared" si="2" ref="H34:H39">G34/$G$12*100</f>
        <v>13.406728893989797</v>
      </c>
      <c r="I34" s="42">
        <v>7387461</v>
      </c>
      <c r="J34" s="42">
        <v>113990</v>
      </c>
      <c r="K34" s="42">
        <v>7501451</v>
      </c>
      <c r="L34" s="87">
        <v>0</v>
      </c>
      <c r="M34" s="42">
        <v>96094</v>
      </c>
      <c r="N34" s="44">
        <v>98.7</v>
      </c>
      <c r="O34" s="47">
        <v>20</v>
      </c>
    </row>
    <row r="35" spans="1:15" s="21" customFormat="1" ht="12" customHeight="1">
      <c r="A35" s="32">
        <v>21</v>
      </c>
      <c r="B35" s="15"/>
      <c r="C35" s="31" t="s">
        <v>23</v>
      </c>
      <c r="D35" s="16"/>
      <c r="E35" s="17">
        <v>1595315</v>
      </c>
      <c r="F35" s="84">
        <v>0</v>
      </c>
      <c r="G35" s="17">
        <v>1595315</v>
      </c>
      <c r="H35" s="18">
        <f t="shared" si="2"/>
        <v>2.8151140540155186</v>
      </c>
      <c r="I35" s="17">
        <v>1595315</v>
      </c>
      <c r="J35" s="84">
        <v>0</v>
      </c>
      <c r="K35" s="17">
        <v>1595315</v>
      </c>
      <c r="L35" s="84">
        <v>0</v>
      </c>
      <c r="M35" s="84">
        <v>0</v>
      </c>
      <c r="N35" s="19">
        <v>100</v>
      </c>
      <c r="O35" s="32">
        <v>21</v>
      </c>
    </row>
    <row r="36" spans="1:15" s="21" customFormat="1" ht="12" customHeight="1">
      <c r="A36" s="32">
        <v>22</v>
      </c>
      <c r="B36" s="15"/>
      <c r="C36" s="31" t="s">
        <v>24</v>
      </c>
      <c r="D36" s="16"/>
      <c r="E36" s="17">
        <v>5865200</v>
      </c>
      <c r="F36" s="17">
        <v>113990</v>
      </c>
      <c r="G36" s="17">
        <v>5979191</v>
      </c>
      <c r="H36" s="18">
        <f t="shared" si="2"/>
        <v>10.550959914338613</v>
      </c>
      <c r="I36" s="17">
        <v>5769107</v>
      </c>
      <c r="J36" s="17">
        <v>113990</v>
      </c>
      <c r="K36" s="17">
        <v>5883097</v>
      </c>
      <c r="L36" s="84">
        <v>0</v>
      </c>
      <c r="M36" s="17">
        <v>96094</v>
      </c>
      <c r="N36" s="19">
        <v>98.4</v>
      </c>
      <c r="O36" s="32">
        <v>22</v>
      </c>
    </row>
    <row r="37" spans="1:15" s="21" customFormat="1" ht="12" customHeight="1">
      <c r="A37" s="32">
        <v>23</v>
      </c>
      <c r="B37" s="15"/>
      <c r="C37" s="31" t="s">
        <v>44</v>
      </c>
      <c r="D37" s="16"/>
      <c r="E37" s="17">
        <v>17528</v>
      </c>
      <c r="F37" s="84">
        <v>0</v>
      </c>
      <c r="G37" s="17">
        <v>17528</v>
      </c>
      <c r="H37" s="18">
        <f t="shared" si="2"/>
        <v>0.03093014178314879</v>
      </c>
      <c r="I37" s="17">
        <v>17528</v>
      </c>
      <c r="J37" s="84">
        <v>0</v>
      </c>
      <c r="K37" s="17">
        <v>17528</v>
      </c>
      <c r="L37" s="84">
        <v>0</v>
      </c>
      <c r="M37" s="84">
        <v>0</v>
      </c>
      <c r="N37" s="19">
        <v>100</v>
      </c>
      <c r="O37" s="32">
        <v>23</v>
      </c>
    </row>
    <row r="38" spans="1:15" s="21" customFormat="1" ht="12" customHeight="1">
      <c r="A38" s="32">
        <v>24</v>
      </c>
      <c r="B38" s="15"/>
      <c r="C38" s="33" t="s">
        <v>45</v>
      </c>
      <c r="D38" s="16"/>
      <c r="E38" s="17">
        <v>5511</v>
      </c>
      <c r="F38" s="84">
        <v>0</v>
      </c>
      <c r="G38" s="17">
        <v>5511</v>
      </c>
      <c r="H38" s="18">
        <f t="shared" si="2"/>
        <v>0.009724783852517856</v>
      </c>
      <c r="I38" s="17">
        <v>5511</v>
      </c>
      <c r="J38" s="84">
        <v>0</v>
      </c>
      <c r="K38" s="17">
        <v>5511</v>
      </c>
      <c r="L38" s="84">
        <v>0</v>
      </c>
      <c r="M38" s="84">
        <v>0</v>
      </c>
      <c r="N38" s="19">
        <v>100</v>
      </c>
      <c r="O38" s="32">
        <v>24</v>
      </c>
    </row>
    <row r="39" spans="1:15" s="39" customFormat="1" ht="12" customHeight="1">
      <c r="A39" s="47">
        <v>25</v>
      </c>
      <c r="B39" s="38" t="s">
        <v>25</v>
      </c>
      <c r="C39" s="38"/>
      <c r="D39" s="41"/>
      <c r="E39" s="87">
        <v>0</v>
      </c>
      <c r="F39" s="42">
        <v>10020</v>
      </c>
      <c r="G39" s="42">
        <v>10020</v>
      </c>
      <c r="H39" s="43">
        <f t="shared" si="2"/>
        <v>0.0176814251863961</v>
      </c>
      <c r="I39" s="87">
        <v>0</v>
      </c>
      <c r="J39" s="42">
        <v>194</v>
      </c>
      <c r="K39" s="42">
        <v>194</v>
      </c>
      <c r="L39" s="42">
        <v>5612</v>
      </c>
      <c r="M39" s="42">
        <v>4214</v>
      </c>
      <c r="N39" s="44">
        <v>1.9</v>
      </c>
      <c r="O39" s="47">
        <v>25</v>
      </c>
    </row>
    <row r="40" spans="1:15" ht="4.5" customHeight="1" thickBo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4"/>
      <c r="N40" s="36"/>
      <c r="O40" s="34"/>
    </row>
    <row r="41" ht="14.25" thickTop="1"/>
    <row r="44" spans="5:14" s="5" customFormat="1" ht="25.5" customHeight="1">
      <c r="E44" s="71"/>
      <c r="F44" s="71"/>
      <c r="G44" s="71"/>
      <c r="H44" s="71"/>
      <c r="I44" s="48"/>
      <c r="J44" s="71"/>
      <c r="K44" s="71"/>
      <c r="L44" s="71"/>
      <c r="N44" s="37"/>
    </row>
  </sheetData>
  <mergeCells count="19">
    <mergeCell ref="I44:L44"/>
    <mergeCell ref="H1:K1"/>
    <mergeCell ref="J4:K4"/>
    <mergeCell ref="O4:O6"/>
    <mergeCell ref="K5:K6"/>
    <mergeCell ref="E44:H44"/>
    <mergeCell ref="N4:N6"/>
    <mergeCell ref="M4:M6"/>
    <mergeCell ref="I5:I6"/>
    <mergeCell ref="G5:G6"/>
    <mergeCell ref="L4:L6"/>
    <mergeCell ref="C27:D27"/>
    <mergeCell ref="A4:D6"/>
    <mergeCell ref="E5:E6"/>
    <mergeCell ref="F5:F6"/>
    <mergeCell ref="E4:H4"/>
    <mergeCell ref="C26:D26"/>
    <mergeCell ref="J5:J6"/>
    <mergeCell ref="B8:C8"/>
  </mergeCells>
  <printOptions/>
  <pageMargins left="0" right="0.2" top="0.6" bottom="0" header="6.43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2009-10-20T09:08:58Z</cp:lastPrinted>
  <dcterms:created xsi:type="dcterms:W3CDTF">2008-10-21T01:47:21Z</dcterms:created>
  <dcterms:modified xsi:type="dcterms:W3CDTF">2009-10-20T09:09:00Z</dcterms:modified>
  <cp:category/>
  <cp:version/>
  <cp:contentType/>
  <cp:contentStatus/>
</cp:coreProperties>
</file>