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73-(1)" sheetId="1" r:id="rId1"/>
    <sheet name="73-(2)" sheetId="2" r:id="rId2"/>
    <sheet name="73-(3)" sheetId="3" r:id="rId3"/>
  </sheets>
  <definedNames>
    <definedName name="_xlnm.Print_Area" localSheetId="0">'73-(1)'!$A$1:$X$27</definedName>
    <definedName name="_xlnm.Print_Area" localSheetId="1">'73-(2)'!$A$1:$X$27</definedName>
    <definedName name="_xlnm.Print_Area" localSheetId="2">'73-(3)'!$A$1:$X$26</definedName>
  </definedNames>
  <calcPr fullCalcOnLoad="1"/>
</workbook>
</file>

<file path=xl/sharedStrings.xml><?xml version="1.0" encoding="utf-8"?>
<sst xmlns="http://schemas.openxmlformats.org/spreadsheetml/2006/main" count="199" uniqueCount="103">
  <si>
    <t xml:space="preserve">国土交通省「建築動態統計」  </t>
  </si>
  <si>
    <t>年次・月</t>
  </si>
  <si>
    <t>総         数</t>
  </si>
  <si>
    <t xml:space="preserve">建               築               主               別     </t>
  </si>
  <si>
    <t>構                  造                  別</t>
  </si>
  <si>
    <t>年次
月</t>
  </si>
  <si>
    <t>床面積</t>
  </si>
  <si>
    <t>工事費予定額</t>
  </si>
  <si>
    <t>国</t>
  </si>
  <si>
    <t>県</t>
  </si>
  <si>
    <t>市町村</t>
  </si>
  <si>
    <t>個人</t>
  </si>
  <si>
    <t>木造</t>
  </si>
  <si>
    <t>鉄骨造</t>
  </si>
  <si>
    <t>工事費予定額</t>
  </si>
  <si>
    <t>平成</t>
  </si>
  <si>
    <t>17</t>
  </si>
  <si>
    <t>18</t>
  </si>
  <si>
    <t>19</t>
  </si>
  <si>
    <t>　　　途　　　　　　　　　　　　　　　　　　　　　　　　　　別</t>
  </si>
  <si>
    <t>居住専用住宅</t>
  </si>
  <si>
    <t>居住専用準住宅</t>
  </si>
  <si>
    <t>３</t>
  </si>
  <si>
    <t>４</t>
  </si>
  <si>
    <t>５</t>
  </si>
  <si>
    <t>６</t>
  </si>
  <si>
    <t>　（注）構造別のうち「鉄骨鉄筋コンクリート造」は、鉄骨鉄筋コンクリート造と鉄筋コンクリート造の計。</t>
  </si>
  <si>
    <t>卸売・小売業用</t>
  </si>
  <si>
    <t>金融・保険業用</t>
  </si>
  <si>
    <t>（単位　㎡・万円）</t>
  </si>
  <si>
    <t>会社･会社でない団体</t>
  </si>
  <si>
    <t>鉄骨･鉄筋コンクリート造</t>
  </si>
  <si>
    <t>コンクリートブロック造その他</t>
  </si>
  <si>
    <t>工事費予定額</t>
  </si>
  <si>
    <t>平成</t>
  </si>
  <si>
    <t>用</t>
  </si>
  <si>
    <t>居住産業併用</t>
  </si>
  <si>
    <t>農林水産業用</t>
  </si>
  <si>
    <t>鉱業、建</t>
  </si>
  <si>
    <t>設業用</t>
  </si>
  <si>
    <t>製造業用</t>
  </si>
  <si>
    <t>電気・ガス・熱供給・水道業用</t>
  </si>
  <si>
    <t>情報通信業用</t>
  </si>
  <si>
    <t>運輸業用</t>
  </si>
  <si>
    <t>16年</t>
  </si>
  <si>
    <t>１月</t>
  </si>
  <si>
    <t>（単位　㎡・万円）</t>
  </si>
  <si>
    <t>国土交通省「建築動態統計」</t>
  </si>
  <si>
    <t>用</t>
  </si>
  <si>
    <t>不動産業用</t>
  </si>
  <si>
    <t>飲食店，宿泊業用</t>
  </si>
  <si>
    <t>医療，</t>
  </si>
  <si>
    <t>福祉用</t>
  </si>
  <si>
    <t>教育，学習支援業用</t>
  </si>
  <si>
    <t>その他のサービス業用</t>
  </si>
  <si>
    <t>公務用</t>
  </si>
  <si>
    <t>他に分類されない</t>
  </si>
  <si>
    <t>16年</t>
  </si>
  <si>
    <t>20</t>
  </si>
  <si>
    <t>20</t>
  </si>
  <si>
    <t>１月</t>
  </si>
  <si>
    <t>２</t>
  </si>
  <si>
    <t>３</t>
  </si>
  <si>
    <t>４</t>
  </si>
  <si>
    <t>４</t>
  </si>
  <si>
    <t>５</t>
  </si>
  <si>
    <t>５</t>
  </si>
  <si>
    <t>６</t>
  </si>
  <si>
    <t>６</t>
  </si>
  <si>
    <t>　</t>
  </si>
  <si>
    <t>７</t>
  </si>
  <si>
    <t>７</t>
  </si>
  <si>
    <t>８</t>
  </si>
  <si>
    <t>８</t>
  </si>
  <si>
    <t>９</t>
  </si>
  <si>
    <t>９</t>
  </si>
  <si>
    <t>10</t>
  </si>
  <si>
    <t>11</t>
  </si>
  <si>
    <t>12</t>
  </si>
  <si>
    <r>
      <t>73　建築主・構造及び用途別建築着工数　</t>
    </r>
    <r>
      <rPr>
        <sz val="12"/>
        <rFont val="ＭＳ 明朝"/>
        <family val="1"/>
      </rPr>
      <t>平成16～平成20年</t>
    </r>
  </si>
  <si>
    <t>17</t>
  </si>
  <si>
    <t>20</t>
  </si>
  <si>
    <t>１月</t>
  </si>
  <si>
    <t>２</t>
  </si>
  <si>
    <t>　</t>
  </si>
  <si>
    <t>７</t>
  </si>
  <si>
    <t>８</t>
  </si>
  <si>
    <t>９</t>
  </si>
  <si>
    <t>10</t>
  </si>
  <si>
    <t>11</t>
  </si>
  <si>
    <t>12</t>
  </si>
  <si>
    <t>17</t>
  </si>
  <si>
    <t>20</t>
  </si>
  <si>
    <t>１月</t>
  </si>
  <si>
    <t>２</t>
  </si>
  <si>
    <t>　</t>
  </si>
  <si>
    <t>７</t>
  </si>
  <si>
    <t>８</t>
  </si>
  <si>
    <t>９</t>
  </si>
  <si>
    <t>10</t>
  </si>
  <si>
    <t>11</t>
  </si>
  <si>
    <t>12</t>
  </si>
  <si>
    <r>
      <t>73　建築主・構造及び用途別建築着工数</t>
    </r>
    <r>
      <rPr>
        <b/>
        <sz val="18"/>
        <rFont val="ＭＳ 明朝"/>
        <family val="1"/>
      </rPr>
      <t>(続き）</t>
    </r>
    <r>
      <rPr>
        <b/>
        <sz val="20"/>
        <rFont val="ＭＳ 明朝"/>
        <family val="1"/>
      </rPr>
      <t>　</t>
    </r>
    <r>
      <rPr>
        <sz val="12"/>
        <rFont val="ＭＳ 明朝"/>
        <family val="1"/>
      </rPr>
      <t>平成16～平成20年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</si>
</sst>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  <numFmt numFmtId="236" formatCode="#\ ###\ ###\ ##0;[Red]\-#\ ###\ ###\ ##0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6" fillId="0" borderId="6" xfId="0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187" fontId="6" fillId="0" borderId="0" xfId="17" applyNumberFormat="1" applyFont="1" applyBorder="1" applyAlignment="1">
      <alignment horizontal="right" vertical="center" shrinkToFit="1"/>
    </xf>
    <xf numFmtId="187" fontId="6" fillId="0" borderId="0" xfId="17" applyNumberFormat="1" applyFont="1" applyBorder="1" applyAlignment="1">
      <alignment horizontal="right" vertical="center"/>
    </xf>
    <xf numFmtId="184" fontId="6" fillId="0" borderId="5" xfId="17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0" fontId="6" fillId="0" borderId="5" xfId="0" applyNumberFormat="1" applyFont="1" applyBorder="1" applyAlignment="1">
      <alignment horizontal="center" vertical="center"/>
    </xf>
    <xf numFmtId="189" fontId="6" fillId="0" borderId="0" xfId="17" applyNumberFormat="1" applyFont="1" applyBorder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17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189" fontId="6" fillId="0" borderId="0" xfId="17" applyNumberFormat="1" applyFont="1" applyBorder="1" applyAlignment="1">
      <alignment vertical="center"/>
    </xf>
    <xf numFmtId="187" fontId="6" fillId="0" borderId="0" xfId="17" applyNumberFormat="1" applyFont="1" applyBorder="1" applyAlignment="1">
      <alignment vertical="center"/>
    </xf>
    <xf numFmtId="187" fontId="6" fillId="0" borderId="7" xfId="17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199" fontId="6" fillId="0" borderId="0" xfId="17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86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187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6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87" fontId="0" fillId="0" borderId="0" xfId="0" applyNumberFormat="1" applyAlignment="1">
      <alignment/>
    </xf>
    <xf numFmtId="180" fontId="6" fillId="0" borderId="5" xfId="0" applyNumberFormat="1" applyFont="1" applyBorder="1" applyAlignment="1">
      <alignment horizontal="center"/>
    </xf>
    <xf numFmtId="184" fontId="6" fillId="0" borderId="5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187" fontId="6" fillId="0" borderId="0" xfId="17" applyNumberFormat="1" applyFont="1" applyAlignment="1">
      <alignment vertical="center"/>
    </xf>
    <xf numFmtId="187" fontId="6" fillId="0" borderId="7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87" fontId="6" fillId="0" borderId="7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180" fontId="13" fillId="0" borderId="0" xfId="0" applyNumberFormat="1" applyFont="1" applyBorder="1" applyAlignment="1">
      <alignment horizontal="center" vertical="center"/>
    </xf>
    <xf numFmtId="187" fontId="13" fillId="0" borderId="0" xfId="17" applyNumberFormat="1" applyFont="1" applyBorder="1" applyAlignment="1">
      <alignment horizontal="right" vertical="center" shrinkToFit="1"/>
    </xf>
    <xf numFmtId="184" fontId="13" fillId="0" borderId="5" xfId="17" applyNumberFormat="1" applyFont="1" applyBorder="1" applyAlignment="1">
      <alignment horizontal="right" vertical="center"/>
    </xf>
    <xf numFmtId="49" fontId="13" fillId="0" borderId="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0" fontId="13" fillId="0" borderId="0" xfId="0" applyNumberFormat="1" applyFont="1" applyBorder="1" applyAlignment="1">
      <alignment horizontal="right" vertical="center"/>
    </xf>
    <xf numFmtId="18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184" fontId="13" fillId="0" borderId="0" xfId="17" applyNumberFormat="1" applyFont="1" applyAlignment="1">
      <alignment horizontal="center" vertical="center"/>
    </xf>
    <xf numFmtId="184" fontId="13" fillId="0" borderId="5" xfId="17" applyNumberFormat="1" applyFont="1" applyBorder="1" applyAlignment="1">
      <alignment horizontal="center" vertical="center"/>
    </xf>
    <xf numFmtId="184" fontId="6" fillId="0" borderId="0" xfId="17" applyNumberFormat="1" applyFont="1" applyAlignment="1">
      <alignment horizontal="right" vertical="center"/>
    </xf>
    <xf numFmtId="184" fontId="6" fillId="0" borderId="5" xfId="17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184" fontId="6" fillId="0" borderId="0" xfId="17" applyNumberFormat="1" applyFont="1" applyAlignment="1">
      <alignment horizontal="center" vertical="center"/>
    </xf>
    <xf numFmtId="184" fontId="6" fillId="0" borderId="5" xfId="17" applyNumberFormat="1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84" fontId="6" fillId="0" borderId="0" xfId="17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distributed" vertical="center" wrapText="1"/>
    </xf>
    <xf numFmtId="182" fontId="6" fillId="0" borderId="0" xfId="0" applyNumberFormat="1" applyFont="1" applyBorder="1" applyAlignment="1">
      <alignment horizontal="distributed" vertical="center" wrapText="1"/>
    </xf>
    <xf numFmtId="182" fontId="6" fillId="0" borderId="22" xfId="0" applyNumberFormat="1" applyFont="1" applyBorder="1" applyAlignment="1">
      <alignment horizontal="distributed" vertical="center" wrapText="1"/>
    </xf>
    <xf numFmtId="182" fontId="6" fillId="0" borderId="15" xfId="0" applyNumberFormat="1" applyFont="1" applyBorder="1" applyAlignment="1">
      <alignment horizontal="distributed" vertical="center" wrapText="1"/>
    </xf>
    <xf numFmtId="184" fontId="6" fillId="0" borderId="0" xfId="0" applyNumberFormat="1" applyFont="1" applyAlignment="1">
      <alignment vertical="center"/>
    </xf>
    <xf numFmtId="184" fontId="6" fillId="0" borderId="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180" fontId="6" fillId="0" borderId="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distributed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distributed" vertical="center"/>
    </xf>
    <xf numFmtId="184" fontId="6" fillId="0" borderId="0" xfId="0" applyNumberFormat="1" applyFont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center"/>
    </xf>
    <xf numFmtId="187" fontId="6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left" vertical="center"/>
    </xf>
    <xf numFmtId="187" fontId="1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SheetLayoutView="85" workbookViewId="0" topLeftCell="A1">
      <pane xSplit="2" ySplit="6" topLeftCell="C7" activePane="bottomRight" state="frozen"/>
      <selection pane="topLeft" activeCell="F1" sqref="F1:L1"/>
      <selection pane="topRight" activeCell="F1" sqref="F1:L1"/>
      <selection pane="bottomLeft" activeCell="F1" sqref="F1:L1"/>
      <selection pane="bottomRight" activeCell="A1" sqref="A1"/>
    </sheetView>
  </sheetViews>
  <sheetFormatPr defaultColWidth="9.00390625" defaultRowHeight="13.5"/>
  <cols>
    <col min="1" max="1" width="5.625" style="17" customWidth="1"/>
    <col min="2" max="2" width="5.875" style="17" customWidth="1"/>
    <col min="3" max="3" width="13.00390625" style="17" customWidth="1"/>
    <col min="4" max="4" width="15.125" style="17" customWidth="1"/>
    <col min="5" max="5" width="11.25390625" style="17" customWidth="1"/>
    <col min="6" max="6" width="12.75390625" style="17" customWidth="1"/>
    <col min="7" max="7" width="11.625" style="17" customWidth="1"/>
    <col min="8" max="8" width="14.25390625" style="17" customWidth="1"/>
    <col min="9" max="9" width="11.125" style="17" customWidth="1"/>
    <col min="10" max="10" width="14.50390625" style="17" customWidth="1"/>
    <col min="11" max="11" width="12.50390625" style="17" customWidth="1"/>
    <col min="12" max="12" width="14.375" style="17" customWidth="1"/>
    <col min="13" max="13" width="12.875" style="17" customWidth="1"/>
    <col min="14" max="14" width="13.875" style="17" customWidth="1"/>
    <col min="15" max="15" width="12.25390625" style="17" customWidth="1"/>
    <col min="16" max="16" width="14.125" style="17" customWidth="1"/>
    <col min="17" max="17" width="12.125" style="17" customWidth="1"/>
    <col min="18" max="18" width="13.875" style="17" customWidth="1"/>
    <col min="19" max="19" width="12.00390625" style="17" customWidth="1"/>
    <col min="20" max="20" width="14.00390625" style="17" customWidth="1"/>
    <col min="21" max="21" width="9.75390625" style="17" customWidth="1"/>
    <col min="22" max="22" width="12.75390625" style="17" customWidth="1"/>
    <col min="23" max="23" width="4.625" style="17" customWidth="1"/>
    <col min="24" max="24" width="4.875" style="17" customWidth="1"/>
    <col min="25" max="26" width="9.00390625" style="17" customWidth="1"/>
    <col min="27" max="27" width="11.875" style="17" customWidth="1"/>
    <col min="28" max="16384" width="9.00390625" style="17" customWidth="1"/>
  </cols>
  <sheetData>
    <row r="1" spans="2:22" s="1" customFormat="1" ht="25.5" customHeight="1">
      <c r="B1" s="114" t="s">
        <v>79</v>
      </c>
      <c r="C1" s="114"/>
      <c r="D1" s="114"/>
      <c r="E1" s="114"/>
      <c r="F1" s="114"/>
      <c r="G1" s="114"/>
      <c r="H1" s="114"/>
      <c r="I1" s="114"/>
      <c r="J1" s="86"/>
      <c r="K1" s="86"/>
      <c r="L1" s="86"/>
      <c r="M1" s="132"/>
      <c r="N1" s="133"/>
      <c r="O1" s="133"/>
      <c r="P1" s="133"/>
      <c r="Q1" s="133"/>
      <c r="R1" s="129"/>
      <c r="S1" s="130"/>
      <c r="T1" s="131"/>
      <c r="U1" s="3"/>
      <c r="V1" s="4"/>
    </row>
    <row r="2" spans="6:22" s="1" customFormat="1" ht="25.5" customHeight="1">
      <c r="F2" s="2"/>
      <c r="G2" s="2"/>
      <c r="H2" s="2"/>
      <c r="I2" s="2"/>
      <c r="J2" s="2"/>
      <c r="K2" s="2"/>
      <c r="L2" s="2"/>
      <c r="M2" s="5"/>
      <c r="N2" s="5"/>
      <c r="O2" s="5"/>
      <c r="P2" s="6"/>
      <c r="Q2" s="7"/>
      <c r="R2" s="7"/>
      <c r="S2" s="8"/>
      <c r="T2" s="3"/>
      <c r="U2" s="3"/>
      <c r="V2" s="4"/>
    </row>
    <row r="3" spans="1:24" s="13" customFormat="1" ht="21.75" customHeight="1" thickBot="1">
      <c r="A3" s="126" t="s">
        <v>29</v>
      </c>
      <c r="B3" s="127"/>
      <c r="C3" s="127"/>
      <c r="D3" s="10"/>
      <c r="E3" s="10"/>
      <c r="F3" s="11"/>
      <c r="G3" s="11"/>
      <c r="H3" s="11"/>
      <c r="I3" s="12"/>
      <c r="J3" s="11"/>
      <c r="K3" s="11"/>
      <c r="L3" s="11"/>
      <c r="M3" s="11"/>
      <c r="N3" s="11"/>
      <c r="O3" s="11"/>
      <c r="P3" s="11"/>
      <c r="Q3" s="14"/>
      <c r="R3" s="15"/>
      <c r="S3" s="11"/>
      <c r="T3" s="11"/>
      <c r="U3" s="128" t="s">
        <v>0</v>
      </c>
      <c r="V3" s="127"/>
      <c r="W3" s="127"/>
      <c r="X3" s="127"/>
    </row>
    <row r="4" spans="1:25" ht="22.5" customHeight="1" thickTop="1">
      <c r="A4" s="107" t="s">
        <v>1</v>
      </c>
      <c r="B4" s="108"/>
      <c r="C4" s="113" t="s">
        <v>2</v>
      </c>
      <c r="D4" s="106"/>
      <c r="E4" s="115" t="s">
        <v>3</v>
      </c>
      <c r="F4" s="116"/>
      <c r="G4" s="116"/>
      <c r="H4" s="116"/>
      <c r="I4" s="116"/>
      <c r="J4" s="116"/>
      <c r="K4" s="116"/>
      <c r="L4" s="116"/>
      <c r="M4" s="134"/>
      <c r="N4" s="135"/>
      <c r="O4" s="136" t="s">
        <v>4</v>
      </c>
      <c r="P4" s="105"/>
      <c r="Q4" s="105"/>
      <c r="R4" s="105"/>
      <c r="S4" s="105"/>
      <c r="T4" s="105"/>
      <c r="U4" s="105"/>
      <c r="V4" s="106"/>
      <c r="W4" s="104" t="s">
        <v>5</v>
      </c>
      <c r="X4" s="137"/>
      <c r="Y4" s="16"/>
    </row>
    <row r="5" spans="1:25" ht="22.5" customHeight="1">
      <c r="A5" s="109"/>
      <c r="B5" s="110"/>
      <c r="C5" s="117" t="s">
        <v>6</v>
      </c>
      <c r="D5" s="118" t="s">
        <v>7</v>
      </c>
      <c r="E5" s="123" t="s">
        <v>8</v>
      </c>
      <c r="F5" s="123"/>
      <c r="G5" s="122" t="s">
        <v>9</v>
      </c>
      <c r="H5" s="122"/>
      <c r="I5" s="122" t="s">
        <v>10</v>
      </c>
      <c r="J5" s="122"/>
      <c r="K5" s="120" t="s">
        <v>30</v>
      </c>
      <c r="L5" s="121"/>
      <c r="M5" s="124" t="s">
        <v>11</v>
      </c>
      <c r="N5" s="125"/>
      <c r="O5" s="124" t="s">
        <v>12</v>
      </c>
      <c r="P5" s="122"/>
      <c r="Q5" s="102" t="s">
        <v>31</v>
      </c>
      <c r="R5" s="103"/>
      <c r="S5" s="122" t="s">
        <v>13</v>
      </c>
      <c r="T5" s="122"/>
      <c r="U5" s="100" t="s">
        <v>32</v>
      </c>
      <c r="V5" s="101"/>
      <c r="W5" s="138"/>
      <c r="X5" s="139"/>
      <c r="Y5" s="16"/>
    </row>
    <row r="6" spans="1:25" ht="22.5" customHeight="1">
      <c r="A6" s="111"/>
      <c r="B6" s="112"/>
      <c r="C6" s="117"/>
      <c r="D6" s="119"/>
      <c r="E6" s="20" t="s">
        <v>6</v>
      </c>
      <c r="F6" s="22" t="s">
        <v>33</v>
      </c>
      <c r="G6" s="20" t="s">
        <v>6</v>
      </c>
      <c r="H6" s="22" t="s">
        <v>14</v>
      </c>
      <c r="I6" s="20" t="s">
        <v>6</v>
      </c>
      <c r="J6" s="22" t="s">
        <v>14</v>
      </c>
      <c r="K6" s="20" t="s">
        <v>6</v>
      </c>
      <c r="L6" s="22" t="s">
        <v>14</v>
      </c>
      <c r="M6" s="19" t="s">
        <v>6</v>
      </c>
      <c r="N6" s="23" t="s">
        <v>14</v>
      </c>
      <c r="O6" s="19" t="s">
        <v>6</v>
      </c>
      <c r="P6" s="22" t="s">
        <v>14</v>
      </c>
      <c r="Q6" s="20" t="s">
        <v>6</v>
      </c>
      <c r="R6" s="22" t="s">
        <v>14</v>
      </c>
      <c r="S6" s="20" t="s">
        <v>6</v>
      </c>
      <c r="T6" s="22" t="s">
        <v>33</v>
      </c>
      <c r="U6" s="20" t="s">
        <v>6</v>
      </c>
      <c r="V6" s="22" t="s">
        <v>14</v>
      </c>
      <c r="W6" s="140"/>
      <c r="X6" s="141"/>
      <c r="Y6" s="16"/>
    </row>
    <row r="7" spans="1:25" ht="4.5" customHeight="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8"/>
      <c r="W7" s="29"/>
      <c r="X7" s="16"/>
      <c r="Y7" s="16"/>
    </row>
    <row r="8" spans="1:25" s="38" customFormat="1" ht="15" customHeight="1">
      <c r="A8" s="30" t="s">
        <v>15</v>
      </c>
      <c r="B8" s="31" t="s">
        <v>57</v>
      </c>
      <c r="C8" s="32">
        <v>770162</v>
      </c>
      <c r="D8" s="32">
        <v>12000234</v>
      </c>
      <c r="E8" s="32">
        <v>12470</v>
      </c>
      <c r="F8" s="32">
        <v>146825</v>
      </c>
      <c r="G8" s="32">
        <v>41019</v>
      </c>
      <c r="H8" s="32">
        <v>938853</v>
      </c>
      <c r="I8" s="32">
        <v>55823</v>
      </c>
      <c r="J8" s="32">
        <v>1354989</v>
      </c>
      <c r="K8" s="32">
        <v>234667</v>
      </c>
      <c r="L8" s="32">
        <v>3269402</v>
      </c>
      <c r="M8" s="32">
        <v>426183</v>
      </c>
      <c r="N8" s="32">
        <v>6290165</v>
      </c>
      <c r="O8" s="32">
        <v>340556</v>
      </c>
      <c r="P8" s="32">
        <v>5093674</v>
      </c>
      <c r="Q8" s="32">
        <v>161072</v>
      </c>
      <c r="R8" s="32">
        <v>3278994</v>
      </c>
      <c r="S8" s="32">
        <v>261325</v>
      </c>
      <c r="T8" s="32">
        <v>3489376</v>
      </c>
      <c r="U8" s="32">
        <v>7209</v>
      </c>
      <c r="V8" s="34">
        <v>138190</v>
      </c>
      <c r="W8" s="35"/>
      <c r="X8" s="36" t="s">
        <v>57</v>
      </c>
      <c r="Y8" s="37"/>
    </row>
    <row r="9" spans="1:25" s="38" customFormat="1" ht="15" customHeight="1">
      <c r="A9" s="39"/>
      <c r="B9" s="31" t="s">
        <v>16</v>
      </c>
      <c r="C9" s="32">
        <v>719188</v>
      </c>
      <c r="D9" s="32">
        <v>10890679</v>
      </c>
      <c r="E9" s="32">
        <v>10839</v>
      </c>
      <c r="F9" s="32">
        <v>186782</v>
      </c>
      <c r="G9" s="32">
        <v>37477</v>
      </c>
      <c r="H9" s="32">
        <v>1211451</v>
      </c>
      <c r="I9" s="32">
        <v>19504</v>
      </c>
      <c r="J9" s="32">
        <v>448244</v>
      </c>
      <c r="K9" s="32">
        <v>285146</v>
      </c>
      <c r="L9" s="32">
        <v>3550561</v>
      </c>
      <c r="M9" s="32">
        <v>366222</v>
      </c>
      <c r="N9" s="32">
        <v>5493641</v>
      </c>
      <c r="O9" s="32">
        <v>297075</v>
      </c>
      <c r="P9" s="32">
        <v>4390770</v>
      </c>
      <c r="Q9" s="32">
        <v>115089</v>
      </c>
      <c r="R9" s="32">
        <v>2072619</v>
      </c>
      <c r="S9" s="32">
        <v>305155</v>
      </c>
      <c r="T9" s="32">
        <v>4411465</v>
      </c>
      <c r="U9" s="32">
        <v>1869</v>
      </c>
      <c r="V9" s="34">
        <v>15825</v>
      </c>
      <c r="W9" s="35"/>
      <c r="X9" s="40">
        <v>17</v>
      </c>
      <c r="Y9" s="37"/>
    </row>
    <row r="10" spans="1:25" s="38" customFormat="1" ht="15" customHeight="1">
      <c r="A10" s="39"/>
      <c r="B10" s="31" t="s">
        <v>17</v>
      </c>
      <c r="C10" s="32">
        <v>734663</v>
      </c>
      <c r="D10" s="32">
        <v>10182961</v>
      </c>
      <c r="E10" s="32">
        <v>2655</v>
      </c>
      <c r="F10" s="32">
        <v>38840</v>
      </c>
      <c r="G10" s="32">
        <v>5437</v>
      </c>
      <c r="H10" s="32">
        <v>87682</v>
      </c>
      <c r="I10" s="32">
        <v>38830</v>
      </c>
      <c r="J10" s="32">
        <v>770443</v>
      </c>
      <c r="K10" s="32">
        <v>327120</v>
      </c>
      <c r="L10" s="32">
        <v>3825898</v>
      </c>
      <c r="M10" s="32">
        <v>360171</v>
      </c>
      <c r="N10" s="32">
        <v>5460098</v>
      </c>
      <c r="O10" s="32">
        <v>289114</v>
      </c>
      <c r="P10" s="32">
        <v>4280051</v>
      </c>
      <c r="Q10" s="32">
        <v>131316</v>
      </c>
      <c r="R10" s="32">
        <v>2187927</v>
      </c>
      <c r="S10" s="32">
        <v>312782</v>
      </c>
      <c r="T10" s="32">
        <v>3709500</v>
      </c>
      <c r="U10" s="32">
        <v>1001</v>
      </c>
      <c r="V10" s="34">
        <v>5483</v>
      </c>
      <c r="W10" s="35"/>
      <c r="X10" s="40">
        <v>18</v>
      </c>
      <c r="Y10" s="37"/>
    </row>
    <row r="11" spans="1:25" s="38" customFormat="1" ht="15" customHeight="1">
      <c r="A11" s="39"/>
      <c r="B11" s="31" t="s">
        <v>18</v>
      </c>
      <c r="C11" s="32">
        <v>620815</v>
      </c>
      <c r="D11" s="32">
        <v>8737000</v>
      </c>
      <c r="E11" s="32">
        <v>3466</v>
      </c>
      <c r="F11" s="32">
        <v>56822</v>
      </c>
      <c r="G11" s="32">
        <v>20524</v>
      </c>
      <c r="H11" s="32">
        <v>218561</v>
      </c>
      <c r="I11" s="32">
        <v>17823</v>
      </c>
      <c r="J11" s="32">
        <v>375384</v>
      </c>
      <c r="K11" s="32">
        <v>268174</v>
      </c>
      <c r="L11" s="32">
        <v>3318510</v>
      </c>
      <c r="M11" s="32">
        <v>309828</v>
      </c>
      <c r="N11" s="32">
        <v>4673813</v>
      </c>
      <c r="O11" s="32">
        <v>258947</v>
      </c>
      <c r="P11" s="32">
        <v>3766427</v>
      </c>
      <c r="Q11" s="32">
        <v>79569</v>
      </c>
      <c r="R11" s="32">
        <v>1507839</v>
      </c>
      <c r="S11" s="32">
        <v>271421</v>
      </c>
      <c r="T11" s="32">
        <v>3435386</v>
      </c>
      <c r="U11" s="32">
        <v>10878</v>
      </c>
      <c r="V11" s="34">
        <v>27348</v>
      </c>
      <c r="W11" s="35"/>
      <c r="X11" s="40">
        <v>19</v>
      </c>
      <c r="Y11" s="37"/>
    </row>
    <row r="12" spans="1:25" s="93" customFormat="1" ht="15" customHeight="1">
      <c r="A12" s="87"/>
      <c r="B12" s="73" t="s">
        <v>58</v>
      </c>
      <c r="C12" s="88">
        <f>SUM(C14:C26)</f>
        <v>533714</v>
      </c>
      <c r="D12" s="88">
        <f aca="true" t="shared" si="0" ref="D12:L12">SUM(D14:D26)</f>
        <v>7895327</v>
      </c>
      <c r="E12" s="88">
        <f t="shared" si="0"/>
        <v>15928</v>
      </c>
      <c r="F12" s="88">
        <f t="shared" si="0"/>
        <v>278146</v>
      </c>
      <c r="G12" s="88">
        <f t="shared" si="0"/>
        <v>5256</v>
      </c>
      <c r="H12" s="88">
        <f t="shared" si="0"/>
        <v>106033</v>
      </c>
      <c r="I12" s="88">
        <f t="shared" si="0"/>
        <v>21770</v>
      </c>
      <c r="J12" s="88">
        <f t="shared" si="0"/>
        <v>462054</v>
      </c>
      <c r="K12" s="88">
        <f t="shared" si="0"/>
        <v>197931</v>
      </c>
      <c r="L12" s="88">
        <f t="shared" si="0"/>
        <v>2608280</v>
      </c>
      <c r="M12" s="88">
        <v>292529</v>
      </c>
      <c r="N12" s="88">
        <f aca="true" t="shared" si="1" ref="N12:V12">SUM(N14:N26)</f>
        <v>4440814</v>
      </c>
      <c r="O12" s="88">
        <v>258654</v>
      </c>
      <c r="P12" s="88">
        <f t="shared" si="1"/>
        <v>3842619</v>
      </c>
      <c r="Q12" s="88">
        <f t="shared" si="1"/>
        <v>81867</v>
      </c>
      <c r="R12" s="88">
        <f t="shared" si="1"/>
        <v>1496251</v>
      </c>
      <c r="S12" s="88">
        <f t="shared" si="1"/>
        <v>190005</v>
      </c>
      <c r="T12" s="88">
        <f t="shared" si="1"/>
        <v>2535872</v>
      </c>
      <c r="U12" s="88">
        <f t="shared" si="1"/>
        <v>2888</v>
      </c>
      <c r="V12" s="89">
        <f t="shared" si="1"/>
        <v>20585</v>
      </c>
      <c r="W12" s="90"/>
      <c r="X12" s="91">
        <v>20</v>
      </c>
      <c r="Y12" s="92"/>
    </row>
    <row r="13" spans="1:25" s="38" customFormat="1" ht="6" customHeight="1">
      <c r="A13" s="39"/>
      <c r="B13" s="41"/>
      <c r="C13" s="33"/>
      <c r="D13" s="33"/>
      <c r="E13" s="42"/>
      <c r="F13" s="33"/>
      <c r="G13" s="42"/>
      <c r="H13" s="33"/>
      <c r="I13" s="42"/>
      <c r="J13" s="33"/>
      <c r="K13" s="42"/>
      <c r="L13" s="33"/>
      <c r="M13" s="42"/>
      <c r="N13" s="33"/>
      <c r="O13" s="42"/>
      <c r="P13" s="33"/>
      <c r="Q13" s="42"/>
      <c r="R13" s="33"/>
      <c r="S13" s="42"/>
      <c r="T13" s="33"/>
      <c r="U13" s="42"/>
      <c r="V13" s="34"/>
      <c r="W13" s="43"/>
      <c r="X13" s="37"/>
      <c r="Y13" s="37"/>
    </row>
    <row r="14" spans="1:28" s="38" customFormat="1" ht="15" customHeight="1">
      <c r="A14" s="44" t="s">
        <v>59</v>
      </c>
      <c r="B14" s="45" t="s">
        <v>60</v>
      </c>
      <c r="C14" s="33">
        <v>31327</v>
      </c>
      <c r="D14" s="33">
        <v>390191</v>
      </c>
      <c r="E14" s="42">
        <v>111</v>
      </c>
      <c r="F14" s="33">
        <v>2100</v>
      </c>
      <c r="G14" s="42">
        <v>365</v>
      </c>
      <c r="H14" s="33">
        <v>5190</v>
      </c>
      <c r="I14" s="42">
        <v>75</v>
      </c>
      <c r="J14" s="33">
        <v>842</v>
      </c>
      <c r="K14" s="42">
        <v>10282</v>
      </c>
      <c r="L14" s="33">
        <v>76943</v>
      </c>
      <c r="M14" s="42">
        <v>20494</v>
      </c>
      <c r="N14" s="33">
        <v>305116</v>
      </c>
      <c r="O14" s="42">
        <v>14648</v>
      </c>
      <c r="P14" s="33">
        <v>200925</v>
      </c>
      <c r="Q14" s="42">
        <v>1514</v>
      </c>
      <c r="R14" s="33">
        <v>26712</v>
      </c>
      <c r="S14" s="42">
        <v>14934</v>
      </c>
      <c r="T14" s="33">
        <v>159894</v>
      </c>
      <c r="U14" s="42">
        <v>231</v>
      </c>
      <c r="V14" s="34">
        <v>2660</v>
      </c>
      <c r="W14" s="46" t="s">
        <v>59</v>
      </c>
      <c r="X14" s="47" t="s">
        <v>60</v>
      </c>
      <c r="Y14" s="47"/>
      <c r="Z14" s="48"/>
      <c r="AA14" s="49"/>
      <c r="AB14" s="49"/>
    </row>
    <row r="15" spans="1:28" s="38" customFormat="1" ht="15" customHeight="1">
      <c r="A15" s="50"/>
      <c r="B15" s="45" t="s">
        <v>61</v>
      </c>
      <c r="C15" s="33">
        <v>44378</v>
      </c>
      <c r="D15" s="33">
        <v>653090</v>
      </c>
      <c r="E15" s="42">
        <v>43</v>
      </c>
      <c r="F15" s="33">
        <v>300</v>
      </c>
      <c r="G15" s="42">
        <v>359</v>
      </c>
      <c r="H15" s="33">
        <v>5253</v>
      </c>
      <c r="I15" s="42">
        <v>189</v>
      </c>
      <c r="J15" s="33">
        <v>3288</v>
      </c>
      <c r="K15" s="42">
        <v>21598</v>
      </c>
      <c r="L15" s="33">
        <v>315048</v>
      </c>
      <c r="M15" s="42">
        <v>22189</v>
      </c>
      <c r="N15" s="33">
        <v>329201</v>
      </c>
      <c r="O15" s="42">
        <v>21578</v>
      </c>
      <c r="P15" s="33">
        <v>308866</v>
      </c>
      <c r="Q15" s="42">
        <v>2337</v>
      </c>
      <c r="R15" s="33">
        <v>41098</v>
      </c>
      <c r="S15" s="42">
        <v>20092</v>
      </c>
      <c r="T15" s="33">
        <v>298436</v>
      </c>
      <c r="U15" s="42">
        <v>371</v>
      </c>
      <c r="V15" s="34">
        <v>4690</v>
      </c>
      <c r="W15" s="35"/>
      <c r="X15" s="47" t="s">
        <v>61</v>
      </c>
      <c r="Y15" s="47"/>
      <c r="Z15" s="48"/>
      <c r="AA15" s="49"/>
      <c r="AB15" s="49"/>
    </row>
    <row r="16" spans="1:28" s="38" customFormat="1" ht="15" customHeight="1">
      <c r="A16" s="50"/>
      <c r="B16" s="45" t="s">
        <v>62</v>
      </c>
      <c r="C16" s="33">
        <v>47133</v>
      </c>
      <c r="D16" s="33">
        <v>659908</v>
      </c>
      <c r="E16" s="42">
        <v>0</v>
      </c>
      <c r="F16" s="33">
        <v>0</v>
      </c>
      <c r="G16" s="42">
        <v>54</v>
      </c>
      <c r="H16" s="33">
        <v>800</v>
      </c>
      <c r="I16" s="42">
        <v>0</v>
      </c>
      <c r="J16" s="33">
        <v>0</v>
      </c>
      <c r="K16" s="42">
        <v>19219</v>
      </c>
      <c r="L16" s="33">
        <v>226914</v>
      </c>
      <c r="M16" s="42">
        <v>27860</v>
      </c>
      <c r="N16" s="33">
        <v>432194</v>
      </c>
      <c r="O16" s="42">
        <v>23501</v>
      </c>
      <c r="P16" s="33">
        <v>353601</v>
      </c>
      <c r="Q16" s="42">
        <v>7968</v>
      </c>
      <c r="R16" s="33">
        <v>103340</v>
      </c>
      <c r="S16" s="42">
        <v>15523</v>
      </c>
      <c r="T16" s="33">
        <v>202002</v>
      </c>
      <c r="U16" s="42">
        <v>141</v>
      </c>
      <c r="V16" s="34">
        <v>965</v>
      </c>
      <c r="W16" s="35"/>
      <c r="X16" s="47" t="s">
        <v>62</v>
      </c>
      <c r="Y16" s="47"/>
      <c r="Z16" s="48"/>
      <c r="AA16" s="49"/>
      <c r="AB16" s="49"/>
    </row>
    <row r="17" spans="1:28" s="38" customFormat="1" ht="15" customHeight="1">
      <c r="A17" s="50"/>
      <c r="B17" s="45" t="s">
        <v>63</v>
      </c>
      <c r="C17" s="33">
        <v>43996</v>
      </c>
      <c r="D17" s="33">
        <v>661397</v>
      </c>
      <c r="E17" s="42">
        <v>695</v>
      </c>
      <c r="F17" s="42">
        <v>13205</v>
      </c>
      <c r="G17" s="42">
        <v>85</v>
      </c>
      <c r="H17" s="33">
        <v>1050</v>
      </c>
      <c r="I17" s="42">
        <v>2078</v>
      </c>
      <c r="J17" s="33">
        <v>21410</v>
      </c>
      <c r="K17" s="42">
        <v>13301</v>
      </c>
      <c r="L17" s="33">
        <v>200037</v>
      </c>
      <c r="M17" s="42">
        <v>27837</v>
      </c>
      <c r="N17" s="33">
        <v>425695</v>
      </c>
      <c r="O17" s="42">
        <v>23894</v>
      </c>
      <c r="P17" s="33">
        <v>345458</v>
      </c>
      <c r="Q17" s="42">
        <v>7846</v>
      </c>
      <c r="R17" s="33">
        <v>121997</v>
      </c>
      <c r="S17" s="42">
        <v>11384</v>
      </c>
      <c r="T17" s="33">
        <v>192204</v>
      </c>
      <c r="U17" s="42">
        <v>872</v>
      </c>
      <c r="V17" s="34">
        <v>1738</v>
      </c>
      <c r="W17" s="35"/>
      <c r="X17" s="47" t="s">
        <v>64</v>
      </c>
      <c r="Y17" s="48"/>
      <c r="Z17" s="48"/>
      <c r="AA17" s="49"/>
      <c r="AB17" s="49"/>
    </row>
    <row r="18" spans="1:28" s="38" customFormat="1" ht="15" customHeight="1">
      <c r="A18" s="50"/>
      <c r="B18" s="45" t="s">
        <v>65</v>
      </c>
      <c r="C18" s="33">
        <v>54923</v>
      </c>
      <c r="D18" s="33">
        <v>696245</v>
      </c>
      <c r="E18" s="42">
        <v>11399</v>
      </c>
      <c r="F18" s="33">
        <v>162345</v>
      </c>
      <c r="G18" s="42">
        <v>54</v>
      </c>
      <c r="H18" s="33">
        <v>700</v>
      </c>
      <c r="I18" s="42">
        <v>124</v>
      </c>
      <c r="J18" s="33">
        <v>1059</v>
      </c>
      <c r="K18" s="42">
        <v>15478</v>
      </c>
      <c r="L18" s="33">
        <v>142905</v>
      </c>
      <c r="M18" s="42">
        <v>27568</v>
      </c>
      <c r="N18" s="33">
        <v>389236</v>
      </c>
      <c r="O18" s="42">
        <v>22970</v>
      </c>
      <c r="P18" s="33">
        <v>336307</v>
      </c>
      <c r="Q18" s="42">
        <v>18457</v>
      </c>
      <c r="R18" s="33">
        <v>253609</v>
      </c>
      <c r="S18" s="42">
        <v>13137</v>
      </c>
      <c r="T18" s="33">
        <v>106029</v>
      </c>
      <c r="U18" s="42">
        <v>59</v>
      </c>
      <c r="V18" s="34">
        <v>300</v>
      </c>
      <c r="W18" s="35"/>
      <c r="X18" s="47" t="s">
        <v>66</v>
      </c>
      <c r="Y18" s="48"/>
      <c r="Z18" s="48"/>
      <c r="AA18" s="49"/>
      <c r="AB18" s="49"/>
    </row>
    <row r="19" spans="1:28" s="38" customFormat="1" ht="15" customHeight="1">
      <c r="A19" s="36"/>
      <c r="B19" s="45" t="s">
        <v>67</v>
      </c>
      <c r="C19" s="33">
        <v>63279</v>
      </c>
      <c r="D19" s="33">
        <v>988419</v>
      </c>
      <c r="E19" s="42">
        <v>0</v>
      </c>
      <c r="F19" s="33">
        <v>0</v>
      </c>
      <c r="G19" s="42">
        <v>0</v>
      </c>
      <c r="H19" s="33">
        <v>0</v>
      </c>
      <c r="I19" s="42">
        <v>10538</v>
      </c>
      <c r="J19" s="33">
        <v>236170</v>
      </c>
      <c r="K19" s="42">
        <v>25343</v>
      </c>
      <c r="L19" s="33">
        <v>335665</v>
      </c>
      <c r="M19" s="42">
        <v>27398</v>
      </c>
      <c r="N19" s="33">
        <v>416584</v>
      </c>
      <c r="O19" s="42">
        <v>26580</v>
      </c>
      <c r="P19" s="33">
        <v>410099</v>
      </c>
      <c r="Q19" s="42">
        <v>11658</v>
      </c>
      <c r="R19" s="33">
        <v>272370</v>
      </c>
      <c r="S19" s="42">
        <v>24972</v>
      </c>
      <c r="T19" s="33">
        <v>305680</v>
      </c>
      <c r="U19" s="42">
        <v>69</v>
      </c>
      <c r="V19" s="34">
        <v>270</v>
      </c>
      <c r="W19" s="35"/>
      <c r="X19" s="47" t="s">
        <v>68</v>
      </c>
      <c r="Y19" s="48"/>
      <c r="Z19" s="48"/>
      <c r="AA19" s="49"/>
      <c r="AB19" s="49"/>
    </row>
    <row r="20" spans="1:28" s="38" customFormat="1" ht="6" customHeight="1">
      <c r="A20" s="36"/>
      <c r="B20" s="45"/>
      <c r="C20" s="33"/>
      <c r="D20" s="33"/>
      <c r="E20" s="42"/>
      <c r="F20" s="51"/>
      <c r="G20" s="42"/>
      <c r="H20" s="33"/>
      <c r="I20" s="42"/>
      <c r="J20" s="33"/>
      <c r="K20" s="42"/>
      <c r="L20" s="33"/>
      <c r="M20" s="42"/>
      <c r="N20" s="33"/>
      <c r="O20" s="42"/>
      <c r="P20" s="33"/>
      <c r="Q20" s="42"/>
      <c r="R20" s="33"/>
      <c r="S20" s="42"/>
      <c r="T20" s="33"/>
      <c r="U20" s="42"/>
      <c r="V20" s="34"/>
      <c r="W20" s="35"/>
      <c r="X20" s="47" t="s">
        <v>69</v>
      </c>
      <c r="Y20" s="48"/>
      <c r="Z20" s="48"/>
      <c r="AA20" s="49"/>
      <c r="AB20" s="49"/>
    </row>
    <row r="21" spans="1:28" s="37" customFormat="1" ht="15" customHeight="1">
      <c r="A21" s="44"/>
      <c r="B21" s="45" t="s">
        <v>70</v>
      </c>
      <c r="C21" s="33">
        <v>40911</v>
      </c>
      <c r="D21" s="33">
        <v>655301</v>
      </c>
      <c r="E21" s="42">
        <v>386</v>
      </c>
      <c r="F21" s="33">
        <v>8480</v>
      </c>
      <c r="G21" s="42">
        <v>0</v>
      </c>
      <c r="H21" s="33">
        <v>0</v>
      </c>
      <c r="I21" s="42">
        <v>5066</v>
      </c>
      <c r="J21" s="33">
        <v>109278</v>
      </c>
      <c r="K21" s="42">
        <v>8012</v>
      </c>
      <c r="L21" s="33">
        <v>134994</v>
      </c>
      <c r="M21" s="42">
        <v>27447</v>
      </c>
      <c r="N21" s="33">
        <v>402549</v>
      </c>
      <c r="O21" s="42">
        <v>23990</v>
      </c>
      <c r="P21" s="33">
        <v>352204</v>
      </c>
      <c r="Q21" s="42">
        <v>5699</v>
      </c>
      <c r="R21" s="33">
        <v>124507</v>
      </c>
      <c r="S21" s="42">
        <v>10931</v>
      </c>
      <c r="T21" s="33">
        <v>174970</v>
      </c>
      <c r="U21" s="42">
        <v>291</v>
      </c>
      <c r="V21" s="34">
        <v>3620</v>
      </c>
      <c r="W21" s="35"/>
      <c r="X21" s="47" t="s">
        <v>71</v>
      </c>
      <c r="Y21" s="48"/>
      <c r="Z21" s="48"/>
      <c r="AA21" s="49"/>
      <c r="AB21" s="49"/>
    </row>
    <row r="22" spans="1:28" s="37" customFormat="1" ht="15" customHeight="1">
      <c r="A22" s="44"/>
      <c r="B22" s="45" t="s">
        <v>72</v>
      </c>
      <c r="C22" s="33">
        <v>36548</v>
      </c>
      <c r="D22" s="33">
        <v>608114</v>
      </c>
      <c r="E22" s="42">
        <v>1037</v>
      </c>
      <c r="F22" s="33">
        <v>24014</v>
      </c>
      <c r="G22" s="42">
        <v>0</v>
      </c>
      <c r="H22" s="33">
        <v>0</v>
      </c>
      <c r="I22" s="42">
        <v>2025</v>
      </c>
      <c r="J22" s="33">
        <v>62502</v>
      </c>
      <c r="K22" s="42">
        <v>8162</v>
      </c>
      <c r="L22" s="33">
        <v>141775</v>
      </c>
      <c r="M22" s="42">
        <v>25324</v>
      </c>
      <c r="N22" s="33">
        <v>379823</v>
      </c>
      <c r="O22" s="42">
        <v>23551</v>
      </c>
      <c r="P22" s="33">
        <v>350205</v>
      </c>
      <c r="Q22" s="42">
        <v>328</v>
      </c>
      <c r="R22" s="33">
        <v>10761</v>
      </c>
      <c r="S22" s="42">
        <v>12339</v>
      </c>
      <c r="T22" s="33">
        <v>244668</v>
      </c>
      <c r="U22" s="42">
        <v>330</v>
      </c>
      <c r="V22" s="34">
        <v>2480</v>
      </c>
      <c r="W22" s="35"/>
      <c r="X22" s="47" t="s">
        <v>73</v>
      </c>
      <c r="Y22" s="48"/>
      <c r="Z22" s="48"/>
      <c r="AA22" s="49"/>
      <c r="AB22" s="49"/>
    </row>
    <row r="23" spans="1:28" s="37" customFormat="1" ht="15" customHeight="1">
      <c r="A23" s="52"/>
      <c r="B23" s="45" t="s">
        <v>74</v>
      </c>
      <c r="C23" s="33">
        <v>43519</v>
      </c>
      <c r="D23" s="33">
        <v>709709</v>
      </c>
      <c r="E23" s="53">
        <v>605</v>
      </c>
      <c r="F23" s="54">
        <v>54000</v>
      </c>
      <c r="G23" s="53">
        <v>85</v>
      </c>
      <c r="H23" s="54">
        <v>1340</v>
      </c>
      <c r="I23" s="53">
        <v>204</v>
      </c>
      <c r="J23" s="54">
        <v>2190</v>
      </c>
      <c r="K23" s="53">
        <v>16542</v>
      </c>
      <c r="L23" s="54">
        <v>245715</v>
      </c>
      <c r="M23" s="42">
        <v>26083</v>
      </c>
      <c r="N23" s="33">
        <v>406464</v>
      </c>
      <c r="O23" s="42">
        <v>21901</v>
      </c>
      <c r="P23" s="33">
        <v>332535</v>
      </c>
      <c r="Q23" s="42">
        <v>7896</v>
      </c>
      <c r="R23" s="33">
        <v>173654</v>
      </c>
      <c r="S23" s="42">
        <v>13485</v>
      </c>
      <c r="T23" s="33">
        <v>201175</v>
      </c>
      <c r="U23" s="42">
        <v>237</v>
      </c>
      <c r="V23" s="34">
        <v>2345</v>
      </c>
      <c r="W23" s="35"/>
      <c r="X23" s="47" t="s">
        <v>75</v>
      </c>
      <c r="Y23" s="48"/>
      <c r="Z23" s="48"/>
      <c r="AA23" s="49"/>
      <c r="AB23" s="49"/>
    </row>
    <row r="24" spans="1:28" s="37" customFormat="1" ht="15" customHeight="1">
      <c r="A24" s="47"/>
      <c r="B24" s="31" t="s">
        <v>76</v>
      </c>
      <c r="C24" s="55">
        <v>35674</v>
      </c>
      <c r="D24" s="33">
        <v>580979</v>
      </c>
      <c r="E24" s="53">
        <v>0</v>
      </c>
      <c r="F24" s="54">
        <v>0</v>
      </c>
      <c r="G24" s="53">
        <v>1417</v>
      </c>
      <c r="H24" s="54">
        <v>21318</v>
      </c>
      <c r="I24" s="53">
        <v>390</v>
      </c>
      <c r="J24" s="54">
        <v>6678</v>
      </c>
      <c r="K24" s="53">
        <v>11213</v>
      </c>
      <c r="L24" s="54">
        <v>202193</v>
      </c>
      <c r="M24" s="42">
        <v>22654</v>
      </c>
      <c r="N24" s="33">
        <v>350790</v>
      </c>
      <c r="O24" s="42">
        <v>21337</v>
      </c>
      <c r="P24" s="33">
        <v>326797</v>
      </c>
      <c r="Q24" s="42">
        <v>2664</v>
      </c>
      <c r="R24" s="33">
        <v>47928</v>
      </c>
      <c r="S24" s="42">
        <v>11603</v>
      </c>
      <c r="T24" s="33">
        <v>205894</v>
      </c>
      <c r="U24" s="42">
        <v>70</v>
      </c>
      <c r="V24" s="34">
        <v>360</v>
      </c>
      <c r="W24" s="56"/>
      <c r="X24" s="47">
        <v>10</v>
      </c>
      <c r="Y24" s="48"/>
      <c r="Z24" s="48"/>
      <c r="AA24" s="49"/>
      <c r="AB24" s="49"/>
    </row>
    <row r="25" spans="1:28" s="37" customFormat="1" ht="15" customHeight="1">
      <c r="A25" s="47"/>
      <c r="B25" s="31" t="s">
        <v>77</v>
      </c>
      <c r="C25" s="33">
        <v>37355</v>
      </c>
      <c r="D25" s="33">
        <v>461473</v>
      </c>
      <c r="E25" s="53">
        <v>217</v>
      </c>
      <c r="F25" s="54">
        <v>2500</v>
      </c>
      <c r="G25" s="53">
        <v>1948</v>
      </c>
      <c r="H25" s="54">
        <v>40000</v>
      </c>
      <c r="I25" s="53">
        <v>422</v>
      </c>
      <c r="J25" s="54">
        <v>6735</v>
      </c>
      <c r="K25" s="53">
        <v>17943</v>
      </c>
      <c r="L25" s="54">
        <v>143539</v>
      </c>
      <c r="M25" s="42">
        <v>16825</v>
      </c>
      <c r="N25" s="33">
        <v>268699</v>
      </c>
      <c r="O25" s="42">
        <v>16688</v>
      </c>
      <c r="P25" s="33">
        <v>218205</v>
      </c>
      <c r="Q25" s="42">
        <v>8396</v>
      </c>
      <c r="R25" s="33">
        <v>151000</v>
      </c>
      <c r="S25" s="42">
        <v>12136</v>
      </c>
      <c r="T25" s="33">
        <v>91700</v>
      </c>
      <c r="U25" s="57">
        <v>135</v>
      </c>
      <c r="V25" s="34">
        <v>568</v>
      </c>
      <c r="W25" s="35"/>
      <c r="X25" s="47">
        <v>11</v>
      </c>
      <c r="Y25" s="48"/>
      <c r="Z25" s="48"/>
      <c r="AA25" s="49"/>
      <c r="AB25" s="49"/>
    </row>
    <row r="26" spans="1:28" s="37" customFormat="1" ht="15" customHeight="1">
      <c r="A26" s="47"/>
      <c r="B26" s="31" t="s">
        <v>78</v>
      </c>
      <c r="C26" s="33">
        <v>54671</v>
      </c>
      <c r="D26" s="33">
        <v>830501</v>
      </c>
      <c r="E26" s="53">
        <v>1435</v>
      </c>
      <c r="F26" s="54">
        <v>11202</v>
      </c>
      <c r="G26" s="53">
        <v>889</v>
      </c>
      <c r="H26" s="54">
        <v>30382</v>
      </c>
      <c r="I26" s="53">
        <v>659</v>
      </c>
      <c r="J26" s="54">
        <v>11902</v>
      </c>
      <c r="K26" s="53">
        <v>30838</v>
      </c>
      <c r="L26" s="54">
        <v>442552</v>
      </c>
      <c r="M26" s="42">
        <v>20850</v>
      </c>
      <c r="N26" s="33">
        <v>334463</v>
      </c>
      <c r="O26" s="42">
        <v>18016</v>
      </c>
      <c r="P26" s="33">
        <v>307417</v>
      </c>
      <c r="Q26" s="42">
        <v>7104</v>
      </c>
      <c r="R26" s="33">
        <v>169275</v>
      </c>
      <c r="S26" s="42">
        <v>29469</v>
      </c>
      <c r="T26" s="33">
        <v>353220</v>
      </c>
      <c r="U26" s="42">
        <v>82</v>
      </c>
      <c r="V26" s="34">
        <v>589</v>
      </c>
      <c r="W26" s="35"/>
      <c r="X26" s="47">
        <v>12</v>
      </c>
      <c r="Y26" s="48"/>
      <c r="Z26" s="48"/>
      <c r="AA26" s="49"/>
      <c r="AB26" s="49"/>
    </row>
    <row r="27" spans="1:24" ht="6" customHeight="1" thickBot="1">
      <c r="A27" s="58"/>
      <c r="B27" s="58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60"/>
      <c r="X27" s="58"/>
    </row>
    <row r="28" ht="14.25" thickTop="1"/>
    <row r="29" spans="3:22" ht="13.5">
      <c r="C29" s="61"/>
      <c r="D29" s="61"/>
      <c r="E29" s="62"/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52" spans="2:12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12" ht="13.5">
      <c r="B53" s="16"/>
      <c r="C53" s="18"/>
      <c r="D53" s="18"/>
      <c r="E53" s="18"/>
      <c r="F53" s="18"/>
      <c r="G53" s="3"/>
      <c r="H53" s="3"/>
      <c r="I53" s="3"/>
      <c r="J53" s="3"/>
      <c r="K53" s="3"/>
      <c r="L53" s="16"/>
    </row>
    <row r="54" spans="2:12" ht="13.5">
      <c r="B54" s="16"/>
      <c r="C54" s="18"/>
      <c r="D54" s="18"/>
      <c r="E54" s="18"/>
      <c r="F54" s="18"/>
      <c r="G54" s="18"/>
      <c r="H54" s="18"/>
      <c r="I54" s="18"/>
      <c r="J54" s="18"/>
      <c r="K54" s="18"/>
      <c r="L54" s="16"/>
    </row>
    <row r="55" spans="2:12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</sheetData>
  <mergeCells count="22">
    <mergeCell ref="S5:T5"/>
    <mergeCell ref="U5:V5"/>
    <mergeCell ref="Q5:R5"/>
    <mergeCell ref="W4:X6"/>
    <mergeCell ref="M5:N5"/>
    <mergeCell ref="A3:C3"/>
    <mergeCell ref="U3:X3"/>
    <mergeCell ref="R1:T1"/>
    <mergeCell ref="M1:Q1"/>
    <mergeCell ref="O5:P5"/>
    <mergeCell ref="M4:N4"/>
    <mergeCell ref="O4:V4"/>
    <mergeCell ref="A4:B6"/>
    <mergeCell ref="C4:D4"/>
    <mergeCell ref="B1:I1"/>
    <mergeCell ref="E4:L4"/>
    <mergeCell ref="C5:C6"/>
    <mergeCell ref="D5:D6"/>
    <mergeCell ref="K5:L5"/>
    <mergeCell ref="I5:J5"/>
    <mergeCell ref="G5:H5"/>
    <mergeCell ref="E5:F5"/>
  </mergeCells>
  <printOptions/>
  <pageMargins left="0" right="0.23" top="0.83" bottom="0" header="6.77" footer="0.5118110236220472"/>
  <pageSetup fitToHeight="1" fitToWidth="1" horizontalDpi="1200" verticalDpi="12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SheetLayoutView="90" workbookViewId="0" topLeftCell="A1">
      <pane xSplit="3" ySplit="5" topLeftCell="D6" activePane="bottomRight" state="frozen"/>
      <selection pane="topLeft" activeCell="M2" sqref="M1:M16384"/>
      <selection pane="topRight" activeCell="M2" sqref="M1:M16384"/>
      <selection pane="bottomLeft" activeCell="M2" sqref="M1:M16384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.4921875" style="0" customWidth="1"/>
    <col min="3" max="3" width="3.75390625" style="0" customWidth="1"/>
    <col min="4" max="4" width="12.75390625" style="0" customWidth="1"/>
    <col min="5" max="5" width="13.50390625" style="0" customWidth="1"/>
    <col min="6" max="6" width="11.875" style="0" customWidth="1"/>
    <col min="7" max="7" width="13.50390625" style="0" customWidth="1"/>
    <col min="8" max="8" width="11.125" style="0" customWidth="1"/>
    <col min="9" max="9" width="12.875" style="0" customWidth="1"/>
    <col min="10" max="10" width="11.125" style="0" customWidth="1"/>
    <col min="11" max="11" width="12.875" style="0" customWidth="1"/>
    <col min="12" max="12" width="11.375" style="0" customWidth="1"/>
    <col min="13" max="13" width="13.125" style="0" customWidth="1"/>
    <col min="14" max="14" width="11.25390625" style="0" customWidth="1"/>
    <col min="15" max="15" width="12.875" style="0" customWidth="1"/>
    <col min="16" max="17" width="14.875" style="0" customWidth="1"/>
    <col min="18" max="18" width="12.75390625" style="0" customWidth="1"/>
    <col min="19" max="19" width="13.875" style="0" customWidth="1"/>
    <col min="20" max="20" width="11.00390625" style="0" customWidth="1"/>
    <col min="22" max="22" width="4.25390625" style="0" customWidth="1"/>
    <col min="23" max="23" width="2.625" style="0" customWidth="1"/>
    <col min="24" max="24" width="4.75390625" style="0" customWidth="1"/>
    <col min="25" max="25" width="10.50390625" style="0" bestFit="1" customWidth="1"/>
    <col min="26" max="26" width="13.50390625" style="0" customWidth="1"/>
  </cols>
  <sheetData>
    <row r="1" spans="4:11" ht="33" customHeight="1">
      <c r="D1" s="114" t="s">
        <v>102</v>
      </c>
      <c r="E1" s="114"/>
      <c r="F1" s="114"/>
      <c r="G1" s="114"/>
      <c r="H1" s="114"/>
      <c r="I1" s="114"/>
      <c r="J1" s="114"/>
      <c r="K1" s="114"/>
    </row>
    <row r="2" spans="1:24" ht="23.25" customHeight="1" thickBot="1">
      <c r="A2" s="9" t="s">
        <v>29</v>
      </c>
      <c r="B2" s="85"/>
      <c r="C2" s="85"/>
      <c r="D2" s="99"/>
      <c r="E2" s="99"/>
      <c r="F2" s="99"/>
      <c r="G2" s="99"/>
      <c r="H2" s="99"/>
      <c r="I2" s="99"/>
      <c r="J2" s="99"/>
      <c r="K2" s="99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s="16" customFormat="1" ht="22.5" customHeight="1" thickTop="1">
      <c r="A3" s="167" t="s">
        <v>1</v>
      </c>
      <c r="B3" s="167"/>
      <c r="C3" s="168"/>
      <c r="D3" s="169" t="s">
        <v>35</v>
      </c>
      <c r="E3" s="111"/>
      <c r="F3" s="111"/>
      <c r="G3" s="111"/>
      <c r="H3" s="111"/>
      <c r="I3" s="111"/>
      <c r="J3" s="111"/>
      <c r="K3" s="111"/>
      <c r="L3" s="111"/>
      <c r="M3" s="160" t="s">
        <v>19</v>
      </c>
      <c r="N3" s="160"/>
      <c r="O3" s="160"/>
      <c r="P3" s="160"/>
      <c r="Q3" s="160"/>
      <c r="R3" s="160"/>
      <c r="S3" s="160"/>
      <c r="T3" s="160"/>
      <c r="U3" s="160"/>
      <c r="V3" s="161"/>
      <c r="W3" s="154" t="s">
        <v>5</v>
      </c>
      <c r="X3" s="155"/>
    </row>
    <row r="4" spans="1:25" s="17" customFormat="1" ht="22.5" customHeight="1">
      <c r="A4" s="109"/>
      <c r="B4" s="109"/>
      <c r="C4" s="110"/>
      <c r="D4" s="170" t="s">
        <v>20</v>
      </c>
      <c r="E4" s="117"/>
      <c r="F4" s="170" t="s">
        <v>21</v>
      </c>
      <c r="G4" s="117"/>
      <c r="H4" s="162" t="s">
        <v>36</v>
      </c>
      <c r="I4" s="124"/>
      <c r="J4" s="162" t="s">
        <v>37</v>
      </c>
      <c r="K4" s="124"/>
      <c r="L4" s="64" t="s">
        <v>38</v>
      </c>
      <c r="M4" s="21" t="s">
        <v>39</v>
      </c>
      <c r="N4" s="162" t="s">
        <v>40</v>
      </c>
      <c r="O4" s="124"/>
      <c r="P4" s="162" t="s">
        <v>41</v>
      </c>
      <c r="Q4" s="124"/>
      <c r="R4" s="162" t="s">
        <v>42</v>
      </c>
      <c r="S4" s="124"/>
      <c r="T4" s="162" t="s">
        <v>43</v>
      </c>
      <c r="U4" s="165"/>
      <c r="V4" s="124"/>
      <c r="W4" s="154"/>
      <c r="X4" s="155"/>
      <c r="Y4" s="16"/>
    </row>
    <row r="5" spans="1:24" s="17" customFormat="1" ht="22.5" customHeight="1">
      <c r="A5" s="111"/>
      <c r="B5" s="111"/>
      <c r="C5" s="112"/>
      <c r="D5" s="20" t="s">
        <v>6</v>
      </c>
      <c r="E5" s="22" t="s">
        <v>14</v>
      </c>
      <c r="F5" s="20" t="s">
        <v>6</v>
      </c>
      <c r="G5" s="22" t="s">
        <v>14</v>
      </c>
      <c r="H5" s="20" t="s">
        <v>6</v>
      </c>
      <c r="I5" s="22" t="s">
        <v>14</v>
      </c>
      <c r="J5" s="20" t="s">
        <v>6</v>
      </c>
      <c r="K5" s="22" t="s">
        <v>14</v>
      </c>
      <c r="L5" s="20" t="s">
        <v>6</v>
      </c>
      <c r="M5" s="63" t="s">
        <v>14</v>
      </c>
      <c r="N5" s="20" t="s">
        <v>6</v>
      </c>
      <c r="O5" s="22" t="s">
        <v>14</v>
      </c>
      <c r="P5" s="20" t="s">
        <v>6</v>
      </c>
      <c r="Q5" s="22" t="s">
        <v>14</v>
      </c>
      <c r="R5" s="20" t="s">
        <v>6</v>
      </c>
      <c r="S5" s="22" t="s">
        <v>14</v>
      </c>
      <c r="T5" s="20" t="s">
        <v>6</v>
      </c>
      <c r="U5" s="163" t="s">
        <v>14</v>
      </c>
      <c r="V5" s="164"/>
      <c r="W5" s="156"/>
      <c r="X5" s="157"/>
    </row>
    <row r="6" spans="1:24" s="17" customFormat="1" ht="5.25" customHeight="1">
      <c r="A6" s="39"/>
      <c r="B6" s="166"/>
      <c r="C6" s="166"/>
      <c r="D6" s="69"/>
      <c r="E6" s="65"/>
      <c r="F6" s="65"/>
      <c r="G6" s="65"/>
      <c r="H6" s="65"/>
      <c r="I6" s="65"/>
      <c r="J6" s="65"/>
      <c r="K6" s="65"/>
      <c r="L6" s="65"/>
      <c r="M6" s="49"/>
      <c r="N6" s="49"/>
      <c r="O6" s="49"/>
      <c r="P6" s="49"/>
      <c r="Q6" s="49"/>
      <c r="R6" s="49"/>
      <c r="S6" s="49"/>
      <c r="T6" s="57"/>
      <c r="U6" s="158"/>
      <c r="V6" s="159"/>
      <c r="W6" s="43"/>
      <c r="X6" s="38"/>
    </row>
    <row r="7" spans="1:24" s="17" customFormat="1" ht="15.75" customHeight="1">
      <c r="A7" s="30" t="s">
        <v>34</v>
      </c>
      <c r="B7" s="148" t="s">
        <v>44</v>
      </c>
      <c r="C7" s="149"/>
      <c r="D7" s="61">
        <v>433820</v>
      </c>
      <c r="E7" s="61">
        <v>6716851</v>
      </c>
      <c r="F7" s="61">
        <v>7989</v>
      </c>
      <c r="G7" s="61">
        <v>143820</v>
      </c>
      <c r="H7" s="61">
        <v>12160</v>
      </c>
      <c r="I7" s="61">
        <v>190455</v>
      </c>
      <c r="J7" s="61">
        <v>39640</v>
      </c>
      <c r="K7" s="61">
        <v>315565</v>
      </c>
      <c r="L7" s="61">
        <v>5123</v>
      </c>
      <c r="M7" s="61">
        <v>53939</v>
      </c>
      <c r="N7" s="61">
        <v>35861</v>
      </c>
      <c r="O7" s="61">
        <v>395005</v>
      </c>
      <c r="P7" s="61">
        <v>3620</v>
      </c>
      <c r="Q7" s="61">
        <v>55555</v>
      </c>
      <c r="R7" s="61">
        <v>2697</v>
      </c>
      <c r="S7" s="61">
        <v>64471</v>
      </c>
      <c r="T7" s="61">
        <v>2683</v>
      </c>
      <c r="U7" s="146">
        <v>20540</v>
      </c>
      <c r="V7" s="147"/>
      <c r="W7" s="40"/>
      <c r="X7" s="40" t="s">
        <v>44</v>
      </c>
    </row>
    <row r="8" spans="1:24" s="17" customFormat="1" ht="15.75" customHeight="1">
      <c r="A8" s="30"/>
      <c r="B8" s="148" t="s">
        <v>80</v>
      </c>
      <c r="C8" s="149"/>
      <c r="D8" s="61">
        <v>404961</v>
      </c>
      <c r="E8" s="61">
        <v>6315145</v>
      </c>
      <c r="F8" s="61">
        <v>1720</v>
      </c>
      <c r="G8" s="61">
        <v>21667</v>
      </c>
      <c r="H8" s="61">
        <v>10916</v>
      </c>
      <c r="I8" s="61">
        <v>174263</v>
      </c>
      <c r="J8" s="61">
        <v>11624</v>
      </c>
      <c r="K8" s="61">
        <v>83576</v>
      </c>
      <c r="L8" s="61">
        <v>7677</v>
      </c>
      <c r="M8" s="61">
        <v>75210</v>
      </c>
      <c r="N8" s="61">
        <v>35480</v>
      </c>
      <c r="O8" s="61">
        <v>307772</v>
      </c>
      <c r="P8" s="61">
        <v>3063</v>
      </c>
      <c r="Q8" s="61">
        <v>47941</v>
      </c>
      <c r="R8" s="61">
        <v>548</v>
      </c>
      <c r="S8" s="61">
        <v>10089</v>
      </c>
      <c r="T8" s="61">
        <v>5726</v>
      </c>
      <c r="U8" s="146">
        <v>24000</v>
      </c>
      <c r="V8" s="147">
        <v>0</v>
      </c>
      <c r="W8" s="40"/>
      <c r="X8" s="40">
        <v>17</v>
      </c>
    </row>
    <row r="9" spans="1:24" s="17" customFormat="1" ht="15.75" customHeight="1">
      <c r="A9" s="30"/>
      <c r="B9" s="148" t="s">
        <v>17</v>
      </c>
      <c r="C9" s="149"/>
      <c r="D9" s="61">
        <v>402431</v>
      </c>
      <c r="E9" s="61">
        <v>6106930</v>
      </c>
      <c r="F9" s="61">
        <v>1836</v>
      </c>
      <c r="G9" s="61">
        <v>30095</v>
      </c>
      <c r="H9" s="61">
        <v>15119</v>
      </c>
      <c r="I9" s="61">
        <v>228077</v>
      </c>
      <c r="J9" s="61">
        <v>10810</v>
      </c>
      <c r="K9" s="61">
        <v>73158</v>
      </c>
      <c r="L9" s="61">
        <v>6829</v>
      </c>
      <c r="M9" s="61">
        <v>79730</v>
      </c>
      <c r="N9" s="61">
        <v>66145</v>
      </c>
      <c r="O9" s="61">
        <v>685675</v>
      </c>
      <c r="P9" s="61">
        <v>3726</v>
      </c>
      <c r="Q9" s="61">
        <v>37250</v>
      </c>
      <c r="R9" s="61">
        <v>492</v>
      </c>
      <c r="S9" s="61">
        <v>8600</v>
      </c>
      <c r="T9" s="61">
        <v>7863</v>
      </c>
      <c r="U9" s="146">
        <v>63702</v>
      </c>
      <c r="V9" s="147">
        <v>0</v>
      </c>
      <c r="W9" s="40"/>
      <c r="X9" s="40">
        <v>18</v>
      </c>
    </row>
    <row r="10" spans="1:24" s="17" customFormat="1" ht="15.75" customHeight="1">
      <c r="A10" s="30"/>
      <c r="B10" s="148" t="s">
        <v>18</v>
      </c>
      <c r="C10" s="149"/>
      <c r="D10" s="61">
        <v>340723</v>
      </c>
      <c r="E10" s="61">
        <v>5162952</v>
      </c>
      <c r="F10" s="61">
        <v>5688</v>
      </c>
      <c r="G10" s="61">
        <v>84150</v>
      </c>
      <c r="H10" s="61">
        <v>9628</v>
      </c>
      <c r="I10" s="61">
        <v>161665</v>
      </c>
      <c r="J10" s="61">
        <v>26547</v>
      </c>
      <c r="K10" s="61">
        <v>147710</v>
      </c>
      <c r="L10" s="61">
        <v>2363</v>
      </c>
      <c r="M10" s="61">
        <v>19777</v>
      </c>
      <c r="N10" s="61">
        <v>31958</v>
      </c>
      <c r="O10" s="61">
        <v>315295</v>
      </c>
      <c r="P10" s="61">
        <v>3240</v>
      </c>
      <c r="Q10" s="61">
        <v>41987</v>
      </c>
      <c r="R10" s="61">
        <v>353</v>
      </c>
      <c r="S10" s="61">
        <v>11680</v>
      </c>
      <c r="T10" s="61">
        <v>134</v>
      </c>
      <c r="U10" s="150">
        <v>800</v>
      </c>
      <c r="V10" s="151"/>
      <c r="W10" s="40"/>
      <c r="X10" s="40">
        <v>19</v>
      </c>
    </row>
    <row r="11" spans="1:24" s="96" customFormat="1" ht="15.75" customHeight="1">
      <c r="A11" s="94"/>
      <c r="B11" s="142" t="s">
        <v>58</v>
      </c>
      <c r="C11" s="143"/>
      <c r="D11" s="95">
        <v>312350</v>
      </c>
      <c r="E11" s="95">
        <v>4819183</v>
      </c>
      <c r="F11" s="95">
        <v>3629</v>
      </c>
      <c r="G11" s="95">
        <v>61327</v>
      </c>
      <c r="H11" s="95">
        <v>7990</v>
      </c>
      <c r="I11" s="95">
        <v>122638</v>
      </c>
      <c r="J11" s="95">
        <v>12282</v>
      </c>
      <c r="K11" s="95">
        <v>88492</v>
      </c>
      <c r="L11" s="95">
        <v>4640</v>
      </c>
      <c r="M11" s="95">
        <v>47290</v>
      </c>
      <c r="N11" s="95">
        <v>35376</v>
      </c>
      <c r="O11" s="95">
        <v>373279</v>
      </c>
      <c r="P11" s="95">
        <v>480</v>
      </c>
      <c r="Q11" s="95">
        <v>6038</v>
      </c>
      <c r="R11" s="95">
        <v>170</v>
      </c>
      <c r="S11" s="95">
        <v>849</v>
      </c>
      <c r="T11" s="95">
        <v>24941</v>
      </c>
      <c r="U11" s="144">
        <v>336230</v>
      </c>
      <c r="V11" s="145"/>
      <c r="W11" s="91"/>
      <c r="X11" s="91">
        <v>20</v>
      </c>
    </row>
    <row r="12" spans="1:24" s="17" customFormat="1" ht="5.25" customHeight="1">
      <c r="A12" s="39"/>
      <c r="B12" s="72"/>
      <c r="C12" s="73"/>
      <c r="D12" s="69"/>
      <c r="E12" s="65"/>
      <c r="F12" s="65"/>
      <c r="G12" s="65"/>
      <c r="H12" s="65"/>
      <c r="I12" s="65"/>
      <c r="J12" s="65"/>
      <c r="K12" s="65"/>
      <c r="L12" s="65"/>
      <c r="M12" s="49"/>
      <c r="N12" s="49"/>
      <c r="O12" s="49"/>
      <c r="P12" s="49"/>
      <c r="Q12" s="49"/>
      <c r="R12" s="49"/>
      <c r="S12" s="49"/>
      <c r="T12" s="57"/>
      <c r="U12" s="66"/>
      <c r="V12" s="71"/>
      <c r="W12" s="43"/>
      <c r="X12" s="38"/>
    </row>
    <row r="13" spans="1:26" s="17" customFormat="1" ht="15" customHeight="1">
      <c r="A13" s="44" t="s">
        <v>81</v>
      </c>
      <c r="B13" s="148" t="s">
        <v>82</v>
      </c>
      <c r="C13" s="149"/>
      <c r="D13" s="65">
        <v>18953</v>
      </c>
      <c r="E13" s="65">
        <v>280686</v>
      </c>
      <c r="F13" s="33">
        <v>1153</v>
      </c>
      <c r="G13" s="33">
        <v>19880</v>
      </c>
      <c r="H13" s="33">
        <v>106</v>
      </c>
      <c r="I13" s="33">
        <v>1500</v>
      </c>
      <c r="J13" s="33">
        <v>394</v>
      </c>
      <c r="K13" s="33">
        <v>2525</v>
      </c>
      <c r="L13" s="33">
        <v>683</v>
      </c>
      <c r="M13" s="74">
        <v>4100</v>
      </c>
      <c r="N13" s="74">
        <v>1485</v>
      </c>
      <c r="O13" s="74">
        <v>9600</v>
      </c>
      <c r="P13" s="74">
        <v>220</v>
      </c>
      <c r="Q13" s="74">
        <v>3000</v>
      </c>
      <c r="R13" s="74">
        <v>0</v>
      </c>
      <c r="S13" s="74">
        <v>0</v>
      </c>
      <c r="T13" s="57">
        <v>115</v>
      </c>
      <c r="U13" s="146">
        <v>250</v>
      </c>
      <c r="V13" s="147"/>
      <c r="W13" s="35"/>
      <c r="X13" s="47" t="s">
        <v>45</v>
      </c>
      <c r="Y13" s="61"/>
      <c r="Z13" s="61"/>
    </row>
    <row r="14" spans="1:26" s="17" customFormat="1" ht="15" customHeight="1">
      <c r="A14" s="8"/>
      <c r="B14" s="148" t="s">
        <v>83</v>
      </c>
      <c r="C14" s="149"/>
      <c r="D14" s="75">
        <v>22691</v>
      </c>
      <c r="E14" s="65">
        <v>360108</v>
      </c>
      <c r="F14" s="33">
        <v>0</v>
      </c>
      <c r="G14" s="33">
        <v>0</v>
      </c>
      <c r="H14" s="33">
        <v>216</v>
      </c>
      <c r="I14" s="33">
        <v>3030</v>
      </c>
      <c r="J14" s="33">
        <v>520</v>
      </c>
      <c r="K14" s="33">
        <v>2689</v>
      </c>
      <c r="L14" s="33">
        <v>454</v>
      </c>
      <c r="M14" s="74">
        <v>1200</v>
      </c>
      <c r="N14" s="74">
        <v>2322</v>
      </c>
      <c r="O14" s="74">
        <v>28000</v>
      </c>
      <c r="P14" s="74">
        <v>0</v>
      </c>
      <c r="Q14" s="74">
        <v>0</v>
      </c>
      <c r="R14" s="74">
        <v>0</v>
      </c>
      <c r="S14" s="74">
        <v>0</v>
      </c>
      <c r="T14" s="57">
        <v>7337</v>
      </c>
      <c r="U14" s="146">
        <v>100300</v>
      </c>
      <c r="V14" s="147"/>
      <c r="W14" s="35"/>
      <c r="X14" s="47" t="s">
        <v>83</v>
      </c>
      <c r="Y14" s="61"/>
      <c r="Z14" s="61"/>
    </row>
    <row r="15" spans="1:26" s="17" customFormat="1" ht="15" customHeight="1">
      <c r="A15" s="76"/>
      <c r="B15" s="148" t="s">
        <v>22</v>
      </c>
      <c r="C15" s="149"/>
      <c r="D15" s="75">
        <v>32601</v>
      </c>
      <c r="E15" s="65">
        <v>485073</v>
      </c>
      <c r="F15" s="33">
        <v>0</v>
      </c>
      <c r="G15" s="33">
        <v>0</v>
      </c>
      <c r="H15" s="33">
        <v>650</v>
      </c>
      <c r="I15" s="33">
        <v>10785</v>
      </c>
      <c r="J15" s="33">
        <v>644</v>
      </c>
      <c r="K15" s="33">
        <v>5150</v>
      </c>
      <c r="L15" s="33">
        <v>744</v>
      </c>
      <c r="M15" s="74">
        <v>8900</v>
      </c>
      <c r="N15" s="74">
        <v>3786</v>
      </c>
      <c r="O15" s="74">
        <v>31050</v>
      </c>
      <c r="P15" s="74">
        <v>0</v>
      </c>
      <c r="Q15" s="74">
        <v>0</v>
      </c>
      <c r="R15" s="74">
        <v>0</v>
      </c>
      <c r="S15" s="74">
        <v>0</v>
      </c>
      <c r="T15" s="57">
        <v>0</v>
      </c>
      <c r="U15" s="146">
        <v>0</v>
      </c>
      <c r="V15" s="147"/>
      <c r="W15" s="35"/>
      <c r="X15" s="47" t="s">
        <v>22</v>
      </c>
      <c r="Y15" s="61"/>
      <c r="Z15" s="61"/>
    </row>
    <row r="16" spans="1:26" s="17" customFormat="1" ht="15" customHeight="1">
      <c r="A16" s="76"/>
      <c r="B16" s="148" t="s">
        <v>23</v>
      </c>
      <c r="C16" s="149"/>
      <c r="D16" s="75">
        <v>31299</v>
      </c>
      <c r="E16" s="65">
        <v>483675</v>
      </c>
      <c r="F16" s="33">
        <v>0</v>
      </c>
      <c r="G16" s="33">
        <v>0</v>
      </c>
      <c r="H16" s="33">
        <v>3938</v>
      </c>
      <c r="I16" s="33">
        <v>64750</v>
      </c>
      <c r="J16" s="33">
        <v>1272</v>
      </c>
      <c r="K16" s="33">
        <v>24210</v>
      </c>
      <c r="L16" s="33">
        <v>305</v>
      </c>
      <c r="M16" s="74">
        <v>1250</v>
      </c>
      <c r="N16" s="74">
        <v>1779</v>
      </c>
      <c r="O16" s="74">
        <v>23300</v>
      </c>
      <c r="P16" s="74">
        <v>0</v>
      </c>
      <c r="Q16" s="74">
        <v>0</v>
      </c>
      <c r="R16" s="74">
        <v>0</v>
      </c>
      <c r="S16" s="74">
        <v>0</v>
      </c>
      <c r="T16" s="57">
        <v>0</v>
      </c>
      <c r="U16" s="146">
        <v>0</v>
      </c>
      <c r="V16" s="147"/>
      <c r="W16" s="35"/>
      <c r="X16" s="47" t="s">
        <v>23</v>
      </c>
      <c r="Y16" s="61"/>
      <c r="Z16" s="61"/>
    </row>
    <row r="17" spans="1:26" s="17" customFormat="1" ht="15" customHeight="1">
      <c r="A17" s="76"/>
      <c r="B17" s="148" t="s">
        <v>24</v>
      </c>
      <c r="C17" s="149"/>
      <c r="D17" s="75">
        <v>30967</v>
      </c>
      <c r="E17" s="65">
        <v>455244</v>
      </c>
      <c r="F17" s="33">
        <v>0</v>
      </c>
      <c r="G17" s="33">
        <v>0</v>
      </c>
      <c r="H17" s="33">
        <v>153</v>
      </c>
      <c r="I17" s="33">
        <v>1800</v>
      </c>
      <c r="J17" s="33">
        <v>1972</v>
      </c>
      <c r="K17" s="33">
        <v>7685</v>
      </c>
      <c r="L17" s="33">
        <v>275</v>
      </c>
      <c r="M17" s="74">
        <v>2200</v>
      </c>
      <c r="N17" s="74">
        <v>2879</v>
      </c>
      <c r="O17" s="74">
        <v>20600</v>
      </c>
      <c r="P17" s="74">
        <v>0</v>
      </c>
      <c r="Q17" s="74">
        <v>0</v>
      </c>
      <c r="R17" s="74">
        <v>59</v>
      </c>
      <c r="S17" s="74">
        <v>500</v>
      </c>
      <c r="T17" s="57">
        <v>0</v>
      </c>
      <c r="U17" s="146">
        <v>0</v>
      </c>
      <c r="V17" s="147"/>
      <c r="W17" s="35"/>
      <c r="X17" s="47" t="s">
        <v>24</v>
      </c>
      <c r="Y17" s="61"/>
      <c r="Z17" s="61"/>
    </row>
    <row r="18" spans="1:26" s="17" customFormat="1" ht="15" customHeight="1">
      <c r="A18" s="76"/>
      <c r="B18" s="148" t="s">
        <v>25</v>
      </c>
      <c r="C18" s="149"/>
      <c r="D18" s="75">
        <v>26859</v>
      </c>
      <c r="E18" s="65">
        <v>414072</v>
      </c>
      <c r="F18" s="33">
        <v>0</v>
      </c>
      <c r="G18" s="33">
        <v>0</v>
      </c>
      <c r="H18" s="33">
        <v>499</v>
      </c>
      <c r="I18" s="33">
        <v>6130</v>
      </c>
      <c r="J18" s="33">
        <v>248</v>
      </c>
      <c r="K18" s="33">
        <v>2460</v>
      </c>
      <c r="L18" s="33">
        <v>853</v>
      </c>
      <c r="M18" s="74">
        <v>15000</v>
      </c>
      <c r="N18" s="74">
        <v>395</v>
      </c>
      <c r="O18" s="74">
        <v>3727</v>
      </c>
      <c r="P18" s="74">
        <v>0</v>
      </c>
      <c r="Q18" s="74">
        <v>0</v>
      </c>
      <c r="R18" s="74">
        <v>91</v>
      </c>
      <c r="S18" s="74">
        <v>145</v>
      </c>
      <c r="T18" s="57">
        <v>15515</v>
      </c>
      <c r="U18" s="146">
        <v>165000</v>
      </c>
      <c r="V18" s="147"/>
      <c r="W18" s="35"/>
      <c r="X18" s="47" t="s">
        <v>25</v>
      </c>
      <c r="Y18" s="61"/>
      <c r="Z18" s="61"/>
    </row>
    <row r="19" spans="1:24" s="17" customFormat="1" ht="6" customHeight="1">
      <c r="A19" s="76"/>
      <c r="B19" s="47"/>
      <c r="C19" s="47"/>
      <c r="D19" s="75"/>
      <c r="E19" s="65"/>
      <c r="F19" s="33"/>
      <c r="G19" s="33"/>
      <c r="H19" s="33"/>
      <c r="I19" s="33"/>
      <c r="J19" s="33"/>
      <c r="K19" s="33"/>
      <c r="L19" s="33"/>
      <c r="M19" s="74"/>
      <c r="N19" s="74"/>
      <c r="O19" s="74"/>
      <c r="P19" s="74"/>
      <c r="Q19" s="74"/>
      <c r="R19" s="74"/>
      <c r="S19" s="74"/>
      <c r="T19" s="57"/>
      <c r="U19" s="146"/>
      <c r="V19" s="152"/>
      <c r="W19" s="35"/>
      <c r="X19" s="47" t="s">
        <v>84</v>
      </c>
    </row>
    <row r="20" spans="1:26" s="17" customFormat="1" ht="15" customHeight="1">
      <c r="A20" s="77"/>
      <c r="B20" s="149" t="s">
        <v>85</v>
      </c>
      <c r="C20" s="148"/>
      <c r="D20" s="75">
        <v>29369</v>
      </c>
      <c r="E20" s="65">
        <v>454459</v>
      </c>
      <c r="F20" s="33">
        <v>0</v>
      </c>
      <c r="G20" s="33">
        <v>0</v>
      </c>
      <c r="H20" s="33">
        <v>103</v>
      </c>
      <c r="I20" s="33">
        <v>1200</v>
      </c>
      <c r="J20" s="33">
        <v>321</v>
      </c>
      <c r="K20" s="33">
        <v>1760</v>
      </c>
      <c r="L20" s="33">
        <v>265</v>
      </c>
      <c r="M20" s="74">
        <v>3100</v>
      </c>
      <c r="N20" s="74">
        <v>1384</v>
      </c>
      <c r="O20" s="74">
        <v>17950</v>
      </c>
      <c r="P20" s="74">
        <v>0</v>
      </c>
      <c r="Q20" s="74">
        <v>0</v>
      </c>
      <c r="R20" s="74">
        <v>0</v>
      </c>
      <c r="S20" s="74">
        <v>0</v>
      </c>
      <c r="T20" s="57">
        <v>403</v>
      </c>
      <c r="U20" s="146">
        <v>8680</v>
      </c>
      <c r="V20" s="147"/>
      <c r="W20" s="35"/>
      <c r="X20" s="47" t="s">
        <v>85</v>
      </c>
      <c r="Y20" s="61"/>
      <c r="Z20" s="61"/>
    </row>
    <row r="21" spans="1:26" s="17" customFormat="1" ht="15" customHeight="1">
      <c r="A21" s="77"/>
      <c r="B21" s="149" t="s">
        <v>86</v>
      </c>
      <c r="C21" s="148"/>
      <c r="D21" s="75">
        <v>26169</v>
      </c>
      <c r="E21" s="65">
        <v>391442</v>
      </c>
      <c r="F21" s="33">
        <v>0</v>
      </c>
      <c r="G21" s="33">
        <v>0</v>
      </c>
      <c r="H21" s="33">
        <v>414</v>
      </c>
      <c r="I21" s="33">
        <v>6305</v>
      </c>
      <c r="J21" s="33">
        <v>302</v>
      </c>
      <c r="K21" s="33">
        <v>1250</v>
      </c>
      <c r="L21" s="33">
        <v>276</v>
      </c>
      <c r="M21" s="74">
        <v>3500</v>
      </c>
      <c r="N21" s="74">
        <v>3953</v>
      </c>
      <c r="O21" s="74">
        <v>81500</v>
      </c>
      <c r="P21" s="74">
        <v>26</v>
      </c>
      <c r="Q21" s="74">
        <v>420</v>
      </c>
      <c r="R21" s="74">
        <v>0</v>
      </c>
      <c r="S21" s="74">
        <v>0</v>
      </c>
      <c r="T21" s="57">
        <v>0</v>
      </c>
      <c r="U21" s="146">
        <v>0</v>
      </c>
      <c r="V21" s="147"/>
      <c r="W21" s="35"/>
      <c r="X21" s="47" t="s">
        <v>86</v>
      </c>
      <c r="Y21" s="61"/>
      <c r="Z21" s="61"/>
    </row>
    <row r="22" spans="1:26" s="17" customFormat="1" ht="15" customHeight="1">
      <c r="A22" s="78"/>
      <c r="B22" s="149" t="s">
        <v>87</v>
      </c>
      <c r="C22" s="148"/>
      <c r="D22" s="79">
        <v>31000</v>
      </c>
      <c r="E22" s="80">
        <v>480752</v>
      </c>
      <c r="F22" s="54">
        <v>936</v>
      </c>
      <c r="G22" s="54">
        <v>15147</v>
      </c>
      <c r="H22" s="54">
        <v>302</v>
      </c>
      <c r="I22" s="54">
        <v>5300</v>
      </c>
      <c r="J22" s="54">
        <v>534</v>
      </c>
      <c r="K22" s="54">
        <v>3825</v>
      </c>
      <c r="L22" s="54">
        <v>264</v>
      </c>
      <c r="M22" s="74">
        <v>3900</v>
      </c>
      <c r="N22" s="74">
        <v>6930</v>
      </c>
      <c r="O22" s="74">
        <v>105080</v>
      </c>
      <c r="P22" s="74">
        <v>0</v>
      </c>
      <c r="Q22" s="74">
        <v>0</v>
      </c>
      <c r="R22" s="74">
        <v>20</v>
      </c>
      <c r="S22" s="74">
        <v>204</v>
      </c>
      <c r="T22" s="57">
        <v>0</v>
      </c>
      <c r="U22" s="146">
        <v>0</v>
      </c>
      <c r="V22" s="147"/>
      <c r="W22" s="35"/>
      <c r="X22" s="47" t="s">
        <v>87</v>
      </c>
      <c r="Y22" s="61"/>
      <c r="Z22" s="61"/>
    </row>
    <row r="23" spans="1:26" s="17" customFormat="1" ht="15" customHeight="1">
      <c r="A23" s="16"/>
      <c r="B23" s="149" t="s">
        <v>88</v>
      </c>
      <c r="C23" s="148"/>
      <c r="D23" s="79">
        <v>23082</v>
      </c>
      <c r="E23" s="80">
        <v>364084</v>
      </c>
      <c r="F23" s="54">
        <v>0</v>
      </c>
      <c r="G23" s="54">
        <v>0</v>
      </c>
      <c r="H23" s="54">
        <v>1043</v>
      </c>
      <c r="I23" s="54">
        <v>15338</v>
      </c>
      <c r="J23" s="54">
        <v>533</v>
      </c>
      <c r="K23" s="54">
        <v>5138</v>
      </c>
      <c r="L23" s="54">
        <v>211</v>
      </c>
      <c r="M23" s="74">
        <v>1840</v>
      </c>
      <c r="N23" s="74">
        <v>1128</v>
      </c>
      <c r="O23" s="74">
        <v>24050</v>
      </c>
      <c r="P23" s="74">
        <v>234</v>
      </c>
      <c r="Q23" s="74">
        <v>2618</v>
      </c>
      <c r="R23" s="74">
        <v>0</v>
      </c>
      <c r="S23" s="74">
        <v>0</v>
      </c>
      <c r="T23" s="57">
        <v>0</v>
      </c>
      <c r="U23" s="146">
        <v>0</v>
      </c>
      <c r="V23" s="147"/>
      <c r="W23" s="81"/>
      <c r="X23" s="47">
        <v>10</v>
      </c>
      <c r="Y23" s="61"/>
      <c r="Z23" s="61"/>
    </row>
    <row r="24" spans="1:26" s="17" customFormat="1" ht="15" customHeight="1">
      <c r="A24" s="16"/>
      <c r="B24" s="149" t="s">
        <v>89</v>
      </c>
      <c r="C24" s="148"/>
      <c r="D24" s="79">
        <v>15391</v>
      </c>
      <c r="E24" s="54">
        <v>248595</v>
      </c>
      <c r="F24" s="54">
        <v>0</v>
      </c>
      <c r="G24" s="54">
        <v>0</v>
      </c>
      <c r="H24" s="54">
        <v>257</v>
      </c>
      <c r="I24" s="54">
        <v>3100</v>
      </c>
      <c r="J24" s="54">
        <v>3025</v>
      </c>
      <c r="K24" s="54">
        <v>9180</v>
      </c>
      <c r="L24" s="54">
        <v>240</v>
      </c>
      <c r="M24" s="74">
        <v>1300</v>
      </c>
      <c r="N24" s="74">
        <v>7604</v>
      </c>
      <c r="O24" s="74">
        <v>9800</v>
      </c>
      <c r="P24" s="74">
        <v>0</v>
      </c>
      <c r="Q24" s="74">
        <v>0</v>
      </c>
      <c r="R24" s="74">
        <v>0</v>
      </c>
      <c r="S24" s="74">
        <v>0</v>
      </c>
      <c r="T24" s="57">
        <v>336</v>
      </c>
      <c r="U24" s="146">
        <v>2000</v>
      </c>
      <c r="V24" s="147"/>
      <c r="W24" s="35"/>
      <c r="X24" s="47">
        <v>11</v>
      </c>
      <c r="Y24" s="61"/>
      <c r="Z24" s="61"/>
    </row>
    <row r="25" spans="1:26" s="17" customFormat="1" ht="15" customHeight="1">
      <c r="A25" s="16"/>
      <c r="B25" s="148" t="s">
        <v>90</v>
      </c>
      <c r="C25" s="148"/>
      <c r="D25" s="79">
        <v>23969</v>
      </c>
      <c r="E25" s="80">
        <v>400993</v>
      </c>
      <c r="F25" s="54">
        <v>1540</v>
      </c>
      <c r="G25" s="54">
        <v>26300</v>
      </c>
      <c r="H25" s="54">
        <v>309</v>
      </c>
      <c r="I25" s="54">
        <v>3400</v>
      </c>
      <c r="J25" s="54">
        <v>2517</v>
      </c>
      <c r="K25" s="54">
        <v>22620</v>
      </c>
      <c r="L25" s="54">
        <v>70</v>
      </c>
      <c r="M25" s="54">
        <v>1000</v>
      </c>
      <c r="N25" s="54">
        <v>1731</v>
      </c>
      <c r="O25" s="54">
        <v>18622</v>
      </c>
      <c r="P25" s="54">
        <v>0</v>
      </c>
      <c r="Q25" s="54">
        <v>0</v>
      </c>
      <c r="R25" s="54">
        <v>0</v>
      </c>
      <c r="S25" s="54">
        <v>0</v>
      </c>
      <c r="T25" s="57">
        <v>1235</v>
      </c>
      <c r="U25" s="153">
        <v>60000</v>
      </c>
      <c r="V25" s="147"/>
      <c r="W25" s="35"/>
      <c r="X25" s="47">
        <v>12</v>
      </c>
      <c r="Y25" s="61"/>
      <c r="Z25" s="61"/>
    </row>
    <row r="26" spans="1:24" ht="5.25" customHeight="1" thickBot="1">
      <c r="A26" s="67"/>
      <c r="B26" s="67"/>
      <c r="C26" s="67"/>
      <c r="D26" s="6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  <c r="X26" s="67"/>
    </row>
    <row r="27" spans="1:3" s="17" customFormat="1" ht="15" customHeight="1" thickTop="1">
      <c r="A27" s="17" t="s">
        <v>26</v>
      </c>
      <c r="B27" s="82"/>
      <c r="C27" s="82"/>
    </row>
  </sheetData>
  <mergeCells count="51">
    <mergeCell ref="D1:K1"/>
    <mergeCell ref="B6:C6"/>
    <mergeCell ref="A3:C5"/>
    <mergeCell ref="D3:L3"/>
    <mergeCell ref="D4:E4"/>
    <mergeCell ref="F4:G4"/>
    <mergeCell ref="J4:K4"/>
    <mergeCell ref="H4:I4"/>
    <mergeCell ref="W3:X5"/>
    <mergeCell ref="U15:V15"/>
    <mergeCell ref="U6:V6"/>
    <mergeCell ref="M3:V3"/>
    <mergeCell ref="N4:O4"/>
    <mergeCell ref="U5:V5"/>
    <mergeCell ref="P4:Q4"/>
    <mergeCell ref="R4:S4"/>
    <mergeCell ref="T4:V4"/>
    <mergeCell ref="U8:V8"/>
    <mergeCell ref="B25:C25"/>
    <mergeCell ref="B21:C21"/>
    <mergeCell ref="B22:C22"/>
    <mergeCell ref="B23:C23"/>
    <mergeCell ref="B24:C24"/>
    <mergeCell ref="U24:V24"/>
    <mergeCell ref="U25:V25"/>
    <mergeCell ref="U21:V21"/>
    <mergeCell ref="U22:V22"/>
    <mergeCell ref="U23:V23"/>
    <mergeCell ref="B20:C20"/>
    <mergeCell ref="B13:C13"/>
    <mergeCell ref="B15:C15"/>
    <mergeCell ref="B14:C14"/>
    <mergeCell ref="B16:C16"/>
    <mergeCell ref="B17:C17"/>
    <mergeCell ref="B18:C18"/>
    <mergeCell ref="U20:V20"/>
    <mergeCell ref="U13:V13"/>
    <mergeCell ref="U14:V14"/>
    <mergeCell ref="U19:V19"/>
    <mergeCell ref="U16:V16"/>
    <mergeCell ref="U17:V17"/>
    <mergeCell ref="U18:V18"/>
    <mergeCell ref="B7:C7"/>
    <mergeCell ref="U7:V7"/>
    <mergeCell ref="B8:C8"/>
    <mergeCell ref="B9:C9"/>
    <mergeCell ref="B11:C11"/>
    <mergeCell ref="U11:V11"/>
    <mergeCell ref="U9:V9"/>
    <mergeCell ref="B10:C10"/>
    <mergeCell ref="U10:V10"/>
  </mergeCells>
  <printOptions/>
  <pageMargins left="0" right="0.19" top="0.85" bottom="0" header="6.01" footer="0.5118110236220472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90" workbookViewId="0" topLeftCell="A1">
      <pane xSplit="3" ySplit="5" topLeftCell="D6" activePane="bottomRight" state="frozen"/>
      <selection pane="topLeft" activeCell="M2" sqref="M1:M16384"/>
      <selection pane="topRight" activeCell="M2" sqref="M1:M16384"/>
      <selection pane="bottomLeft" activeCell="M2" sqref="M1:M16384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.4921875" style="0" customWidth="1"/>
    <col min="3" max="3" width="4.25390625" style="0" customWidth="1"/>
    <col min="4" max="4" width="12.75390625" style="0" customWidth="1"/>
    <col min="5" max="5" width="13.50390625" style="0" customWidth="1"/>
    <col min="6" max="6" width="11.875" style="0" customWidth="1"/>
    <col min="7" max="7" width="13.50390625" style="0" customWidth="1"/>
    <col min="8" max="8" width="11.125" style="0" customWidth="1"/>
    <col min="9" max="9" width="12.875" style="0" customWidth="1"/>
    <col min="10" max="10" width="11.125" style="0" customWidth="1"/>
    <col min="11" max="11" width="12.875" style="0" customWidth="1"/>
    <col min="12" max="12" width="11.375" style="0" customWidth="1"/>
    <col min="13" max="13" width="13.25390625" style="0" customWidth="1"/>
    <col min="14" max="14" width="11.25390625" style="0" customWidth="1"/>
    <col min="15" max="15" width="12.875" style="0" customWidth="1"/>
    <col min="16" max="17" width="14.875" style="0" customWidth="1"/>
    <col min="18" max="18" width="12.75390625" style="0" customWidth="1"/>
    <col min="19" max="19" width="13.875" style="0" customWidth="1"/>
    <col min="20" max="20" width="10.00390625" style="0" customWidth="1"/>
    <col min="22" max="22" width="4.25390625" style="0" customWidth="1"/>
    <col min="23" max="23" width="4.00390625" style="0" customWidth="1"/>
    <col min="24" max="24" width="5.75390625" style="0" customWidth="1"/>
    <col min="25" max="25" width="10.50390625" style="0" bestFit="1" customWidth="1"/>
    <col min="26" max="26" width="13.50390625" style="0" customWidth="1"/>
  </cols>
  <sheetData>
    <row r="1" spans="3:10" ht="25.5" customHeight="1">
      <c r="C1" s="98" t="s">
        <v>102</v>
      </c>
      <c r="D1" s="98"/>
      <c r="E1" s="98"/>
      <c r="F1" s="98"/>
      <c r="G1" s="98"/>
      <c r="H1" s="98"/>
      <c r="I1" s="98"/>
      <c r="J1" s="98"/>
    </row>
    <row r="2" spans="1:24" ht="21.75" customHeight="1" thickBot="1">
      <c r="A2" s="9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178" t="s">
        <v>47</v>
      </c>
      <c r="U2" s="178"/>
      <c r="V2" s="178"/>
      <c r="W2" s="178"/>
      <c r="X2" s="178"/>
    </row>
    <row r="3" spans="1:24" s="16" customFormat="1" ht="22.5" customHeight="1" thickTop="1">
      <c r="A3" s="109" t="s">
        <v>1</v>
      </c>
      <c r="B3" s="109"/>
      <c r="C3" s="110"/>
      <c r="D3" s="169" t="s">
        <v>48</v>
      </c>
      <c r="E3" s="111"/>
      <c r="F3" s="111"/>
      <c r="G3" s="111"/>
      <c r="H3" s="111"/>
      <c r="I3" s="111"/>
      <c r="J3" s="111"/>
      <c r="K3" s="111"/>
      <c r="L3" s="111"/>
      <c r="M3" s="160" t="s">
        <v>19</v>
      </c>
      <c r="N3" s="160"/>
      <c r="O3" s="160"/>
      <c r="P3" s="160"/>
      <c r="Q3" s="160"/>
      <c r="R3" s="160"/>
      <c r="S3" s="160"/>
      <c r="T3" s="160"/>
      <c r="U3" s="160"/>
      <c r="V3" s="161"/>
      <c r="W3" s="154" t="s">
        <v>5</v>
      </c>
      <c r="X3" s="155"/>
    </row>
    <row r="4" spans="1:25" s="17" customFormat="1" ht="22.5" customHeight="1">
      <c r="A4" s="109"/>
      <c r="B4" s="109"/>
      <c r="C4" s="110"/>
      <c r="D4" s="170" t="s">
        <v>27</v>
      </c>
      <c r="E4" s="117"/>
      <c r="F4" s="170" t="s">
        <v>28</v>
      </c>
      <c r="G4" s="117"/>
      <c r="H4" s="162" t="s">
        <v>49</v>
      </c>
      <c r="I4" s="124"/>
      <c r="J4" s="162" t="s">
        <v>50</v>
      </c>
      <c r="K4" s="124"/>
      <c r="L4" s="64" t="s">
        <v>51</v>
      </c>
      <c r="M4" s="21" t="s">
        <v>52</v>
      </c>
      <c r="N4" s="162" t="s">
        <v>53</v>
      </c>
      <c r="O4" s="124"/>
      <c r="P4" s="162" t="s">
        <v>54</v>
      </c>
      <c r="Q4" s="124"/>
      <c r="R4" s="162" t="s">
        <v>55</v>
      </c>
      <c r="S4" s="124"/>
      <c r="T4" s="162" t="s">
        <v>56</v>
      </c>
      <c r="U4" s="165"/>
      <c r="V4" s="124"/>
      <c r="W4" s="154"/>
      <c r="X4" s="155"/>
      <c r="Y4" s="16"/>
    </row>
    <row r="5" spans="1:24" s="17" customFormat="1" ht="22.5" customHeight="1">
      <c r="A5" s="111"/>
      <c r="B5" s="111"/>
      <c r="C5" s="112"/>
      <c r="D5" s="20" t="s">
        <v>6</v>
      </c>
      <c r="E5" s="22" t="s">
        <v>14</v>
      </c>
      <c r="F5" s="20" t="s">
        <v>6</v>
      </c>
      <c r="G5" s="22" t="s">
        <v>14</v>
      </c>
      <c r="H5" s="20" t="s">
        <v>6</v>
      </c>
      <c r="I5" s="22" t="s">
        <v>14</v>
      </c>
      <c r="J5" s="20" t="s">
        <v>6</v>
      </c>
      <c r="K5" s="22" t="s">
        <v>14</v>
      </c>
      <c r="L5" s="20" t="s">
        <v>6</v>
      </c>
      <c r="M5" s="63" t="s">
        <v>14</v>
      </c>
      <c r="N5" s="20" t="s">
        <v>6</v>
      </c>
      <c r="O5" s="22" t="s">
        <v>14</v>
      </c>
      <c r="P5" s="20" t="s">
        <v>6</v>
      </c>
      <c r="Q5" s="22" t="s">
        <v>14</v>
      </c>
      <c r="R5" s="20" t="s">
        <v>6</v>
      </c>
      <c r="S5" s="22" t="s">
        <v>14</v>
      </c>
      <c r="T5" s="20" t="s">
        <v>6</v>
      </c>
      <c r="U5" s="163" t="s">
        <v>14</v>
      </c>
      <c r="V5" s="164"/>
      <c r="W5" s="156"/>
      <c r="X5" s="157"/>
    </row>
    <row r="6" spans="1:24" s="17" customFormat="1" ht="5.25" customHeight="1">
      <c r="A6" s="39"/>
      <c r="B6" s="166"/>
      <c r="C6" s="166"/>
      <c r="D6" s="69"/>
      <c r="E6" s="65"/>
      <c r="F6" s="65"/>
      <c r="G6" s="65"/>
      <c r="H6" s="65"/>
      <c r="I6" s="65"/>
      <c r="J6" s="65"/>
      <c r="K6" s="65"/>
      <c r="L6" s="65"/>
      <c r="M6" s="49"/>
      <c r="N6" s="49"/>
      <c r="O6" s="49"/>
      <c r="P6" s="49"/>
      <c r="Q6" s="49"/>
      <c r="R6" s="49"/>
      <c r="S6" s="49"/>
      <c r="T6" s="57"/>
      <c r="U6" s="158"/>
      <c r="V6" s="159"/>
      <c r="W6" s="43"/>
      <c r="X6" s="38"/>
    </row>
    <row r="7" spans="1:24" s="17" customFormat="1" ht="15" customHeight="1">
      <c r="A7" s="30" t="s">
        <v>34</v>
      </c>
      <c r="B7" s="173" t="s">
        <v>44</v>
      </c>
      <c r="C7" s="173"/>
      <c r="D7" s="61">
        <v>28757</v>
      </c>
      <c r="E7" s="61">
        <v>300971</v>
      </c>
      <c r="F7" s="61">
        <v>449</v>
      </c>
      <c r="G7" s="61">
        <v>7380</v>
      </c>
      <c r="H7" s="61">
        <v>1470</v>
      </c>
      <c r="I7" s="61">
        <v>13928</v>
      </c>
      <c r="J7" s="61">
        <v>11706</v>
      </c>
      <c r="K7" s="61">
        <v>141711</v>
      </c>
      <c r="L7" s="61">
        <v>86293</v>
      </c>
      <c r="M7" s="61">
        <v>1812634</v>
      </c>
      <c r="N7" s="61">
        <v>42803</v>
      </c>
      <c r="O7" s="61">
        <v>929991</v>
      </c>
      <c r="P7" s="61">
        <v>25020</v>
      </c>
      <c r="Q7" s="61">
        <v>292811</v>
      </c>
      <c r="R7" s="61">
        <v>9181</v>
      </c>
      <c r="S7" s="61">
        <v>238248</v>
      </c>
      <c r="T7" s="83">
        <v>20890</v>
      </c>
      <c r="U7" s="174">
        <v>306359</v>
      </c>
      <c r="V7" s="181"/>
      <c r="W7" s="40"/>
      <c r="X7" s="40" t="s">
        <v>44</v>
      </c>
    </row>
    <row r="8" spans="1:24" s="17" customFormat="1" ht="15" customHeight="1">
      <c r="A8" s="30"/>
      <c r="B8" s="173" t="s">
        <v>91</v>
      </c>
      <c r="C8" s="173"/>
      <c r="D8" s="61">
        <v>71369</v>
      </c>
      <c r="E8" s="61">
        <v>650323</v>
      </c>
      <c r="F8" s="61">
        <v>14</v>
      </c>
      <c r="G8" s="61">
        <v>700</v>
      </c>
      <c r="H8" s="61">
        <v>6390</v>
      </c>
      <c r="I8" s="61">
        <v>70283</v>
      </c>
      <c r="J8" s="61">
        <v>11123</v>
      </c>
      <c r="K8" s="61">
        <v>182369</v>
      </c>
      <c r="L8" s="61">
        <v>74045</v>
      </c>
      <c r="M8" s="61">
        <v>1912877</v>
      </c>
      <c r="N8" s="61">
        <v>13126</v>
      </c>
      <c r="O8" s="61">
        <v>302733</v>
      </c>
      <c r="P8" s="61">
        <v>29684</v>
      </c>
      <c r="Q8" s="61">
        <v>308717</v>
      </c>
      <c r="R8" s="61">
        <v>12188</v>
      </c>
      <c r="S8" s="61">
        <v>200007</v>
      </c>
      <c r="T8" s="83">
        <v>19534</v>
      </c>
      <c r="U8" s="174">
        <v>203007</v>
      </c>
      <c r="V8" s="181">
        <v>0</v>
      </c>
      <c r="W8" s="40"/>
      <c r="X8" s="40">
        <v>17</v>
      </c>
    </row>
    <row r="9" spans="1:24" s="17" customFormat="1" ht="15" customHeight="1">
      <c r="A9" s="30"/>
      <c r="B9" s="173" t="s">
        <v>17</v>
      </c>
      <c r="C9" s="173"/>
      <c r="D9" s="61">
        <v>83976</v>
      </c>
      <c r="E9" s="61">
        <v>694145</v>
      </c>
      <c r="F9" s="61">
        <v>861</v>
      </c>
      <c r="G9" s="61">
        <v>21000</v>
      </c>
      <c r="H9" s="61">
        <v>1629</v>
      </c>
      <c r="I9" s="61">
        <v>19930</v>
      </c>
      <c r="J9" s="61">
        <v>8403</v>
      </c>
      <c r="K9" s="61">
        <v>110275</v>
      </c>
      <c r="L9" s="61">
        <v>42091</v>
      </c>
      <c r="M9" s="61">
        <v>740446</v>
      </c>
      <c r="N9" s="61">
        <v>30905</v>
      </c>
      <c r="O9" s="61">
        <v>592102</v>
      </c>
      <c r="P9" s="61">
        <v>32124</v>
      </c>
      <c r="Q9" s="61">
        <v>397405</v>
      </c>
      <c r="R9" s="61">
        <v>6424</v>
      </c>
      <c r="S9" s="61">
        <v>112243</v>
      </c>
      <c r="T9" s="83">
        <v>12549</v>
      </c>
      <c r="U9" s="174">
        <v>182198</v>
      </c>
      <c r="V9" s="181">
        <v>0</v>
      </c>
      <c r="W9" s="40"/>
      <c r="X9" s="40">
        <v>18</v>
      </c>
    </row>
    <row r="10" spans="1:24" s="17" customFormat="1" ht="15" customHeight="1">
      <c r="A10" s="30"/>
      <c r="B10" s="173" t="s">
        <v>18</v>
      </c>
      <c r="C10" s="173"/>
      <c r="D10" s="61">
        <v>81445</v>
      </c>
      <c r="E10" s="61">
        <v>784430</v>
      </c>
      <c r="F10" s="61">
        <v>3468</v>
      </c>
      <c r="G10" s="61">
        <v>70600</v>
      </c>
      <c r="H10" s="61">
        <v>6070</v>
      </c>
      <c r="I10" s="61">
        <v>39965</v>
      </c>
      <c r="J10" s="61">
        <v>22500</v>
      </c>
      <c r="K10" s="61">
        <v>595412</v>
      </c>
      <c r="L10" s="61">
        <v>20702</v>
      </c>
      <c r="M10" s="61">
        <v>431658</v>
      </c>
      <c r="N10" s="61">
        <v>15115</v>
      </c>
      <c r="O10" s="61">
        <v>273951</v>
      </c>
      <c r="P10" s="61">
        <v>25350</v>
      </c>
      <c r="Q10" s="61">
        <v>293693</v>
      </c>
      <c r="R10" s="61">
        <v>7968</v>
      </c>
      <c r="S10" s="61">
        <v>197229</v>
      </c>
      <c r="T10" s="83">
        <v>17563</v>
      </c>
      <c r="U10" s="174">
        <v>104046</v>
      </c>
      <c r="V10" s="175"/>
      <c r="W10" s="40"/>
      <c r="X10" s="40">
        <v>19</v>
      </c>
    </row>
    <row r="11" spans="1:24" s="96" customFormat="1" ht="15" customHeight="1">
      <c r="A11" s="94"/>
      <c r="B11" s="176" t="s">
        <v>58</v>
      </c>
      <c r="C11" s="176"/>
      <c r="D11" s="95">
        <f>SUM(D13:D25)</f>
        <v>24739</v>
      </c>
      <c r="E11" s="95">
        <f aca="true" t="shared" si="0" ref="E11:L11">SUM(E13:E25)</f>
        <v>237667</v>
      </c>
      <c r="F11" s="95">
        <f t="shared" si="0"/>
        <v>0</v>
      </c>
      <c r="G11" s="95">
        <f t="shared" si="0"/>
        <v>0</v>
      </c>
      <c r="H11" s="95">
        <f t="shared" si="0"/>
        <v>550</v>
      </c>
      <c r="I11" s="95">
        <f t="shared" si="0"/>
        <v>4271</v>
      </c>
      <c r="J11" s="95">
        <f t="shared" si="0"/>
        <v>17710</v>
      </c>
      <c r="K11" s="95">
        <f t="shared" si="0"/>
        <v>306444</v>
      </c>
      <c r="L11" s="95">
        <f t="shared" si="0"/>
        <v>22481</v>
      </c>
      <c r="M11" s="95">
        <f aca="true" t="shared" si="1" ref="M11:U11">SUM(M13:M25)</f>
        <v>431598</v>
      </c>
      <c r="N11" s="95">
        <f t="shared" si="1"/>
        <v>21782</v>
      </c>
      <c r="O11" s="95">
        <f t="shared" si="1"/>
        <v>487013</v>
      </c>
      <c r="P11" s="95">
        <f t="shared" si="1"/>
        <v>21429</v>
      </c>
      <c r="Q11" s="95">
        <f t="shared" si="1"/>
        <v>256720</v>
      </c>
      <c r="R11" s="95">
        <f t="shared" si="1"/>
        <v>16911</v>
      </c>
      <c r="S11" s="95">
        <f t="shared" si="1"/>
        <v>248030</v>
      </c>
      <c r="T11" s="95">
        <f t="shared" si="1"/>
        <v>5954</v>
      </c>
      <c r="U11" s="177">
        <f t="shared" si="1"/>
        <v>68258</v>
      </c>
      <c r="V11" s="177"/>
      <c r="W11" s="97"/>
      <c r="X11" s="91">
        <v>20</v>
      </c>
    </row>
    <row r="12" spans="1:24" s="17" customFormat="1" ht="5.25" customHeight="1">
      <c r="A12" s="39"/>
      <c r="B12" s="84"/>
      <c r="C12" s="70"/>
      <c r="D12" s="69"/>
      <c r="E12" s="65"/>
      <c r="F12" s="65"/>
      <c r="G12" s="65"/>
      <c r="H12" s="65"/>
      <c r="I12" s="65"/>
      <c r="J12" s="65"/>
      <c r="K12" s="65"/>
      <c r="L12" s="65"/>
      <c r="M12" s="49"/>
      <c r="N12" s="49"/>
      <c r="O12" s="49"/>
      <c r="P12" s="49"/>
      <c r="Q12" s="49"/>
      <c r="R12" s="49"/>
      <c r="S12" s="49"/>
      <c r="T12" s="57"/>
      <c r="U12" s="171"/>
      <c r="V12" s="172"/>
      <c r="W12" s="43"/>
      <c r="X12" s="38"/>
    </row>
    <row r="13" spans="1:26" s="17" customFormat="1" ht="15" customHeight="1">
      <c r="A13" s="44" t="s">
        <v>92</v>
      </c>
      <c r="B13" s="148" t="s">
        <v>93</v>
      </c>
      <c r="C13" s="149"/>
      <c r="D13" s="65">
        <v>658</v>
      </c>
      <c r="E13" s="65">
        <v>5610</v>
      </c>
      <c r="F13" s="33">
        <v>0</v>
      </c>
      <c r="G13" s="33">
        <v>0</v>
      </c>
      <c r="H13" s="33">
        <v>104</v>
      </c>
      <c r="I13" s="33">
        <v>11</v>
      </c>
      <c r="J13" s="33">
        <v>139</v>
      </c>
      <c r="K13" s="33">
        <v>1442</v>
      </c>
      <c r="L13" s="33">
        <v>223</v>
      </c>
      <c r="M13" s="74">
        <v>5197</v>
      </c>
      <c r="N13" s="74">
        <v>838</v>
      </c>
      <c r="O13" s="74">
        <v>11138</v>
      </c>
      <c r="P13" s="74">
        <v>6097</v>
      </c>
      <c r="Q13" s="74">
        <v>43010</v>
      </c>
      <c r="R13" s="74">
        <v>38</v>
      </c>
      <c r="S13" s="74">
        <v>750</v>
      </c>
      <c r="T13" s="57">
        <v>121</v>
      </c>
      <c r="U13" s="179">
        <v>1492</v>
      </c>
      <c r="V13" s="180"/>
      <c r="W13" s="46" t="s">
        <v>92</v>
      </c>
      <c r="X13" s="47" t="s">
        <v>45</v>
      </c>
      <c r="Y13" s="61"/>
      <c r="Z13" s="61"/>
    </row>
    <row r="14" spans="1:26" s="17" customFormat="1" ht="15" customHeight="1">
      <c r="A14" s="8"/>
      <c r="B14" s="149" t="s">
        <v>94</v>
      </c>
      <c r="C14" s="148"/>
      <c r="D14" s="75">
        <v>692</v>
      </c>
      <c r="E14" s="65">
        <v>11000</v>
      </c>
      <c r="F14" s="33">
        <v>0</v>
      </c>
      <c r="G14" s="33">
        <v>0</v>
      </c>
      <c r="H14" s="33">
        <v>68</v>
      </c>
      <c r="I14" s="33">
        <v>1000</v>
      </c>
      <c r="J14" s="33">
        <v>99</v>
      </c>
      <c r="K14" s="33">
        <v>742</v>
      </c>
      <c r="L14" s="33">
        <v>2811</v>
      </c>
      <c r="M14" s="74">
        <v>48500</v>
      </c>
      <c r="N14" s="74">
        <v>18</v>
      </c>
      <c r="O14" s="74">
        <v>360</v>
      </c>
      <c r="P14" s="74">
        <v>4995</v>
      </c>
      <c r="Q14" s="74">
        <v>85430</v>
      </c>
      <c r="R14" s="74">
        <v>342</v>
      </c>
      <c r="S14" s="74">
        <v>4133</v>
      </c>
      <c r="T14" s="57">
        <v>1813</v>
      </c>
      <c r="U14" s="179">
        <v>6598</v>
      </c>
      <c r="V14" s="180"/>
      <c r="W14" s="35"/>
      <c r="X14" s="47" t="s">
        <v>94</v>
      </c>
      <c r="Y14" s="61"/>
      <c r="Z14" s="61"/>
    </row>
    <row r="15" spans="1:26" s="17" customFormat="1" ht="15" customHeight="1">
      <c r="A15" s="76"/>
      <c r="B15" s="149" t="s">
        <v>22</v>
      </c>
      <c r="C15" s="148"/>
      <c r="D15" s="75">
        <v>2941</v>
      </c>
      <c r="E15" s="65">
        <v>34150</v>
      </c>
      <c r="F15" s="33">
        <v>0</v>
      </c>
      <c r="G15" s="33">
        <v>0</v>
      </c>
      <c r="H15" s="33">
        <v>0</v>
      </c>
      <c r="I15" s="33">
        <v>0</v>
      </c>
      <c r="J15" s="33">
        <v>133</v>
      </c>
      <c r="K15" s="33">
        <v>2000</v>
      </c>
      <c r="L15" s="33">
        <v>4475</v>
      </c>
      <c r="M15" s="74">
        <v>67000</v>
      </c>
      <c r="N15" s="74">
        <v>464</v>
      </c>
      <c r="O15" s="74">
        <v>7000</v>
      </c>
      <c r="P15" s="74">
        <v>528</v>
      </c>
      <c r="Q15" s="74">
        <v>6650</v>
      </c>
      <c r="R15" s="74">
        <v>0</v>
      </c>
      <c r="S15" s="74">
        <v>0</v>
      </c>
      <c r="T15" s="57">
        <v>167</v>
      </c>
      <c r="U15" s="179">
        <v>2150</v>
      </c>
      <c r="V15" s="180"/>
      <c r="W15" s="35"/>
      <c r="X15" s="47" t="s">
        <v>22</v>
      </c>
      <c r="Y15" s="61"/>
      <c r="Z15" s="61"/>
    </row>
    <row r="16" spans="1:26" s="17" customFormat="1" ht="15" customHeight="1">
      <c r="A16" s="76"/>
      <c r="B16" s="149" t="s">
        <v>23</v>
      </c>
      <c r="C16" s="148"/>
      <c r="D16" s="75">
        <v>311</v>
      </c>
      <c r="E16" s="65">
        <v>2800</v>
      </c>
      <c r="F16" s="33">
        <v>0</v>
      </c>
      <c r="G16" s="33">
        <v>0</v>
      </c>
      <c r="H16" s="33">
        <v>0</v>
      </c>
      <c r="I16" s="33">
        <v>0</v>
      </c>
      <c r="J16" s="33">
        <v>1009</v>
      </c>
      <c r="K16" s="33">
        <v>13210</v>
      </c>
      <c r="L16" s="33">
        <v>1018</v>
      </c>
      <c r="M16" s="74">
        <v>16400</v>
      </c>
      <c r="N16" s="74">
        <v>281</v>
      </c>
      <c r="O16" s="74">
        <v>1260</v>
      </c>
      <c r="P16" s="74">
        <v>1000</v>
      </c>
      <c r="Q16" s="74">
        <v>10627</v>
      </c>
      <c r="R16" s="74">
        <v>805</v>
      </c>
      <c r="S16" s="74">
        <v>15600</v>
      </c>
      <c r="T16" s="57">
        <v>979</v>
      </c>
      <c r="U16" s="179">
        <v>4315</v>
      </c>
      <c r="V16" s="180"/>
      <c r="W16" s="35"/>
      <c r="X16" s="47" t="s">
        <v>23</v>
      </c>
      <c r="Y16" s="61"/>
      <c r="Z16" s="61"/>
    </row>
    <row r="17" spans="1:26" s="17" customFormat="1" ht="15" customHeight="1">
      <c r="A17" s="76"/>
      <c r="B17" s="149" t="s">
        <v>24</v>
      </c>
      <c r="C17" s="148"/>
      <c r="D17" s="75">
        <v>1237</v>
      </c>
      <c r="E17" s="65">
        <v>11650</v>
      </c>
      <c r="F17" s="33">
        <v>0</v>
      </c>
      <c r="G17" s="33">
        <v>0</v>
      </c>
      <c r="H17" s="33">
        <v>103</v>
      </c>
      <c r="I17" s="33">
        <v>1300</v>
      </c>
      <c r="J17" s="33">
        <v>0</v>
      </c>
      <c r="K17" s="33">
        <v>0</v>
      </c>
      <c r="L17" s="33">
        <v>526</v>
      </c>
      <c r="M17" s="74">
        <v>5830</v>
      </c>
      <c r="N17" s="74">
        <v>523</v>
      </c>
      <c r="O17" s="74">
        <v>4909</v>
      </c>
      <c r="P17" s="74">
        <v>4530</v>
      </c>
      <c r="Q17" s="74">
        <v>22182</v>
      </c>
      <c r="R17" s="74">
        <v>11399</v>
      </c>
      <c r="S17" s="74">
        <v>162345</v>
      </c>
      <c r="T17" s="57">
        <v>0</v>
      </c>
      <c r="U17" s="179">
        <v>0</v>
      </c>
      <c r="V17" s="180"/>
      <c r="W17" s="35"/>
      <c r="X17" s="47" t="s">
        <v>24</v>
      </c>
      <c r="Y17" s="61"/>
      <c r="Z17" s="61"/>
    </row>
    <row r="18" spans="1:26" s="17" customFormat="1" ht="15" customHeight="1">
      <c r="A18" s="76"/>
      <c r="B18" s="149" t="s">
        <v>25</v>
      </c>
      <c r="C18" s="148"/>
      <c r="D18" s="75">
        <v>2313</v>
      </c>
      <c r="E18" s="65">
        <v>25406</v>
      </c>
      <c r="F18" s="33">
        <v>0</v>
      </c>
      <c r="G18" s="33">
        <v>0</v>
      </c>
      <c r="H18" s="33">
        <v>158</v>
      </c>
      <c r="I18" s="33">
        <v>1500</v>
      </c>
      <c r="J18" s="33">
        <v>479</v>
      </c>
      <c r="K18" s="33">
        <v>8870</v>
      </c>
      <c r="L18" s="33">
        <v>2765</v>
      </c>
      <c r="M18" s="74">
        <v>47267</v>
      </c>
      <c r="N18" s="74">
        <v>10674</v>
      </c>
      <c r="O18" s="74">
        <v>237695</v>
      </c>
      <c r="P18" s="74">
        <v>1542</v>
      </c>
      <c r="Q18" s="74">
        <v>45027</v>
      </c>
      <c r="R18" s="74">
        <v>258</v>
      </c>
      <c r="S18" s="74">
        <v>5000</v>
      </c>
      <c r="T18" s="57">
        <v>630</v>
      </c>
      <c r="U18" s="179">
        <v>11120</v>
      </c>
      <c r="V18" s="180"/>
      <c r="W18" s="35"/>
      <c r="X18" s="47" t="s">
        <v>25</v>
      </c>
      <c r="Y18" s="61"/>
      <c r="Z18" s="61"/>
    </row>
    <row r="19" spans="1:24" s="17" customFormat="1" ht="6" customHeight="1">
      <c r="A19" s="76"/>
      <c r="B19" s="47"/>
      <c r="C19" s="47"/>
      <c r="D19" s="75"/>
      <c r="E19" s="65"/>
      <c r="F19" s="33"/>
      <c r="G19" s="33"/>
      <c r="H19" s="33"/>
      <c r="I19" s="33"/>
      <c r="J19" s="33"/>
      <c r="K19" s="33"/>
      <c r="L19" s="33"/>
      <c r="M19" s="74"/>
      <c r="N19" s="74"/>
      <c r="O19" s="74"/>
      <c r="P19" s="74"/>
      <c r="Q19" s="74"/>
      <c r="R19" s="74"/>
      <c r="S19" s="74"/>
      <c r="T19" s="57"/>
      <c r="U19" s="179"/>
      <c r="V19" s="180"/>
      <c r="W19" s="35"/>
      <c r="X19" s="47" t="s">
        <v>95</v>
      </c>
    </row>
    <row r="20" spans="1:26" s="17" customFormat="1" ht="15" customHeight="1">
      <c r="A20" s="77"/>
      <c r="B20" s="149" t="s">
        <v>96</v>
      </c>
      <c r="C20" s="148"/>
      <c r="D20" s="75">
        <v>1756</v>
      </c>
      <c r="E20" s="65">
        <v>15650</v>
      </c>
      <c r="F20" s="33">
        <v>0</v>
      </c>
      <c r="G20" s="33">
        <v>0</v>
      </c>
      <c r="H20" s="33">
        <v>117</v>
      </c>
      <c r="I20" s="33">
        <v>460</v>
      </c>
      <c r="J20" s="33">
        <v>463</v>
      </c>
      <c r="K20" s="33">
        <v>160</v>
      </c>
      <c r="L20" s="33">
        <v>3039</v>
      </c>
      <c r="M20" s="74">
        <v>65896</v>
      </c>
      <c r="N20" s="74">
        <v>2961</v>
      </c>
      <c r="O20" s="74">
        <v>74888</v>
      </c>
      <c r="P20" s="74">
        <v>529</v>
      </c>
      <c r="Q20" s="74">
        <v>9848</v>
      </c>
      <c r="R20" s="74">
        <v>0</v>
      </c>
      <c r="S20" s="74">
        <v>0</v>
      </c>
      <c r="T20" s="57">
        <v>201</v>
      </c>
      <c r="U20" s="179">
        <v>1250</v>
      </c>
      <c r="V20" s="180"/>
      <c r="W20" s="35"/>
      <c r="X20" s="47" t="s">
        <v>96</v>
      </c>
      <c r="Y20" s="61"/>
      <c r="Z20" s="61"/>
    </row>
    <row r="21" spans="1:26" s="17" customFormat="1" ht="15" customHeight="1">
      <c r="A21" s="77"/>
      <c r="B21" s="149" t="s">
        <v>97</v>
      </c>
      <c r="C21" s="148"/>
      <c r="D21" s="75">
        <v>1638</v>
      </c>
      <c r="E21" s="65">
        <v>24380</v>
      </c>
      <c r="F21" s="33">
        <v>0</v>
      </c>
      <c r="G21" s="33">
        <v>0</v>
      </c>
      <c r="H21" s="33">
        <v>0</v>
      </c>
      <c r="I21" s="33">
        <v>0</v>
      </c>
      <c r="J21" s="33">
        <v>196</v>
      </c>
      <c r="K21" s="33">
        <v>4000</v>
      </c>
      <c r="L21" s="33">
        <v>0</v>
      </c>
      <c r="M21" s="74">
        <v>0</v>
      </c>
      <c r="N21" s="74">
        <v>1910</v>
      </c>
      <c r="O21" s="74">
        <v>60335</v>
      </c>
      <c r="P21" s="74">
        <v>188</v>
      </c>
      <c r="Q21" s="74">
        <v>2266</v>
      </c>
      <c r="R21" s="74">
        <v>1205</v>
      </c>
      <c r="S21" s="74">
        <v>28681</v>
      </c>
      <c r="T21" s="57">
        <v>271</v>
      </c>
      <c r="U21" s="179">
        <v>4035</v>
      </c>
      <c r="V21" s="180"/>
      <c r="W21" s="35"/>
      <c r="X21" s="47" t="s">
        <v>97</v>
      </c>
      <c r="Y21" s="61"/>
      <c r="Z21" s="61"/>
    </row>
    <row r="22" spans="1:26" s="17" customFormat="1" ht="15" customHeight="1">
      <c r="A22" s="78"/>
      <c r="B22" s="149" t="s">
        <v>98</v>
      </c>
      <c r="C22" s="148"/>
      <c r="D22" s="79">
        <v>616</v>
      </c>
      <c r="E22" s="80">
        <v>6121</v>
      </c>
      <c r="F22" s="54">
        <v>0</v>
      </c>
      <c r="G22" s="54">
        <v>0</v>
      </c>
      <c r="H22" s="54">
        <v>0</v>
      </c>
      <c r="I22" s="54">
        <v>0</v>
      </c>
      <c r="J22" s="54">
        <v>305</v>
      </c>
      <c r="K22" s="54">
        <v>4500</v>
      </c>
      <c r="L22" s="54">
        <v>1815</v>
      </c>
      <c r="M22" s="74">
        <v>72630</v>
      </c>
      <c r="N22" s="74">
        <v>192</v>
      </c>
      <c r="O22" s="74">
        <v>2950</v>
      </c>
      <c r="P22" s="74">
        <v>570</v>
      </c>
      <c r="Q22" s="74">
        <v>9100</v>
      </c>
      <c r="R22" s="74">
        <v>0</v>
      </c>
      <c r="S22" s="74">
        <v>0</v>
      </c>
      <c r="T22" s="57">
        <v>35</v>
      </c>
      <c r="U22" s="179">
        <v>200</v>
      </c>
      <c r="V22" s="180"/>
      <c r="W22" s="35"/>
      <c r="X22" s="47" t="s">
        <v>98</v>
      </c>
      <c r="Y22" s="61"/>
      <c r="Z22" s="61"/>
    </row>
    <row r="23" spans="1:26" s="17" customFormat="1" ht="15" customHeight="1">
      <c r="A23" s="16"/>
      <c r="B23" s="149" t="s">
        <v>99</v>
      </c>
      <c r="C23" s="148"/>
      <c r="D23" s="79">
        <v>591</v>
      </c>
      <c r="E23" s="80">
        <v>8500</v>
      </c>
      <c r="F23" s="54">
        <v>0</v>
      </c>
      <c r="G23" s="54">
        <v>0</v>
      </c>
      <c r="H23" s="54">
        <v>0</v>
      </c>
      <c r="I23" s="54">
        <v>0</v>
      </c>
      <c r="J23" s="54">
        <v>3358</v>
      </c>
      <c r="K23" s="54">
        <v>59250</v>
      </c>
      <c r="L23" s="54">
        <v>2036</v>
      </c>
      <c r="M23" s="74">
        <v>32823</v>
      </c>
      <c r="N23" s="74">
        <v>663</v>
      </c>
      <c r="O23" s="74">
        <v>9578</v>
      </c>
      <c r="P23" s="74">
        <v>438</v>
      </c>
      <c r="Q23" s="74">
        <v>7100</v>
      </c>
      <c r="R23" s="74">
        <v>1249</v>
      </c>
      <c r="S23" s="74">
        <v>19000</v>
      </c>
      <c r="T23" s="57">
        <v>1108</v>
      </c>
      <c r="U23" s="179">
        <v>31660</v>
      </c>
      <c r="V23" s="180"/>
      <c r="W23" s="81"/>
      <c r="X23" s="47">
        <v>10</v>
      </c>
      <c r="Y23" s="61"/>
      <c r="Z23" s="61"/>
    </row>
    <row r="24" spans="1:26" s="17" customFormat="1" ht="15" customHeight="1">
      <c r="A24" s="16"/>
      <c r="B24" s="149" t="s">
        <v>100</v>
      </c>
      <c r="C24" s="148"/>
      <c r="D24" s="79">
        <v>0</v>
      </c>
      <c r="E24" s="80">
        <v>0</v>
      </c>
      <c r="F24" s="54">
        <v>0</v>
      </c>
      <c r="G24" s="54">
        <v>0</v>
      </c>
      <c r="H24" s="54">
        <v>0</v>
      </c>
      <c r="I24" s="54">
        <v>0</v>
      </c>
      <c r="J24" s="54">
        <v>6841</v>
      </c>
      <c r="K24" s="54">
        <v>124500</v>
      </c>
      <c r="L24" s="54">
        <v>1138</v>
      </c>
      <c r="M24" s="74">
        <v>17965</v>
      </c>
      <c r="N24" s="74">
        <v>2165</v>
      </c>
      <c r="O24" s="74">
        <v>42500</v>
      </c>
      <c r="P24" s="74">
        <v>134</v>
      </c>
      <c r="Q24" s="74">
        <v>1220</v>
      </c>
      <c r="R24" s="74">
        <v>67</v>
      </c>
      <c r="S24" s="74">
        <v>435</v>
      </c>
      <c r="T24" s="57">
        <v>157</v>
      </c>
      <c r="U24" s="179">
        <v>878</v>
      </c>
      <c r="V24" s="180"/>
      <c r="W24" s="35"/>
      <c r="X24" s="47">
        <v>11</v>
      </c>
      <c r="Y24" s="61"/>
      <c r="Z24" s="61"/>
    </row>
    <row r="25" spans="1:26" s="17" customFormat="1" ht="15" customHeight="1">
      <c r="A25" s="16"/>
      <c r="B25" s="148" t="s">
        <v>101</v>
      </c>
      <c r="C25" s="148"/>
      <c r="D25" s="79">
        <v>11986</v>
      </c>
      <c r="E25" s="80">
        <v>92400</v>
      </c>
      <c r="F25" s="54">
        <v>0</v>
      </c>
      <c r="G25" s="54">
        <v>0</v>
      </c>
      <c r="H25" s="54">
        <v>0</v>
      </c>
      <c r="I25" s="54">
        <v>0</v>
      </c>
      <c r="J25" s="54">
        <v>4688</v>
      </c>
      <c r="K25" s="54">
        <v>87770</v>
      </c>
      <c r="L25" s="54">
        <v>2635</v>
      </c>
      <c r="M25" s="54">
        <v>52090</v>
      </c>
      <c r="N25" s="54">
        <v>1093</v>
      </c>
      <c r="O25" s="54">
        <v>34400</v>
      </c>
      <c r="P25" s="54">
        <v>878</v>
      </c>
      <c r="Q25" s="54">
        <v>14260</v>
      </c>
      <c r="R25" s="54">
        <v>1548</v>
      </c>
      <c r="S25" s="54">
        <v>12086</v>
      </c>
      <c r="T25" s="57">
        <v>472</v>
      </c>
      <c r="U25" s="179">
        <v>4560</v>
      </c>
      <c r="V25" s="180"/>
      <c r="W25" s="35"/>
      <c r="X25" s="47">
        <v>12</v>
      </c>
      <c r="Y25" s="61"/>
      <c r="Z25" s="61"/>
    </row>
    <row r="26" spans="1:24" ht="5.25" customHeight="1" thickBot="1">
      <c r="A26" s="67"/>
      <c r="B26" s="67"/>
      <c r="C26" s="67"/>
      <c r="D26" s="6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  <c r="X26" s="67"/>
    </row>
    <row r="27" s="17" customFormat="1" ht="14.25" thickTop="1"/>
    <row r="29" spans="4:22" ht="13.5"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</sheetData>
  <mergeCells count="52">
    <mergeCell ref="U25:V25"/>
    <mergeCell ref="U21:V21"/>
    <mergeCell ref="U22:V22"/>
    <mergeCell ref="U23:V23"/>
    <mergeCell ref="R4:S4"/>
    <mergeCell ref="T4:V4"/>
    <mergeCell ref="U13:V13"/>
    <mergeCell ref="U24:V24"/>
    <mergeCell ref="U9:V9"/>
    <mergeCell ref="U16:V16"/>
    <mergeCell ref="U8:V8"/>
    <mergeCell ref="U7:V7"/>
    <mergeCell ref="B24:C24"/>
    <mergeCell ref="B14:C14"/>
    <mergeCell ref="B25:C25"/>
    <mergeCell ref="B21:C21"/>
    <mergeCell ref="B22:C22"/>
    <mergeCell ref="B23:C23"/>
    <mergeCell ref="B17:C17"/>
    <mergeCell ref="B18:C18"/>
    <mergeCell ref="B20:C20"/>
    <mergeCell ref="B13:C13"/>
    <mergeCell ref="B15:C15"/>
    <mergeCell ref="U20:V20"/>
    <mergeCell ref="U14:V14"/>
    <mergeCell ref="U19:V19"/>
    <mergeCell ref="B16:C16"/>
    <mergeCell ref="U17:V17"/>
    <mergeCell ref="U18:V18"/>
    <mergeCell ref="U15:V15"/>
    <mergeCell ref="D3:L3"/>
    <mergeCell ref="D4:E4"/>
    <mergeCell ref="F4:G4"/>
    <mergeCell ref="J4:K4"/>
    <mergeCell ref="H4:I4"/>
    <mergeCell ref="T2:X2"/>
    <mergeCell ref="B7:C7"/>
    <mergeCell ref="B8:C8"/>
    <mergeCell ref="A3:C5"/>
    <mergeCell ref="W3:X5"/>
    <mergeCell ref="U6:V6"/>
    <mergeCell ref="M3:V3"/>
    <mergeCell ref="N4:O4"/>
    <mergeCell ref="U5:V5"/>
    <mergeCell ref="P4:Q4"/>
    <mergeCell ref="B6:C6"/>
    <mergeCell ref="U12:V12"/>
    <mergeCell ref="B9:C9"/>
    <mergeCell ref="B10:C10"/>
    <mergeCell ref="U10:V10"/>
    <mergeCell ref="B11:C11"/>
    <mergeCell ref="U11:V11"/>
  </mergeCells>
  <printOptions/>
  <pageMargins left="0" right="0.19" top="0.85" bottom="0" header="6.01" footer="0.5118110236220472"/>
  <pageSetup fitToHeight="1" fitToWidth="1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2009-10-28T10:28:23Z</cp:lastPrinted>
  <dcterms:created xsi:type="dcterms:W3CDTF">2008-10-20T00:57:19Z</dcterms:created>
  <dcterms:modified xsi:type="dcterms:W3CDTF">2009-12-14T02:49:18Z</dcterms:modified>
  <cp:category/>
  <cp:version/>
  <cp:contentType/>
  <cp:contentStatus/>
</cp:coreProperties>
</file>