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69-1 " sheetId="1" r:id="rId1"/>
    <sheet name="69-2 " sheetId="2" r:id="rId2"/>
    <sheet name="69-3" sheetId="3" r:id="rId3"/>
  </sheets>
  <definedNames>
    <definedName name="_xlnm.Print_Area" localSheetId="0">'69-1 '!$A$1:$K$22</definedName>
    <definedName name="_xlnm.Print_Area" localSheetId="1">'69-2 '!$A$1:$L$21</definedName>
    <definedName name="_xlnm.Print_Area" localSheetId="2">'69-3'!$A$1:$U$20</definedName>
  </definedNames>
  <calcPr fullCalcOnLoad="1"/>
</workbook>
</file>

<file path=xl/sharedStrings.xml><?xml version="1.0" encoding="utf-8"?>
<sst xmlns="http://schemas.openxmlformats.org/spreadsheetml/2006/main" count="130" uniqueCount="65">
  <si>
    <t>事業所数</t>
  </si>
  <si>
    <t>構成比</t>
  </si>
  <si>
    <t>　総　　　　　数</t>
  </si>
  <si>
    <t>鳥　　取　　市</t>
  </si>
  <si>
    <t>米　　子　　市</t>
  </si>
  <si>
    <t>倉　　吉　　市</t>
  </si>
  <si>
    <t>境　　港　　市</t>
  </si>
  <si>
    <t>岩　　美　　郡</t>
  </si>
  <si>
    <t>八　　頭　　郡</t>
  </si>
  <si>
    <t>気　　高　　郡</t>
  </si>
  <si>
    <t>…</t>
  </si>
  <si>
    <t>…</t>
  </si>
  <si>
    <t>東　　伯　　郡</t>
  </si>
  <si>
    <t>西　　伯　　郡</t>
  </si>
  <si>
    <t>日　　野　　郡</t>
  </si>
  <si>
    <t>従業者数</t>
  </si>
  <si>
    <t>(注)　1　国の確定値。　２　従業者４人以上の事業所。</t>
  </si>
  <si>
    <t>経済産業省「工業統計調査」　</t>
  </si>
  <si>
    <t>平成15年</t>
  </si>
  <si>
    <t>平成18年</t>
  </si>
  <si>
    <t>市郡</t>
  </si>
  <si>
    <t>構成比</t>
  </si>
  <si>
    <t>経済産業省「工業統計調査」</t>
  </si>
  <si>
    <t>(注)１国の確定値。２従業者４人以上。</t>
  </si>
  <si>
    <t>　　２　従業者数</t>
  </si>
  <si>
    <t>　</t>
  </si>
  <si>
    <t>経済産業省「工業統計調査」　　</t>
  </si>
  <si>
    <t>市        郡</t>
  </si>
  <si>
    <t>平成15年　</t>
  </si>
  <si>
    <t>平成15年　</t>
  </si>
  <si>
    <t>平成16年　</t>
  </si>
  <si>
    <t>平成16年　</t>
  </si>
  <si>
    <t>平成17年　</t>
  </si>
  <si>
    <t>平成17年　</t>
  </si>
  <si>
    <t>平成18年　</t>
  </si>
  <si>
    <t>平成19 年　</t>
  </si>
  <si>
    <t>(注)　１　国の確定値。　２　従業者４人以上の事業所。</t>
  </si>
  <si>
    <t>１事業所数</t>
  </si>
  <si>
    <t>平成15～平成19年</t>
  </si>
  <si>
    <t>69 市郡別事業所数･従業者数・出荷額の推移</t>
  </si>
  <si>
    <t>産        業</t>
  </si>
  <si>
    <t>平成18年　</t>
  </si>
  <si>
    <t>平成19年　</t>
  </si>
  <si>
    <t>総　　　　　   数</t>
  </si>
  <si>
    <t xml:space="preserve"> (単位　金額 万円）</t>
  </si>
  <si>
    <t>市         郡</t>
  </si>
  <si>
    <t>平成16年</t>
  </si>
  <si>
    <t xml:space="preserve">        平      成       17     年</t>
  </si>
  <si>
    <t>平成19年</t>
  </si>
  <si>
    <r>
      <t xml:space="preserve">実    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</si>
  <si>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   額</t>
    </r>
  </si>
  <si>
    <r>
      <t>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   額</t>
    </r>
  </si>
  <si>
    <t>鳥取市</t>
  </si>
  <si>
    <t>米子市</t>
  </si>
  <si>
    <t>倉吉市</t>
  </si>
  <si>
    <t>境港市</t>
  </si>
  <si>
    <t>岩美郡</t>
  </si>
  <si>
    <t>八頭郡</t>
  </si>
  <si>
    <t>…</t>
  </si>
  <si>
    <t>気高郡</t>
  </si>
  <si>
    <t>東伯郡</t>
  </si>
  <si>
    <t>西伯郡</t>
  </si>
  <si>
    <t>日野郡</t>
  </si>
  <si>
    <t xml:space="preserve">３製造品出荷額等 </t>
  </si>
  <si>
    <t>総数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</si>
</sst>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1"/>
      <name val="太ミンA101"/>
      <family val="3"/>
    </font>
    <font>
      <b/>
      <sz val="14"/>
      <name val="太ミンA101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8" fontId="7" fillId="0" borderId="0" xfId="0" applyNumberFormat="1" applyFont="1" applyAlignment="1">
      <alignment vertical="center"/>
    </xf>
    <xf numFmtId="184" fontId="7" fillId="0" borderId="0" xfId="17" applyNumberFormat="1" applyFont="1" applyAlignment="1">
      <alignment vertical="center"/>
    </xf>
    <xf numFmtId="0" fontId="7" fillId="0" borderId="0" xfId="0" applyFont="1" applyAlignment="1">
      <alignment/>
    </xf>
    <xf numFmtId="184" fontId="6" fillId="0" borderId="0" xfId="17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84" fontId="6" fillId="0" borderId="0" xfId="17" applyNumberFormat="1" applyFont="1" applyAlignment="1">
      <alignment vertical="center"/>
    </xf>
    <xf numFmtId="184" fontId="6" fillId="0" borderId="0" xfId="17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184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184" fontId="6" fillId="0" borderId="0" xfId="17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/>
    </xf>
    <xf numFmtId="0" fontId="6" fillId="0" borderId="9" xfId="0" applyFont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vertical="center"/>
    </xf>
    <xf numFmtId="185" fontId="6" fillId="0" borderId="0" xfId="17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top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distributed"/>
    </xf>
    <xf numFmtId="184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85" fontId="7" fillId="0" borderId="0" xfId="17" applyNumberFormat="1" applyFont="1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6" fillId="0" borderId="14" xfId="0" applyFont="1" applyBorder="1" applyAlignment="1">
      <alignment vertical="top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distributed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84" fontId="6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84" fontId="6" fillId="0" borderId="0" xfId="0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0" fillId="0" borderId="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pane xSplit="1" topLeftCell="B1" activePane="topRight" state="frozen"/>
      <selection pane="topLeft" activeCell="S7" sqref="S7"/>
      <selection pane="topRight" activeCell="A3" sqref="A3"/>
    </sheetView>
  </sheetViews>
  <sheetFormatPr defaultColWidth="9.00390625" defaultRowHeight="13.5"/>
  <cols>
    <col min="1" max="1" width="20.625" style="9" customWidth="1"/>
    <col min="2" max="2" width="11.375" style="9" customWidth="1"/>
    <col min="3" max="3" width="10.625" style="9" customWidth="1"/>
    <col min="4" max="4" width="11.375" style="9" customWidth="1"/>
    <col min="5" max="5" width="9.75390625" style="9" customWidth="1"/>
    <col min="6" max="6" width="11.875" style="9" customWidth="1"/>
    <col min="7" max="7" width="9.875" style="9" customWidth="1"/>
    <col min="8" max="8" width="11.125" style="9" customWidth="1"/>
    <col min="9" max="9" width="9.25390625" style="9" customWidth="1"/>
    <col min="10" max="10" width="11.125" style="9" customWidth="1"/>
    <col min="11" max="11" width="9.25390625" style="9" customWidth="1"/>
    <col min="12" max="16384" width="9.00390625" style="9" customWidth="1"/>
  </cols>
  <sheetData>
    <row r="1" spans="1:10" s="1" customFormat="1" ht="25.5" customHeight="1">
      <c r="A1" s="82" t="s">
        <v>39</v>
      </c>
      <c r="B1" s="82"/>
      <c r="C1" s="82"/>
      <c r="D1" s="82"/>
      <c r="E1" s="82"/>
      <c r="F1" s="82"/>
      <c r="G1" s="25"/>
      <c r="H1" s="83" t="s">
        <v>38</v>
      </c>
      <c r="I1" s="83"/>
      <c r="J1" s="2"/>
    </row>
    <row r="2" spans="3:11" s="1" customFormat="1" ht="4.5" customHeight="1">
      <c r="C2" s="3"/>
      <c r="D2" s="4"/>
      <c r="E2" s="4"/>
      <c r="F2" s="4"/>
      <c r="G2" s="4"/>
      <c r="H2" s="4"/>
      <c r="I2" s="5"/>
      <c r="J2" s="4"/>
      <c r="K2" s="5"/>
    </row>
    <row r="3" spans="1:3" s="6" customFormat="1" ht="19.5" customHeight="1">
      <c r="A3" s="73"/>
      <c r="B3" s="84" t="s">
        <v>37</v>
      </c>
      <c r="C3" s="84"/>
    </row>
    <row r="4" spans="10:11" s="6" customFormat="1" ht="21.75" customHeight="1" thickBot="1">
      <c r="J4" s="7"/>
      <c r="K4" s="8" t="s">
        <v>26</v>
      </c>
    </row>
    <row r="5" spans="1:11" ht="18" customHeight="1" thickTop="1">
      <c r="A5" s="87" t="s">
        <v>27</v>
      </c>
      <c r="B5" s="85" t="s">
        <v>29</v>
      </c>
      <c r="C5" s="86"/>
      <c r="D5" s="85" t="s">
        <v>31</v>
      </c>
      <c r="E5" s="86"/>
      <c r="F5" s="85" t="s">
        <v>33</v>
      </c>
      <c r="G5" s="86"/>
      <c r="H5" s="85" t="s">
        <v>34</v>
      </c>
      <c r="I5" s="86"/>
      <c r="J5" s="85" t="s">
        <v>35</v>
      </c>
      <c r="K5" s="86"/>
    </row>
    <row r="6" spans="1:11" ht="18" customHeight="1">
      <c r="A6" s="88"/>
      <c r="B6" s="10" t="s">
        <v>0</v>
      </c>
      <c r="C6" s="11" t="s">
        <v>1</v>
      </c>
      <c r="D6" s="10" t="s">
        <v>0</v>
      </c>
      <c r="E6" s="11" t="s">
        <v>1</v>
      </c>
      <c r="F6" s="10" t="s">
        <v>0</v>
      </c>
      <c r="G6" s="11" t="s">
        <v>1</v>
      </c>
      <c r="H6" s="10" t="s">
        <v>0</v>
      </c>
      <c r="I6" s="11" t="s">
        <v>1</v>
      </c>
      <c r="J6" s="10" t="s">
        <v>0</v>
      </c>
      <c r="K6" s="11" t="s">
        <v>1</v>
      </c>
    </row>
    <row r="7" spans="1:11" ht="7.5" customHeight="1">
      <c r="A7" s="70"/>
      <c r="B7" s="12"/>
      <c r="C7" s="13"/>
      <c r="D7" s="13"/>
      <c r="E7" s="13"/>
      <c r="F7" s="13"/>
      <c r="G7" s="13"/>
      <c r="H7" s="13"/>
      <c r="I7" s="13"/>
      <c r="J7" s="13"/>
      <c r="K7" s="13"/>
    </row>
    <row r="8" spans="1:11" s="16" customFormat="1" ht="12" customHeight="1">
      <c r="A8" s="72" t="s">
        <v>2</v>
      </c>
      <c r="B8" s="15">
        <v>1234</v>
      </c>
      <c r="C8" s="14">
        <v>100</v>
      </c>
      <c r="D8" s="15">
        <v>1158</v>
      </c>
      <c r="E8" s="14">
        <v>100</v>
      </c>
      <c r="F8" s="15">
        <v>1178</v>
      </c>
      <c r="G8" s="14">
        <v>100</v>
      </c>
      <c r="H8" s="15">
        <v>1118</v>
      </c>
      <c r="I8" s="14">
        <v>100</v>
      </c>
      <c r="J8" s="15">
        <v>1110</v>
      </c>
      <c r="K8" s="14">
        <v>100</v>
      </c>
    </row>
    <row r="9" spans="1:11" s="16" customFormat="1" ht="7.5" customHeight="1">
      <c r="A9" s="63"/>
      <c r="B9" s="15"/>
      <c r="C9" s="14"/>
      <c r="D9" s="15"/>
      <c r="E9" s="14"/>
      <c r="F9" s="15"/>
      <c r="G9" s="14"/>
      <c r="H9" s="15"/>
      <c r="I9" s="14"/>
      <c r="J9" s="15"/>
      <c r="K9" s="14"/>
    </row>
    <row r="10" spans="1:11" ht="12.75" customHeight="1">
      <c r="A10" s="64" t="s">
        <v>3</v>
      </c>
      <c r="B10" s="19">
        <v>312</v>
      </c>
      <c r="C10" s="18">
        <v>25.283630470016206</v>
      </c>
      <c r="D10" s="19">
        <v>398</v>
      </c>
      <c r="E10" s="18">
        <v>34.369602763385146</v>
      </c>
      <c r="F10" s="19">
        <v>413</v>
      </c>
      <c r="G10" s="18">
        <v>35.059422750424446</v>
      </c>
      <c r="H10" s="19">
        <v>393</v>
      </c>
      <c r="I10" s="18">
        <v>35.152057245080506</v>
      </c>
      <c r="J10" s="19">
        <v>383</v>
      </c>
      <c r="K10" s="18">
        <f>J10/J8*100</f>
        <v>34.5045045045045</v>
      </c>
    </row>
    <row r="11" spans="1:11" ht="12.75" customHeight="1">
      <c r="A11" s="64" t="s">
        <v>4</v>
      </c>
      <c r="B11" s="19">
        <v>188</v>
      </c>
      <c r="C11" s="18">
        <v>15.235008103727715</v>
      </c>
      <c r="D11" s="19">
        <v>176</v>
      </c>
      <c r="E11" s="18">
        <v>15.198618307426598</v>
      </c>
      <c r="F11" s="19">
        <v>205</v>
      </c>
      <c r="G11" s="18">
        <v>17.40237691001698</v>
      </c>
      <c r="H11" s="19">
        <v>190</v>
      </c>
      <c r="I11" s="18">
        <v>16.99463327370304</v>
      </c>
      <c r="J11" s="19">
        <v>207</v>
      </c>
      <c r="K11" s="18">
        <f>J11/J8*100</f>
        <v>18.64864864864865</v>
      </c>
    </row>
    <row r="12" spans="1:11" ht="12.75" customHeight="1">
      <c r="A12" s="64" t="s">
        <v>5</v>
      </c>
      <c r="B12" s="19">
        <v>111</v>
      </c>
      <c r="C12" s="18">
        <v>8.995137763371151</v>
      </c>
      <c r="D12" s="19">
        <v>110</v>
      </c>
      <c r="E12" s="18">
        <v>9.499136442141623</v>
      </c>
      <c r="F12" s="19">
        <v>116</v>
      </c>
      <c r="G12" s="18">
        <v>9.847198641765704</v>
      </c>
      <c r="H12" s="19">
        <v>115</v>
      </c>
      <c r="I12" s="18">
        <v>10.286225402504472</v>
      </c>
      <c r="J12" s="19">
        <v>115</v>
      </c>
      <c r="K12" s="18">
        <f>J12/J8*100</f>
        <v>10.36036036036036</v>
      </c>
    </row>
    <row r="13" spans="1:11" ht="12.75" customHeight="1">
      <c r="A13" s="64" t="s">
        <v>6</v>
      </c>
      <c r="B13" s="19">
        <v>108</v>
      </c>
      <c r="C13" s="18">
        <v>8.752025931928689</v>
      </c>
      <c r="D13" s="19">
        <v>104</v>
      </c>
      <c r="E13" s="18">
        <v>8.981001727115718</v>
      </c>
      <c r="F13" s="19">
        <v>102</v>
      </c>
      <c r="G13" s="18">
        <v>8.65874363327674</v>
      </c>
      <c r="H13" s="19">
        <v>91</v>
      </c>
      <c r="I13" s="18">
        <v>8.13953488372093</v>
      </c>
      <c r="J13" s="19">
        <v>98</v>
      </c>
      <c r="K13" s="18">
        <f>J13/J8*100</f>
        <v>8.82882882882883</v>
      </c>
    </row>
    <row r="14" spans="1:11" ht="12.75" customHeight="1">
      <c r="A14" s="64" t="s">
        <v>7</v>
      </c>
      <c r="B14" s="19">
        <v>54</v>
      </c>
      <c r="C14" s="18">
        <v>4.376012965964344</v>
      </c>
      <c r="D14" s="19">
        <v>31</v>
      </c>
      <c r="E14" s="18">
        <v>2.6770293609671847</v>
      </c>
      <c r="F14" s="19">
        <v>30</v>
      </c>
      <c r="G14" s="18">
        <v>2.5466893039049237</v>
      </c>
      <c r="H14" s="19">
        <v>26</v>
      </c>
      <c r="I14" s="18">
        <v>2.3255813953488373</v>
      </c>
      <c r="J14" s="19">
        <v>22</v>
      </c>
      <c r="K14" s="18">
        <f>J14/J8*100</f>
        <v>1.981981981981982</v>
      </c>
    </row>
    <row r="15" spans="1:11" ht="7.5" customHeight="1">
      <c r="A15" s="64"/>
      <c r="B15" s="19"/>
      <c r="C15" s="18"/>
      <c r="D15" s="19"/>
      <c r="E15" s="18"/>
      <c r="F15" s="19"/>
      <c r="G15" s="18"/>
      <c r="H15" s="19"/>
      <c r="I15" s="18"/>
      <c r="J15" s="19"/>
      <c r="K15" s="18"/>
    </row>
    <row r="16" spans="1:11" ht="12.75" customHeight="1">
      <c r="A16" s="64" t="s">
        <v>8</v>
      </c>
      <c r="B16" s="19">
        <v>137</v>
      </c>
      <c r="C16" s="18">
        <v>11.102106969205835</v>
      </c>
      <c r="D16" s="19">
        <v>83</v>
      </c>
      <c r="E16" s="18">
        <v>7.167530224525043</v>
      </c>
      <c r="F16" s="19">
        <v>90</v>
      </c>
      <c r="G16" s="18">
        <v>7.6400679117147705</v>
      </c>
      <c r="H16" s="19">
        <v>90</v>
      </c>
      <c r="I16" s="18">
        <v>8.050089445438283</v>
      </c>
      <c r="J16" s="19">
        <v>79</v>
      </c>
      <c r="K16" s="18">
        <f>J16/J8*100</f>
        <v>7.117117117117116</v>
      </c>
    </row>
    <row r="17" spans="1:11" ht="12.75" customHeight="1">
      <c r="A17" s="64" t="s">
        <v>9</v>
      </c>
      <c r="B17" s="19">
        <v>60</v>
      </c>
      <c r="C17" s="18">
        <v>4.862236628849271</v>
      </c>
      <c r="D17" s="20" t="s">
        <v>10</v>
      </c>
      <c r="E17" s="21" t="s">
        <v>10</v>
      </c>
      <c r="F17" s="20" t="s">
        <v>10</v>
      </c>
      <c r="G17" s="21" t="s">
        <v>11</v>
      </c>
      <c r="H17" s="20" t="s">
        <v>10</v>
      </c>
      <c r="I17" s="21" t="s">
        <v>11</v>
      </c>
      <c r="J17" s="20" t="s">
        <v>10</v>
      </c>
      <c r="K17" s="21" t="s">
        <v>11</v>
      </c>
    </row>
    <row r="18" spans="1:11" ht="12.75" customHeight="1">
      <c r="A18" s="64" t="s">
        <v>12</v>
      </c>
      <c r="B18" s="19">
        <v>129</v>
      </c>
      <c r="C18" s="18">
        <v>10.453808752025932</v>
      </c>
      <c r="D18" s="19">
        <v>130</v>
      </c>
      <c r="E18" s="18">
        <v>11.226252158894647</v>
      </c>
      <c r="F18" s="19">
        <v>117</v>
      </c>
      <c r="G18" s="18">
        <v>9.932088285229202</v>
      </c>
      <c r="H18" s="19">
        <v>111</v>
      </c>
      <c r="I18" s="18">
        <v>9.928443649373882</v>
      </c>
      <c r="J18" s="19">
        <v>108</v>
      </c>
      <c r="K18" s="18">
        <f>J18/J8*100</f>
        <v>9.72972972972973</v>
      </c>
    </row>
    <row r="19" spans="1:11" ht="12.75" customHeight="1">
      <c r="A19" s="64" t="s">
        <v>13</v>
      </c>
      <c r="B19" s="19">
        <v>96</v>
      </c>
      <c r="C19" s="18">
        <v>7.779578606158834</v>
      </c>
      <c r="D19" s="19">
        <v>88</v>
      </c>
      <c r="E19" s="18">
        <v>7.599309153713299</v>
      </c>
      <c r="F19" s="19">
        <v>75</v>
      </c>
      <c r="G19" s="18">
        <v>6.36672325976231</v>
      </c>
      <c r="H19" s="19">
        <v>72</v>
      </c>
      <c r="I19" s="18">
        <v>6.440071556350627</v>
      </c>
      <c r="J19" s="19">
        <v>70</v>
      </c>
      <c r="K19" s="18">
        <f>J19/J8*100</f>
        <v>6.306306306306306</v>
      </c>
    </row>
    <row r="20" spans="1:11" ht="12.75" customHeight="1">
      <c r="A20" s="64" t="s">
        <v>14</v>
      </c>
      <c r="B20" s="17">
        <v>39</v>
      </c>
      <c r="C20" s="18">
        <v>3.1604538087520258</v>
      </c>
      <c r="D20" s="17">
        <v>38</v>
      </c>
      <c r="E20" s="18">
        <v>3.281519861830743</v>
      </c>
      <c r="F20" s="17">
        <v>30</v>
      </c>
      <c r="G20" s="18">
        <v>2.5466893039049237</v>
      </c>
      <c r="H20" s="17">
        <v>30</v>
      </c>
      <c r="I20" s="18">
        <v>2.6833631484794274</v>
      </c>
      <c r="J20" s="17">
        <v>28</v>
      </c>
      <c r="K20" s="18">
        <f>J20/J8*100</f>
        <v>2.5225225225225225</v>
      </c>
    </row>
    <row r="21" spans="1:11" s="23" customFormat="1" ht="7.5" customHeight="1" thickBot="1">
      <c r="A21" s="7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9.5" customHeight="1" thickTop="1">
      <c r="A22" s="9" t="s">
        <v>36</v>
      </c>
      <c r="F22" s="24"/>
      <c r="H22" s="24"/>
      <c r="I22" s="24"/>
      <c r="J22" s="24"/>
      <c r="K22" s="24"/>
    </row>
  </sheetData>
  <mergeCells count="9">
    <mergeCell ref="A1:F1"/>
    <mergeCell ref="H1:I1"/>
    <mergeCell ref="B3:C3"/>
    <mergeCell ref="J5:K5"/>
    <mergeCell ref="A5:A6"/>
    <mergeCell ref="D5:E5"/>
    <mergeCell ref="H5:I5"/>
    <mergeCell ref="F5:G5"/>
    <mergeCell ref="B5:C5"/>
  </mergeCells>
  <printOptions/>
  <pageMargins left="0.52" right="0.23" top="0.57" bottom="0" header="3.91" footer="0.5118110236220472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90" workbookViewId="0" topLeftCell="A1">
      <pane xSplit="2" ySplit="1" topLeftCell="C2" activePane="bottomRight" state="frozen"/>
      <selection pane="topLeft" activeCell="S7" sqref="S7"/>
      <selection pane="topRight" activeCell="S7" sqref="S7"/>
      <selection pane="bottomLeft" activeCell="S7" sqref="S7"/>
      <selection pane="bottomRight" activeCell="A3" sqref="A3"/>
    </sheetView>
  </sheetViews>
  <sheetFormatPr defaultColWidth="9.00390625" defaultRowHeight="13.5"/>
  <cols>
    <col min="1" max="2" width="9.125" style="0" customWidth="1"/>
    <col min="3" max="3" width="12.50390625" style="0" customWidth="1"/>
    <col min="4" max="4" width="9.125" style="0" customWidth="1"/>
    <col min="5" max="5" width="12.25390625" style="0" customWidth="1"/>
    <col min="6" max="6" width="9.125" style="0" customWidth="1"/>
    <col min="7" max="7" width="12.50390625" style="0" customWidth="1"/>
    <col min="8" max="8" width="9.125" style="0" customWidth="1"/>
    <col min="9" max="9" width="12.375" style="0" customWidth="1"/>
    <col min="10" max="10" width="9.125" style="0" customWidth="1"/>
    <col min="11" max="11" width="12.375" style="0" customWidth="1"/>
    <col min="12" max="12" width="9.125" style="0" customWidth="1"/>
  </cols>
  <sheetData>
    <row r="1" spans="1:12" s="25" customFormat="1" ht="4.5" customHeight="1">
      <c r="A1" s="26"/>
      <c r="B1" s="27"/>
      <c r="C1" s="27"/>
      <c r="E1" s="28"/>
      <c r="F1" s="29"/>
      <c r="G1" s="30"/>
      <c r="H1" s="31"/>
      <c r="I1" s="32"/>
      <c r="J1" s="32"/>
      <c r="K1" s="32"/>
      <c r="L1" s="32"/>
    </row>
    <row r="2" spans="1:10" s="6" customFormat="1" ht="19.5" customHeight="1">
      <c r="A2" s="89" t="s">
        <v>24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s="25" customFormat="1" ht="21.75" customHeight="1" thickBot="1">
      <c r="A3" s="7"/>
      <c r="B3" s="6"/>
      <c r="C3" s="6"/>
      <c r="D3" s="6"/>
      <c r="E3" s="6"/>
      <c r="F3" s="6"/>
      <c r="G3" s="6"/>
      <c r="J3" s="6"/>
      <c r="K3" s="7"/>
      <c r="L3" s="8" t="s">
        <v>22</v>
      </c>
    </row>
    <row r="4" spans="1:12" ht="18" customHeight="1" thickTop="1">
      <c r="A4" s="93" t="s">
        <v>40</v>
      </c>
      <c r="B4" s="94"/>
      <c r="C4" s="85" t="s">
        <v>28</v>
      </c>
      <c r="D4" s="86"/>
      <c r="E4" s="85" t="s">
        <v>30</v>
      </c>
      <c r="F4" s="86"/>
      <c r="G4" s="85" t="s">
        <v>32</v>
      </c>
      <c r="H4" s="86"/>
      <c r="I4" s="85" t="s">
        <v>41</v>
      </c>
      <c r="J4" s="86"/>
      <c r="K4" s="85" t="s">
        <v>42</v>
      </c>
      <c r="L4" s="86"/>
    </row>
    <row r="5" spans="1:12" ht="18" customHeight="1">
      <c r="A5" s="95"/>
      <c r="B5" s="96"/>
      <c r="C5" s="10" t="s">
        <v>15</v>
      </c>
      <c r="D5" s="11" t="s">
        <v>1</v>
      </c>
      <c r="E5" s="10" t="s">
        <v>15</v>
      </c>
      <c r="F5" s="11" t="s">
        <v>1</v>
      </c>
      <c r="G5" s="10" t="s">
        <v>15</v>
      </c>
      <c r="H5" s="11" t="s">
        <v>1</v>
      </c>
      <c r="I5" s="10" t="s">
        <v>15</v>
      </c>
      <c r="J5" s="11" t="s">
        <v>1</v>
      </c>
      <c r="K5" s="10" t="s">
        <v>15</v>
      </c>
      <c r="L5" s="11" t="s">
        <v>1</v>
      </c>
    </row>
    <row r="6" spans="1:12" ht="7.5" customHeight="1">
      <c r="A6" s="12"/>
      <c r="B6" s="80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81" customFormat="1" ht="12" customHeight="1">
      <c r="A7" s="97" t="s">
        <v>43</v>
      </c>
      <c r="B7" s="98"/>
      <c r="C7" s="67">
        <v>40100</v>
      </c>
      <c r="D7" s="68">
        <v>100</v>
      </c>
      <c r="E7" s="67">
        <v>39283</v>
      </c>
      <c r="F7" s="68">
        <v>100</v>
      </c>
      <c r="G7" s="67">
        <v>40171</v>
      </c>
      <c r="H7" s="68">
        <v>100</v>
      </c>
      <c r="I7" s="67">
        <v>40644</v>
      </c>
      <c r="J7" s="68">
        <v>100</v>
      </c>
      <c r="K7" s="67">
        <v>40158</v>
      </c>
      <c r="L7" s="68">
        <v>100</v>
      </c>
    </row>
    <row r="8" spans="1:12" ht="7.5" customHeight="1">
      <c r="A8" s="34"/>
      <c r="B8" s="65"/>
      <c r="C8" s="35"/>
      <c r="D8" s="36"/>
      <c r="E8" s="35"/>
      <c r="F8" s="36"/>
      <c r="G8" s="35"/>
      <c r="H8" s="36"/>
      <c r="I8" s="35"/>
      <c r="J8" s="36"/>
      <c r="K8" s="35"/>
      <c r="L8" s="36"/>
    </row>
    <row r="9" spans="1:12" s="25" customFormat="1" ht="12.75" customHeight="1">
      <c r="A9" s="91" t="s">
        <v>3</v>
      </c>
      <c r="B9" s="92"/>
      <c r="C9" s="19">
        <v>13216</v>
      </c>
      <c r="D9" s="18">
        <v>32.95760598503741</v>
      </c>
      <c r="E9" s="19">
        <v>15345</v>
      </c>
      <c r="F9" s="18">
        <v>39.06269887737698</v>
      </c>
      <c r="G9" s="19">
        <v>16462</v>
      </c>
      <c r="H9" s="18">
        <f>G9/G7*100</f>
        <v>40.97981130666401</v>
      </c>
      <c r="I9" s="19">
        <v>17184</v>
      </c>
      <c r="J9" s="18">
        <v>42.27930321818719</v>
      </c>
      <c r="K9" s="19">
        <v>16802</v>
      </c>
      <c r="L9" s="18">
        <f>K9/K7*100</f>
        <v>41.83973305443498</v>
      </c>
    </row>
    <row r="10" spans="1:12" s="25" customFormat="1" ht="12.75" customHeight="1">
      <c r="A10" s="91" t="s">
        <v>4</v>
      </c>
      <c r="B10" s="92"/>
      <c r="C10" s="19">
        <v>6487</v>
      </c>
      <c r="D10" s="18">
        <v>16.17705735660848</v>
      </c>
      <c r="E10" s="19">
        <v>6209</v>
      </c>
      <c r="F10" s="18">
        <v>15.805819311152408</v>
      </c>
      <c r="G10" s="19">
        <v>6840</v>
      </c>
      <c r="H10" s="18">
        <f>G10/G7*100</f>
        <v>17.027208682880683</v>
      </c>
      <c r="I10" s="19">
        <v>6586</v>
      </c>
      <c r="J10" s="18">
        <v>16.20411376832989</v>
      </c>
      <c r="K10" s="19">
        <v>6578</v>
      </c>
      <c r="L10" s="18">
        <f>K10/K7*100</f>
        <v>16.38029782359679</v>
      </c>
    </row>
    <row r="11" spans="1:12" s="25" customFormat="1" ht="12.75" customHeight="1">
      <c r="A11" s="91" t="s">
        <v>5</v>
      </c>
      <c r="B11" s="92"/>
      <c r="C11" s="19">
        <v>3704</v>
      </c>
      <c r="D11" s="18">
        <v>9.236907730673316</v>
      </c>
      <c r="E11" s="19">
        <v>3791</v>
      </c>
      <c r="F11" s="18">
        <v>9.650484942596034</v>
      </c>
      <c r="G11" s="19">
        <v>3957</v>
      </c>
      <c r="H11" s="18">
        <f>G11/G7*100</f>
        <v>9.85038958452615</v>
      </c>
      <c r="I11" s="19">
        <v>4002</v>
      </c>
      <c r="J11" s="18">
        <v>9.846471803956304</v>
      </c>
      <c r="K11" s="19">
        <v>4144</v>
      </c>
      <c r="L11" s="18">
        <f>K11/K7*100</f>
        <v>10.31923900592659</v>
      </c>
    </row>
    <row r="12" spans="1:12" s="25" customFormat="1" ht="12.75" customHeight="1">
      <c r="A12" s="91" t="s">
        <v>6</v>
      </c>
      <c r="B12" s="92"/>
      <c r="C12" s="19">
        <v>3259</v>
      </c>
      <c r="D12" s="18">
        <v>8.12718204488778</v>
      </c>
      <c r="E12" s="19">
        <v>3298</v>
      </c>
      <c r="F12" s="18">
        <v>8.395489142886236</v>
      </c>
      <c r="G12" s="19">
        <v>3271</v>
      </c>
      <c r="H12" s="18">
        <f>G12/G7*100</f>
        <v>8.142690000248935</v>
      </c>
      <c r="I12" s="19">
        <v>3066</v>
      </c>
      <c r="J12" s="18">
        <v>7.543548863300856</v>
      </c>
      <c r="K12" s="19">
        <v>3122</v>
      </c>
      <c r="L12" s="18">
        <f>K12/K7*100</f>
        <v>7.774291548383884</v>
      </c>
    </row>
    <row r="13" spans="1:12" s="25" customFormat="1" ht="12.75" customHeight="1">
      <c r="A13" s="91" t="s">
        <v>7</v>
      </c>
      <c r="B13" s="92"/>
      <c r="C13" s="19">
        <v>1545</v>
      </c>
      <c r="D13" s="18">
        <v>3.85286783042394</v>
      </c>
      <c r="E13" s="19">
        <v>1187</v>
      </c>
      <c r="F13" s="18">
        <v>3.02166331491994</v>
      </c>
      <c r="G13" s="19">
        <v>1090</v>
      </c>
      <c r="H13" s="18">
        <f>G13/G7*100</f>
        <v>2.7134002140847877</v>
      </c>
      <c r="I13" s="19">
        <v>1193</v>
      </c>
      <c r="J13" s="18">
        <v>2.935242594232851</v>
      </c>
      <c r="K13" s="19">
        <v>1029</v>
      </c>
      <c r="L13" s="18">
        <f>K13/K7*100</f>
        <v>2.562378604512177</v>
      </c>
    </row>
    <row r="14" spans="1:12" ht="7.5" customHeight="1">
      <c r="A14" s="13"/>
      <c r="B14" s="66"/>
      <c r="C14" s="35"/>
      <c r="D14" s="36"/>
      <c r="E14" s="35"/>
      <c r="F14" s="36"/>
      <c r="G14" s="35"/>
      <c r="H14" s="36"/>
      <c r="I14" s="35"/>
      <c r="J14" s="36"/>
      <c r="K14" s="35"/>
      <c r="L14" s="36"/>
    </row>
    <row r="15" spans="1:12" s="25" customFormat="1" ht="12.75" customHeight="1">
      <c r="A15" s="91" t="s">
        <v>8</v>
      </c>
      <c r="B15" s="92"/>
      <c r="C15" s="19">
        <v>2817</v>
      </c>
      <c r="D15" s="18">
        <v>7.024937655860349</v>
      </c>
      <c r="E15" s="19">
        <v>1852</v>
      </c>
      <c r="F15" s="18">
        <v>4.714507547794211</v>
      </c>
      <c r="G15" s="19">
        <v>1770</v>
      </c>
      <c r="H15" s="18">
        <f>G15/G7*100</f>
        <v>4.406163650394563</v>
      </c>
      <c r="I15" s="19">
        <v>1815</v>
      </c>
      <c r="J15" s="18">
        <v>4.465603779155595</v>
      </c>
      <c r="K15" s="19">
        <v>1688</v>
      </c>
      <c r="L15" s="18">
        <f>K15/K7*100</f>
        <v>4.203396583495194</v>
      </c>
    </row>
    <row r="16" spans="1:12" s="25" customFormat="1" ht="12.75" customHeight="1">
      <c r="A16" s="91" t="s">
        <v>9</v>
      </c>
      <c r="B16" s="92"/>
      <c r="C16" s="19">
        <v>1514</v>
      </c>
      <c r="D16" s="18">
        <v>3.7755610972568574</v>
      </c>
      <c r="E16" s="20" t="s">
        <v>10</v>
      </c>
      <c r="F16" s="21" t="s">
        <v>10</v>
      </c>
      <c r="G16" s="20" t="s">
        <v>10</v>
      </c>
      <c r="H16" s="21" t="s">
        <v>10</v>
      </c>
      <c r="I16" s="20" t="s">
        <v>10</v>
      </c>
      <c r="J16" s="21" t="s">
        <v>10</v>
      </c>
      <c r="K16" s="20" t="s">
        <v>10</v>
      </c>
      <c r="L16" s="21" t="s">
        <v>10</v>
      </c>
    </row>
    <row r="17" spans="1:12" s="25" customFormat="1" ht="12.75" customHeight="1">
      <c r="A17" s="91" t="s">
        <v>12</v>
      </c>
      <c r="B17" s="92"/>
      <c r="C17" s="19">
        <v>3804</v>
      </c>
      <c r="D17" s="18">
        <v>9.486284289276808</v>
      </c>
      <c r="E17" s="19">
        <v>3786</v>
      </c>
      <c r="F17" s="18">
        <v>9.63775679046916</v>
      </c>
      <c r="G17" s="19">
        <v>3555</v>
      </c>
      <c r="H17" s="18">
        <f>G17/G7*100</f>
        <v>8.849667670707724</v>
      </c>
      <c r="I17" s="19">
        <v>3543</v>
      </c>
      <c r="J17" s="18">
        <v>8.717153823442574</v>
      </c>
      <c r="K17" s="19">
        <v>3721</v>
      </c>
      <c r="L17" s="18">
        <f>K17/K7*100</f>
        <v>9.26589969620001</v>
      </c>
    </row>
    <row r="18" spans="1:12" s="25" customFormat="1" ht="12.75" customHeight="1">
      <c r="A18" s="91" t="s">
        <v>13</v>
      </c>
      <c r="B18" s="92"/>
      <c r="C18" s="19">
        <v>2894</v>
      </c>
      <c r="D18" s="18">
        <v>7.216957605985037</v>
      </c>
      <c r="E18" s="19">
        <v>3030</v>
      </c>
      <c r="F18" s="18">
        <v>7.713260188885777</v>
      </c>
      <c r="G18" s="19">
        <v>2852</v>
      </c>
      <c r="H18" s="18">
        <f>G18/G7*100</f>
        <v>7.099649000522764</v>
      </c>
      <c r="I18" s="19">
        <v>2883</v>
      </c>
      <c r="J18" s="18">
        <v>7.09329790374963</v>
      </c>
      <c r="K18" s="19">
        <v>2731</v>
      </c>
      <c r="L18" s="18">
        <f>K18/K7*100</f>
        <v>6.800637481946311</v>
      </c>
    </row>
    <row r="19" spans="1:12" s="25" customFormat="1" ht="12.75" customHeight="1">
      <c r="A19" s="91" t="s">
        <v>14</v>
      </c>
      <c r="B19" s="92"/>
      <c r="C19" s="17">
        <v>860</v>
      </c>
      <c r="D19" s="18">
        <v>2.144638403990025</v>
      </c>
      <c r="E19" s="17">
        <v>785</v>
      </c>
      <c r="F19" s="18">
        <v>1.9983198839192524</v>
      </c>
      <c r="G19" s="17">
        <v>374</v>
      </c>
      <c r="H19" s="18">
        <f>G19/G7*100</f>
        <v>0.9310198899703767</v>
      </c>
      <c r="I19" s="17">
        <v>372</v>
      </c>
      <c r="J19" s="18">
        <v>0.9152642456451137</v>
      </c>
      <c r="K19" s="17">
        <v>343</v>
      </c>
      <c r="L19" s="18">
        <f>K19/K7*100</f>
        <v>0.8541262015040589</v>
      </c>
    </row>
    <row r="20" spans="1:12" ht="7.5" customHeight="1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9.5" customHeight="1" thickTop="1">
      <c r="A21" s="9" t="s">
        <v>23</v>
      </c>
      <c r="B21" s="9"/>
      <c r="C21" s="9"/>
      <c r="D21" s="9"/>
      <c r="E21" s="9"/>
      <c r="F21" s="9"/>
      <c r="G21" s="9"/>
      <c r="H21" s="9"/>
      <c r="I21" s="24"/>
      <c r="J21" s="36"/>
      <c r="K21" s="24"/>
      <c r="L21" s="36"/>
    </row>
  </sheetData>
  <mergeCells count="18">
    <mergeCell ref="I4:J4"/>
    <mergeCell ref="A11:B11"/>
    <mergeCell ref="A12:B12"/>
    <mergeCell ref="G4:H4"/>
    <mergeCell ref="A4:B5"/>
    <mergeCell ref="C4:D4"/>
    <mergeCell ref="E4:F4"/>
    <mergeCell ref="A7:B7"/>
    <mergeCell ref="A2:J2"/>
    <mergeCell ref="K4:L4"/>
    <mergeCell ref="A9:B9"/>
    <mergeCell ref="A19:B19"/>
    <mergeCell ref="A16:B16"/>
    <mergeCell ref="A17:B17"/>
    <mergeCell ref="A15:B15"/>
    <mergeCell ref="A18:B18"/>
    <mergeCell ref="A13:B13"/>
    <mergeCell ref="A10:B10"/>
  </mergeCells>
  <printOptions/>
  <pageMargins left="0" right="0.19" top="0.61" bottom="0" header="4.07" footer="0.5118110236220472"/>
  <pageSetup horizontalDpi="1200" verticalDpi="12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SheetLayoutView="90" workbookViewId="0" topLeftCell="A1">
      <pane xSplit="1" topLeftCell="B1" activePane="topRight" state="frozen"/>
      <selection pane="topLeft" activeCell="S7" sqref="S7"/>
      <selection pane="topRight" activeCell="A1" sqref="A1"/>
    </sheetView>
  </sheetViews>
  <sheetFormatPr defaultColWidth="9.00390625" defaultRowHeight="13.5"/>
  <cols>
    <col min="1" max="1" width="19.50390625" style="0" customWidth="1"/>
    <col min="2" max="2" width="10.375" style="0" customWidth="1"/>
    <col min="3" max="3" width="10.625" style="0" customWidth="1"/>
    <col min="4" max="4" width="12.125" style="0" customWidth="1"/>
    <col min="5" max="5" width="10.125" style="0" customWidth="1"/>
    <col min="6" max="6" width="10.375" style="0" customWidth="1"/>
    <col min="7" max="7" width="10.75390625" style="0" customWidth="1"/>
    <col min="8" max="8" width="12.125" style="0" customWidth="1"/>
    <col min="9" max="9" width="11.00390625" style="0" customWidth="1"/>
    <col min="10" max="10" width="10.25390625" style="0" customWidth="1"/>
    <col min="11" max="11" width="10.625" style="0" customWidth="1"/>
    <col min="12" max="12" width="21.50390625" style="0" customWidth="1"/>
    <col min="13" max="13" width="13.25390625" style="0" customWidth="1"/>
    <col min="14" max="14" width="11.125" style="0" customWidth="1"/>
    <col min="15" max="15" width="12.125" style="0" customWidth="1"/>
    <col min="16" max="16" width="10.75390625" style="0" customWidth="1"/>
    <col min="17" max="17" width="12.00390625" style="0" customWidth="1"/>
    <col min="18" max="18" width="11.125" style="0" customWidth="1"/>
    <col min="19" max="19" width="12.125" style="0" customWidth="1"/>
    <col min="20" max="20" width="9.125" style="0" customWidth="1"/>
    <col min="21" max="21" width="10.875" style="0" customWidth="1"/>
  </cols>
  <sheetData>
    <row r="1" spans="2:17" s="6" customFormat="1" ht="19.5" customHeight="1">
      <c r="B1" s="84" t="s">
        <v>63</v>
      </c>
      <c r="C1" s="84"/>
      <c r="D1" s="84"/>
      <c r="G1" s="89"/>
      <c r="H1" s="89"/>
      <c r="I1" s="89"/>
      <c r="J1" s="89"/>
      <c r="K1" s="89"/>
      <c r="L1" s="38" t="s">
        <v>25</v>
      </c>
      <c r="M1" s="39"/>
      <c r="N1" s="39"/>
      <c r="O1" s="39"/>
      <c r="P1" s="39"/>
      <c r="Q1" s="38"/>
    </row>
    <row r="2" spans="1:23" s="6" customFormat="1" ht="21.75" customHeight="1" thickBot="1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1" t="s">
        <v>17</v>
      </c>
      <c r="V2" s="40"/>
      <c r="W2" s="41"/>
    </row>
    <row r="3" spans="1:22" s="9" customFormat="1" ht="18" customHeight="1" thickTop="1">
      <c r="A3" s="87" t="s">
        <v>45</v>
      </c>
      <c r="B3" s="42"/>
      <c r="C3" s="104" t="s">
        <v>18</v>
      </c>
      <c r="D3" s="104"/>
      <c r="E3" s="43"/>
      <c r="F3" s="42"/>
      <c r="G3" s="104" t="s">
        <v>46</v>
      </c>
      <c r="H3" s="104"/>
      <c r="I3" s="43"/>
      <c r="J3" s="42" t="s">
        <v>47</v>
      </c>
      <c r="K3" s="44"/>
      <c r="L3" s="45"/>
      <c r="M3" s="46"/>
      <c r="N3" s="104" t="s">
        <v>19</v>
      </c>
      <c r="O3" s="104"/>
      <c r="P3" s="47"/>
      <c r="Q3" s="48"/>
      <c r="R3" s="104" t="s">
        <v>48</v>
      </c>
      <c r="S3" s="104"/>
      <c r="T3" s="49"/>
      <c r="U3" s="105" t="s">
        <v>20</v>
      </c>
      <c r="V3" s="50"/>
    </row>
    <row r="4" spans="1:21" s="9" customFormat="1" ht="18" customHeight="1">
      <c r="A4" s="96"/>
      <c r="B4" s="107" t="s">
        <v>49</v>
      </c>
      <c r="C4" s="108"/>
      <c r="D4" s="109" t="s">
        <v>1</v>
      </c>
      <c r="E4" s="78"/>
      <c r="F4" s="107" t="s">
        <v>50</v>
      </c>
      <c r="G4" s="108"/>
      <c r="H4" s="109" t="s">
        <v>1</v>
      </c>
      <c r="I4" s="78"/>
      <c r="J4" s="107" t="s">
        <v>50</v>
      </c>
      <c r="K4" s="108"/>
      <c r="L4" s="51" t="s">
        <v>21</v>
      </c>
      <c r="M4" s="107" t="s">
        <v>51</v>
      </c>
      <c r="N4" s="108"/>
      <c r="O4" s="109" t="s">
        <v>1</v>
      </c>
      <c r="P4" s="110"/>
      <c r="Q4" s="74" t="s">
        <v>51</v>
      </c>
      <c r="R4" s="108"/>
      <c r="S4" s="109" t="s">
        <v>1</v>
      </c>
      <c r="T4" s="75"/>
      <c r="U4" s="106"/>
    </row>
    <row r="5" spans="1:21" s="9" customFormat="1" ht="4.5" customHeight="1">
      <c r="A5" s="52"/>
      <c r="B5" s="53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2"/>
      <c r="R5" s="12"/>
      <c r="S5" s="12"/>
      <c r="T5" s="12"/>
      <c r="U5" s="54"/>
    </row>
    <row r="6" spans="1:21" s="16" customFormat="1" ht="12" customHeight="1">
      <c r="A6" s="72" t="s">
        <v>2</v>
      </c>
      <c r="B6" s="76">
        <v>108776357</v>
      </c>
      <c r="C6" s="76"/>
      <c r="D6" s="79">
        <v>100</v>
      </c>
      <c r="E6" s="79"/>
      <c r="F6" s="76">
        <v>111266725</v>
      </c>
      <c r="G6" s="76"/>
      <c r="H6" s="77">
        <v>100</v>
      </c>
      <c r="I6" s="77"/>
      <c r="J6" s="76">
        <v>106823192</v>
      </c>
      <c r="K6" s="76"/>
      <c r="L6" s="69">
        <v>100</v>
      </c>
      <c r="M6" s="76">
        <v>113746754</v>
      </c>
      <c r="N6" s="76"/>
      <c r="O6" s="77">
        <v>100</v>
      </c>
      <c r="P6" s="77"/>
      <c r="Q6" s="76">
        <v>114079599</v>
      </c>
      <c r="R6" s="76"/>
      <c r="S6" s="77">
        <v>100</v>
      </c>
      <c r="T6" s="77"/>
      <c r="U6" s="57" t="s">
        <v>64</v>
      </c>
    </row>
    <row r="7" spans="1:21" s="16" customFormat="1" ht="6.75" customHeight="1">
      <c r="A7" s="72"/>
      <c r="B7" s="55"/>
      <c r="C7" s="55"/>
      <c r="E7" s="56"/>
      <c r="F7" s="55"/>
      <c r="G7" s="55"/>
      <c r="I7" s="56"/>
      <c r="J7" s="55"/>
      <c r="K7" s="55"/>
      <c r="L7" s="56"/>
      <c r="M7" s="55"/>
      <c r="N7" s="55"/>
      <c r="O7" s="77"/>
      <c r="P7" s="77"/>
      <c r="Q7" s="55"/>
      <c r="R7" s="55"/>
      <c r="S7" s="56"/>
      <c r="T7" s="56"/>
      <c r="U7" s="57"/>
    </row>
    <row r="8" spans="1:21" s="9" customFormat="1" ht="12" customHeight="1">
      <c r="A8" s="64" t="s">
        <v>3</v>
      </c>
      <c r="B8" s="102">
        <v>46173462</v>
      </c>
      <c r="C8" s="102"/>
      <c r="E8" s="59">
        <v>42.448068011691184</v>
      </c>
      <c r="F8" s="102">
        <v>48587356</v>
      </c>
      <c r="G8" s="102"/>
      <c r="I8" s="59">
        <v>43.667463026345025</v>
      </c>
      <c r="J8" s="102">
        <v>49895299</v>
      </c>
      <c r="K8" s="102"/>
      <c r="L8" s="59">
        <v>46.7</v>
      </c>
      <c r="M8" s="102">
        <v>57478657</v>
      </c>
      <c r="N8" s="102"/>
      <c r="O8" s="103">
        <v>50.38469411169652</v>
      </c>
      <c r="P8" s="103"/>
      <c r="Q8" s="102">
        <v>55927500</v>
      </c>
      <c r="R8" s="102"/>
      <c r="S8" s="103">
        <f>Q8/$Q$6*100</f>
        <v>49.02497947945977</v>
      </c>
      <c r="T8" s="103"/>
      <c r="U8" s="61" t="s">
        <v>52</v>
      </c>
    </row>
    <row r="9" spans="1:21" s="9" customFormat="1" ht="12" customHeight="1">
      <c r="A9" s="64" t="s">
        <v>4</v>
      </c>
      <c r="B9" s="102">
        <v>26458373</v>
      </c>
      <c r="C9" s="102"/>
      <c r="E9" s="59">
        <v>24.32364323434733</v>
      </c>
      <c r="F9" s="102">
        <v>31447169</v>
      </c>
      <c r="G9" s="102"/>
      <c r="I9" s="59">
        <v>28.262869245050577</v>
      </c>
      <c r="J9" s="102">
        <v>26463283</v>
      </c>
      <c r="K9" s="102"/>
      <c r="L9" s="59">
        <v>24.8</v>
      </c>
      <c r="M9" s="102">
        <v>25590999</v>
      </c>
      <c r="N9" s="102"/>
      <c r="O9" s="103">
        <v>22.432581481987853</v>
      </c>
      <c r="P9" s="103"/>
      <c r="Q9" s="102">
        <v>25750186</v>
      </c>
      <c r="R9" s="102"/>
      <c r="S9" s="103">
        <f>Q9/$Q$6*100</f>
        <v>22.572121769116666</v>
      </c>
      <c r="T9" s="103"/>
      <c r="U9" s="61" t="s">
        <v>53</v>
      </c>
    </row>
    <row r="10" spans="1:21" s="9" customFormat="1" ht="12" customHeight="1">
      <c r="A10" s="64" t="s">
        <v>5</v>
      </c>
      <c r="B10" s="102">
        <v>7720214</v>
      </c>
      <c r="C10" s="102"/>
      <c r="E10" s="59">
        <v>7.0973272252535535</v>
      </c>
      <c r="F10" s="102">
        <v>7894670</v>
      </c>
      <c r="G10" s="102"/>
      <c r="I10" s="59">
        <v>7.095265902721591</v>
      </c>
      <c r="J10" s="102">
        <v>7915868</v>
      </c>
      <c r="K10" s="102"/>
      <c r="L10" s="59">
        <v>7.4</v>
      </c>
      <c r="M10" s="102">
        <v>8271675</v>
      </c>
      <c r="N10" s="102"/>
      <c r="O10" s="103">
        <v>7.2507924927050285</v>
      </c>
      <c r="P10" s="103"/>
      <c r="Q10" s="102">
        <v>9206785</v>
      </c>
      <c r="R10" s="102"/>
      <c r="S10" s="103">
        <f>Q10/$Q$6*100</f>
        <v>8.070492078079623</v>
      </c>
      <c r="T10" s="103"/>
      <c r="U10" s="61" t="s">
        <v>54</v>
      </c>
    </row>
    <row r="11" spans="1:21" s="9" customFormat="1" ht="12" customHeight="1">
      <c r="A11" s="64" t="s">
        <v>6</v>
      </c>
      <c r="B11" s="102">
        <v>6619911</v>
      </c>
      <c r="C11" s="102"/>
      <c r="E11" s="59">
        <v>6.085799508803186</v>
      </c>
      <c r="F11" s="102">
        <v>6450904</v>
      </c>
      <c r="G11" s="102"/>
      <c r="I11" s="59">
        <v>5.797693784911886</v>
      </c>
      <c r="J11" s="102">
        <v>5998230</v>
      </c>
      <c r="K11" s="102"/>
      <c r="L11" s="59">
        <v>5.6</v>
      </c>
      <c r="M11" s="102">
        <v>5788906</v>
      </c>
      <c r="N11" s="102"/>
      <c r="O11" s="103">
        <v>5.074444555156615</v>
      </c>
      <c r="P11" s="103"/>
      <c r="Q11" s="102">
        <v>6830411</v>
      </c>
      <c r="R11" s="102"/>
      <c r="S11" s="103">
        <f>Q11/$Q$6*100</f>
        <v>5.987407967659494</v>
      </c>
      <c r="T11" s="103"/>
      <c r="U11" s="61" t="s">
        <v>55</v>
      </c>
    </row>
    <row r="12" spans="1:21" s="9" customFormat="1" ht="12" customHeight="1">
      <c r="A12" s="64" t="s">
        <v>7</v>
      </c>
      <c r="B12" s="102">
        <v>2741566</v>
      </c>
      <c r="C12" s="102"/>
      <c r="E12" s="59">
        <v>2.520369385049363</v>
      </c>
      <c r="F12" s="102">
        <v>2289959</v>
      </c>
      <c r="G12" s="102"/>
      <c r="I12" s="59">
        <v>2.058080706518503</v>
      </c>
      <c r="J12" s="102">
        <v>2305463</v>
      </c>
      <c r="K12" s="102"/>
      <c r="L12" s="59">
        <v>2.2</v>
      </c>
      <c r="M12" s="102">
        <v>2314469</v>
      </c>
      <c r="N12" s="102"/>
      <c r="O12" s="103">
        <v>2.028819368483229</v>
      </c>
      <c r="P12" s="103"/>
      <c r="Q12" s="102">
        <v>1945115</v>
      </c>
      <c r="R12" s="102"/>
      <c r="S12" s="103">
        <f>Q12/$Q$6*100</f>
        <v>1.705050698854578</v>
      </c>
      <c r="T12" s="103"/>
      <c r="U12" s="61" t="s">
        <v>56</v>
      </c>
    </row>
    <row r="13" spans="1:21" s="9" customFormat="1" ht="6.75" customHeight="1">
      <c r="A13" s="64"/>
      <c r="B13" s="58"/>
      <c r="C13" s="58"/>
      <c r="E13" s="60"/>
      <c r="F13" s="58"/>
      <c r="G13" s="58"/>
      <c r="I13" s="60"/>
      <c r="J13" s="58"/>
      <c r="K13" s="58"/>
      <c r="L13" s="60"/>
      <c r="M13" s="58"/>
      <c r="N13" s="58"/>
      <c r="O13" s="60"/>
      <c r="P13" s="60"/>
      <c r="Q13" s="58"/>
      <c r="R13" s="58"/>
      <c r="S13" s="60"/>
      <c r="T13" s="60"/>
      <c r="U13" s="61"/>
    </row>
    <row r="14" spans="1:21" s="9" customFormat="1" ht="12" customHeight="1">
      <c r="A14" s="64" t="s">
        <v>8</v>
      </c>
      <c r="B14" s="102">
        <v>3191776</v>
      </c>
      <c r="C14" s="102"/>
      <c r="E14" s="59">
        <v>2.9342552812280704</v>
      </c>
      <c r="F14" s="102">
        <v>1798157</v>
      </c>
      <c r="G14" s="102"/>
      <c r="I14" s="59">
        <v>1.6160779424396647</v>
      </c>
      <c r="J14" s="102">
        <v>1654827</v>
      </c>
      <c r="K14" s="102"/>
      <c r="L14" s="59">
        <v>1.5</v>
      </c>
      <c r="M14" s="102">
        <v>1734717</v>
      </c>
      <c r="N14" s="102"/>
      <c r="O14" s="103">
        <v>1.5206198261619066</v>
      </c>
      <c r="P14" s="103"/>
      <c r="Q14" s="102">
        <v>1629128</v>
      </c>
      <c r="R14" s="102"/>
      <c r="S14" s="103">
        <f>Q14/$Q$6*100</f>
        <v>1.4280625232562396</v>
      </c>
      <c r="T14" s="103"/>
      <c r="U14" s="61" t="s">
        <v>57</v>
      </c>
    </row>
    <row r="15" spans="1:21" s="9" customFormat="1" ht="12" customHeight="1">
      <c r="A15" s="64" t="s">
        <v>9</v>
      </c>
      <c r="B15" s="102">
        <v>2174911</v>
      </c>
      <c r="C15" s="102"/>
      <c r="E15" s="59">
        <v>1.999433571764129</v>
      </c>
      <c r="F15" s="102" t="s">
        <v>58</v>
      </c>
      <c r="G15" s="102"/>
      <c r="I15" s="58" t="s">
        <v>58</v>
      </c>
      <c r="J15" s="102" t="s">
        <v>58</v>
      </c>
      <c r="K15" s="102"/>
      <c r="L15" s="58" t="s">
        <v>58</v>
      </c>
      <c r="M15" s="102" t="s">
        <v>58</v>
      </c>
      <c r="N15" s="102"/>
      <c r="O15" s="102" t="s">
        <v>58</v>
      </c>
      <c r="P15" s="102"/>
      <c r="Q15" s="102" t="s">
        <v>58</v>
      </c>
      <c r="R15" s="102"/>
      <c r="S15" s="102" t="s">
        <v>58</v>
      </c>
      <c r="T15" s="102"/>
      <c r="U15" s="61" t="s">
        <v>59</v>
      </c>
    </row>
    <row r="16" spans="1:21" s="9" customFormat="1" ht="12" customHeight="1">
      <c r="A16" s="64" t="s">
        <v>12</v>
      </c>
      <c r="B16" s="102">
        <v>5647983</v>
      </c>
      <c r="C16" s="102"/>
      <c r="E16" s="59">
        <v>5.192289166293738</v>
      </c>
      <c r="F16" s="102">
        <v>5750508</v>
      </c>
      <c r="G16" s="102"/>
      <c r="I16" s="59">
        <v>5.1682189801128775</v>
      </c>
      <c r="J16" s="102">
        <v>5505433</v>
      </c>
      <c r="K16" s="102"/>
      <c r="L16" s="59">
        <v>5.1682189801128775</v>
      </c>
      <c r="M16" s="102">
        <v>5531998</v>
      </c>
      <c r="N16" s="102"/>
      <c r="O16" s="103">
        <v>4.849243903811408</v>
      </c>
      <c r="P16" s="103"/>
      <c r="Q16" s="102">
        <v>5893050</v>
      </c>
      <c r="R16" s="102"/>
      <c r="S16" s="103">
        <f>Q16/$Q$6*100</f>
        <v>5.165735198630913</v>
      </c>
      <c r="T16" s="103"/>
      <c r="U16" s="61" t="s">
        <v>60</v>
      </c>
    </row>
    <row r="17" spans="1:21" s="9" customFormat="1" ht="12" customHeight="1">
      <c r="A17" s="64" t="s">
        <v>13</v>
      </c>
      <c r="B17" s="102">
        <v>6619256</v>
      </c>
      <c r="C17" s="102"/>
      <c r="E17" s="59">
        <v>6.085197355892329</v>
      </c>
      <c r="F17" s="102">
        <v>5759213</v>
      </c>
      <c r="G17" s="102"/>
      <c r="I17" s="59">
        <v>5.176042523045412</v>
      </c>
      <c r="J17" s="102">
        <v>6689072</v>
      </c>
      <c r="K17" s="102"/>
      <c r="L17" s="59">
        <v>6.3</v>
      </c>
      <c r="M17" s="102">
        <v>6639168</v>
      </c>
      <c r="N17" s="102"/>
      <c r="O17" s="103">
        <v>5.819768002515507</v>
      </c>
      <c r="P17" s="103"/>
      <c r="Q17" s="102">
        <v>6493442</v>
      </c>
      <c r="R17" s="102"/>
      <c r="S17" s="103">
        <f>Q17/$Q$6*100</f>
        <v>5.692027371169143</v>
      </c>
      <c r="T17" s="103"/>
      <c r="U17" s="61" t="s">
        <v>61</v>
      </c>
    </row>
    <row r="18" spans="1:21" s="9" customFormat="1" ht="12" customHeight="1">
      <c r="A18" s="64" t="s">
        <v>14</v>
      </c>
      <c r="B18" s="102">
        <v>1428905</v>
      </c>
      <c r="C18" s="102"/>
      <c r="E18" s="59">
        <v>1.313617259677119</v>
      </c>
      <c r="F18" s="102">
        <v>1288789</v>
      </c>
      <c r="G18" s="102"/>
      <c r="I18" s="59">
        <v>1.158287888854462</v>
      </c>
      <c r="J18" s="102">
        <v>395717</v>
      </c>
      <c r="K18" s="102"/>
      <c r="L18" s="59">
        <v>0.4</v>
      </c>
      <c r="M18" s="102">
        <v>396165</v>
      </c>
      <c r="N18" s="102"/>
      <c r="O18" s="103">
        <v>0.34727068071128125</v>
      </c>
      <c r="P18" s="103"/>
      <c r="Q18" s="102">
        <v>403982</v>
      </c>
      <c r="R18" s="102"/>
      <c r="S18" s="103">
        <f>Q18/$Q$6*100</f>
        <v>0.35412291377356614</v>
      </c>
      <c r="T18" s="103"/>
      <c r="U18" s="61" t="s">
        <v>62</v>
      </c>
    </row>
    <row r="19" spans="1:21" s="23" customFormat="1" ht="5.25" customHeight="1" thickBot="1">
      <c r="A19" s="22"/>
      <c r="B19" s="6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2"/>
    </row>
    <row r="20" spans="1:21" s="9" customFormat="1" ht="19.5" customHeight="1" thickTop="1">
      <c r="A20" s="9" t="s">
        <v>16</v>
      </c>
      <c r="N20" s="99"/>
      <c r="O20" s="99"/>
      <c r="Q20" s="24"/>
      <c r="R20" s="99"/>
      <c r="S20" s="100"/>
      <c r="T20" s="99"/>
      <c r="U20" s="101"/>
    </row>
  </sheetData>
  <mergeCells count="100">
    <mergeCell ref="J10:K10"/>
    <mergeCell ref="J8:K8"/>
    <mergeCell ref="J11:K11"/>
    <mergeCell ref="J12:K12"/>
    <mergeCell ref="J14:K14"/>
    <mergeCell ref="M12:N12"/>
    <mergeCell ref="M14:N14"/>
    <mergeCell ref="F18:G18"/>
    <mergeCell ref="F17:G17"/>
    <mergeCell ref="F12:G12"/>
    <mergeCell ref="F10:G10"/>
    <mergeCell ref="F11:G11"/>
    <mergeCell ref="B15:C15"/>
    <mergeCell ref="F14:G14"/>
    <mergeCell ref="F15:G15"/>
    <mergeCell ref="F16:G16"/>
    <mergeCell ref="B6:C6"/>
    <mergeCell ref="B8:C8"/>
    <mergeCell ref="B18:C18"/>
    <mergeCell ref="B16:C16"/>
    <mergeCell ref="B17:C17"/>
    <mergeCell ref="B9:C9"/>
    <mergeCell ref="B10:C10"/>
    <mergeCell ref="B11:C11"/>
    <mergeCell ref="B12:C12"/>
    <mergeCell ref="B14:C14"/>
    <mergeCell ref="F8:G8"/>
    <mergeCell ref="J6:K6"/>
    <mergeCell ref="J9:K9"/>
    <mergeCell ref="D6:E6"/>
    <mergeCell ref="F6:G6"/>
    <mergeCell ref="F9:G9"/>
    <mergeCell ref="H6:I6"/>
    <mergeCell ref="A3:A4"/>
    <mergeCell ref="G1:K1"/>
    <mergeCell ref="C3:D3"/>
    <mergeCell ref="B4:C4"/>
    <mergeCell ref="F4:G4"/>
    <mergeCell ref="D4:E4"/>
    <mergeCell ref="H4:I4"/>
    <mergeCell ref="G3:H3"/>
    <mergeCell ref="J4:K4"/>
    <mergeCell ref="J15:K15"/>
    <mergeCell ref="J18:K18"/>
    <mergeCell ref="J16:K16"/>
    <mergeCell ref="J17:K17"/>
    <mergeCell ref="O9:P9"/>
    <mergeCell ref="S12:T12"/>
    <mergeCell ref="S14:T14"/>
    <mergeCell ref="S6:T6"/>
    <mergeCell ref="S8:T8"/>
    <mergeCell ref="Q9:R9"/>
    <mergeCell ref="S9:T9"/>
    <mergeCell ref="O6:P6"/>
    <mergeCell ref="Q6:R6"/>
    <mergeCell ref="O7:P7"/>
    <mergeCell ref="O8:P8"/>
    <mergeCell ref="Q8:R8"/>
    <mergeCell ref="O12:P12"/>
    <mergeCell ref="Q12:R12"/>
    <mergeCell ref="O14:P14"/>
    <mergeCell ref="Q14:R14"/>
    <mergeCell ref="M6:N6"/>
    <mergeCell ref="M8:N8"/>
    <mergeCell ref="M9:N9"/>
    <mergeCell ref="M10:N10"/>
    <mergeCell ref="R3:S3"/>
    <mergeCell ref="U3:U4"/>
    <mergeCell ref="M4:N4"/>
    <mergeCell ref="O4:P4"/>
    <mergeCell ref="Q4:R4"/>
    <mergeCell ref="S4:T4"/>
    <mergeCell ref="N3:O3"/>
    <mergeCell ref="O10:P10"/>
    <mergeCell ref="Q10:R10"/>
    <mergeCell ref="S10:T10"/>
    <mergeCell ref="M11:N11"/>
    <mergeCell ref="O11:P11"/>
    <mergeCell ref="Q11:R11"/>
    <mergeCell ref="S11:T11"/>
    <mergeCell ref="M15:N15"/>
    <mergeCell ref="O15:P15"/>
    <mergeCell ref="Q15:R15"/>
    <mergeCell ref="S15:T15"/>
    <mergeCell ref="Q17:R17"/>
    <mergeCell ref="S17:T17"/>
    <mergeCell ref="M16:N16"/>
    <mergeCell ref="O16:P16"/>
    <mergeCell ref="Q16:R16"/>
    <mergeCell ref="S16:T16"/>
    <mergeCell ref="N20:O20"/>
    <mergeCell ref="R20:S20"/>
    <mergeCell ref="T20:U20"/>
    <mergeCell ref="B1:D1"/>
    <mergeCell ref="M18:N18"/>
    <mergeCell ref="O18:P18"/>
    <mergeCell ref="Q18:R18"/>
    <mergeCell ref="S18:T18"/>
    <mergeCell ref="M17:N17"/>
    <mergeCell ref="O17:P17"/>
  </mergeCells>
  <printOptions/>
  <pageMargins left="0.57" right="0.19" top="0.57" bottom="0" header="11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2009-10-28T10:25:49Z</cp:lastPrinted>
  <dcterms:created xsi:type="dcterms:W3CDTF">2008-10-19T07:52:06Z</dcterms:created>
  <dcterms:modified xsi:type="dcterms:W3CDTF">2009-10-28T10:26:05Z</dcterms:modified>
  <cp:category/>
  <cp:version/>
  <cp:contentType/>
  <cp:contentStatus/>
</cp:coreProperties>
</file>