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39(1)" sheetId="1" r:id="rId1"/>
    <sheet name="39(2)" sheetId="2" r:id="rId2"/>
  </sheets>
  <definedNames>
    <definedName name="_xlnm.Print_Area" localSheetId="1">'39(2)'!$A$1:$AE$37</definedName>
  </definedNames>
  <calcPr fullCalcOnLoad="1"/>
</workbook>
</file>

<file path=xl/sharedStrings.xml><?xml version="1.0" encoding="utf-8"?>
<sst xmlns="http://schemas.openxmlformats.org/spreadsheetml/2006/main" count="184" uniqueCount="94">
  <si>
    <t>年 度・市 郡</t>
  </si>
  <si>
    <t>（内）か ん が い 排 水</t>
  </si>
  <si>
    <t>(内）畑 地 か ん が い</t>
  </si>
  <si>
    <t>（内）ほ 場 整 備</t>
  </si>
  <si>
    <t>（内）農 道 整 備 ・ 舗 装</t>
  </si>
  <si>
    <t>施工面積</t>
  </si>
  <si>
    <t>施工延長</t>
  </si>
  <si>
    <t>事業費</t>
  </si>
  <si>
    <t xml:space="preserve"> 17</t>
  </si>
  <si>
    <t xml:space="preserve">１ </t>
  </si>
  <si>
    <t>鳥取市</t>
  </si>
  <si>
    <t xml:space="preserve">２ </t>
  </si>
  <si>
    <t>米子市</t>
  </si>
  <si>
    <t xml:space="preserve">３ </t>
  </si>
  <si>
    <t>倉吉市</t>
  </si>
  <si>
    <t xml:space="preserve">４ </t>
  </si>
  <si>
    <t>境港市</t>
  </si>
  <si>
    <t xml:space="preserve">５ </t>
  </si>
  <si>
    <t>岩美郡</t>
  </si>
  <si>
    <t xml:space="preserve">６ </t>
  </si>
  <si>
    <t>八頭郡</t>
  </si>
  <si>
    <t>東伯郡</t>
  </si>
  <si>
    <t>西伯郡</t>
  </si>
  <si>
    <t>日野郡</t>
  </si>
  <si>
    <t>団体営事業</t>
  </si>
  <si>
    <t>（続き）</t>
  </si>
  <si>
    <t>単            県            事            業</t>
  </si>
  <si>
    <t>（内）農 道 整 備・舗 装</t>
  </si>
  <si>
    <t>総              数</t>
  </si>
  <si>
    <t>(内）農 道 整 備 ・ 舗 装</t>
  </si>
  <si>
    <t>地区数</t>
  </si>
  <si>
    <t>平成</t>
  </si>
  <si>
    <t>…</t>
  </si>
  <si>
    <t>１</t>
  </si>
  <si>
    <t>２</t>
  </si>
  <si>
    <t>３</t>
  </si>
  <si>
    <t>４</t>
  </si>
  <si>
    <t>５</t>
  </si>
  <si>
    <t>６</t>
  </si>
  <si>
    <t>６　２市町村以上に係る地区は事業量・事業費の多い市郡に計上。　１) 農村総合整備モデル＋農村基盤総合整備    ２) 一般・小規模＋地域改善＋特別型
７　農村総合整備、土地改良総合整備という分類は、平成16年度より取りやめ。</t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</si>
  <si>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
市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郡</t>
    </r>
  </si>
  <si>
    <t>１</t>
  </si>
  <si>
    <t>２</t>
  </si>
  <si>
    <t>３</t>
  </si>
  <si>
    <t>４</t>
  </si>
  <si>
    <t>５</t>
  </si>
  <si>
    <t>６</t>
  </si>
  <si>
    <t xml:space="preserve">７ </t>
  </si>
  <si>
    <t>７</t>
  </si>
  <si>
    <t xml:space="preserve">８ </t>
  </si>
  <si>
    <t>８</t>
  </si>
  <si>
    <t xml:space="preserve">９ </t>
  </si>
  <si>
    <t>９</t>
  </si>
  <si>
    <t>-</t>
  </si>
  <si>
    <r>
      <t xml:space="preserve"> （単位  面積 ha、延長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ｍ、金額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千円）</t>
    </r>
  </si>
  <si>
    <t xml:space="preserve">     県耕地課、 道路建設課 </t>
  </si>
  <si>
    <t>総                数</t>
  </si>
  <si>
    <t xml:space="preserve">県                        営          </t>
  </si>
  <si>
    <t>事                    業</t>
  </si>
  <si>
    <t>団  体  営  事  業</t>
  </si>
  <si>
    <t>総               数</t>
  </si>
  <si>
    <r>
      <t>地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</si>
  <si>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平成</t>
  </si>
  <si>
    <r>
      <t>1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 xml:space="preserve"> 年度</t>
    </r>
  </si>
  <si>
    <t xml:space="preserve"> 15</t>
  </si>
  <si>
    <t xml:space="preserve"> 16</t>
  </si>
  <si>
    <t>18</t>
  </si>
  <si>
    <t>-</t>
  </si>
  <si>
    <t xml:space="preserve"> 18</t>
  </si>
  <si>
    <t xml:space="preserve">          </t>
  </si>
  <si>
    <t xml:space="preserve">39   土地改良     </t>
  </si>
  <si>
    <t xml:space="preserve"> </t>
  </si>
  <si>
    <r>
      <t xml:space="preserve">事業種別土地改良事業     </t>
    </r>
    <r>
      <rPr>
        <sz val="12"/>
        <rFont val="ＭＳ 明朝"/>
        <family val="1"/>
      </rPr>
      <t>平成15～平成19年度</t>
    </r>
    <r>
      <rPr>
        <sz val="16"/>
        <rFont val="ＭＳ 明朝"/>
        <family val="1"/>
      </rPr>
      <t xml:space="preserve"> </t>
    </r>
  </si>
  <si>
    <r>
      <t>事業</t>
    </r>
    <r>
      <rPr>
        <sz val="11"/>
        <rFont val="ＭＳ 明朝"/>
        <family val="1"/>
      </rPr>
      <t>費</t>
    </r>
  </si>
  <si>
    <r>
      <t>1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 xml:space="preserve"> 年度</t>
    </r>
  </si>
  <si>
    <r>
      <t xml:space="preserve"> 1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年度</t>
    </r>
  </si>
  <si>
    <r>
      <t xml:space="preserve"> 1</t>
    </r>
    <r>
      <rPr>
        <sz val="11"/>
        <rFont val="ＭＳ 明朝"/>
        <family val="1"/>
      </rPr>
      <t>6</t>
    </r>
  </si>
  <si>
    <r>
      <t xml:space="preserve"> 1</t>
    </r>
    <r>
      <rPr>
        <sz val="11"/>
        <rFont val="ＭＳ 明朝"/>
        <family val="1"/>
      </rPr>
      <t>7</t>
    </r>
  </si>
  <si>
    <t>18</t>
  </si>
  <si>
    <t>-</t>
  </si>
  <si>
    <t xml:space="preserve"> 18</t>
  </si>
  <si>
    <t xml:space="preserve">７ </t>
  </si>
  <si>
    <t>７</t>
  </si>
  <si>
    <t xml:space="preserve">８ </t>
  </si>
  <si>
    <t>８</t>
  </si>
  <si>
    <t xml:space="preserve">９ </t>
  </si>
  <si>
    <t>９</t>
  </si>
  <si>
    <t>19</t>
  </si>
  <si>
    <t xml:space="preserve"> 19</t>
  </si>
  <si>
    <t>19</t>
  </si>
  <si>
    <t xml:space="preserve"> 19</t>
  </si>
  <si>
    <r>
      <t xml:space="preserve">（注）  １ 総数の施工延長は水路延長＋農道延長。    ２ 施工面積は区画整理面積。    ３ 施工延長には農道橋を含む。
 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４ 単県事業施工延長は水路延長を含む。      ５ (  )内は農道舗装延長を示し外数。</t>
    </r>
  </si>
  <si>
    <r>
      <t>（内）農村総合整備</t>
    </r>
    <r>
      <rPr>
        <sz val="11"/>
        <rFont val="ＭＳ 明朝"/>
        <family val="1"/>
      </rPr>
      <t>1)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7)</t>
    </r>
  </si>
  <si>
    <r>
      <t>（内）土地改良総合整備</t>
    </r>
    <r>
      <rPr>
        <sz val="11"/>
        <rFont val="ＭＳ 明朝"/>
        <family val="1"/>
      </rPr>
      <t>2)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7)</t>
    </r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</si>
</sst>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0_ "/>
    <numFmt numFmtId="186" formatCode="#\ ###\ ###\ ##0\ ;\-#\ ###\ ###\ ##0\ "/>
    <numFmt numFmtId="187" formatCode="_ * #\ ###\ ##0_ ;_ * \-#\ ###\ ###\ ##0_ ;_ * &quot;-&quot;_ ;_ @_ "/>
    <numFmt numFmtId="188" formatCode="\(#\ ###\ ##0\);\(\-#\ ###\ ##0\);&quot;(-)&quot;"/>
    <numFmt numFmtId="189" formatCode="#\ ###\ ##0;\-#\ ###\ ##0;&quot;-&quot;"/>
    <numFmt numFmtId="190" formatCode="#\ ##0\ "/>
    <numFmt numFmtId="191" formatCode="#\ ###\ ##0"/>
    <numFmt numFmtId="192" formatCode="\ * #\ ###\ ##0;\ * \-#\ ###\ ##0;\ _*\ &quot;-&quot;_ ;_ @_ "/>
    <numFmt numFmtId="193" formatCode="\ * #\ ###\ ##0;\ * &quot;△&quot;\ #\ ###\ ##0;\ _*\ &quot;-&quot;_ ;_ @_ "/>
    <numFmt numFmtId="194" formatCode="#\ ##0;&quot;△ &quot;#\ ##0"/>
    <numFmt numFmtId="195" formatCode="#\ ##0;&quot;△   &quot;#\ ##0"/>
    <numFmt numFmtId="196" formatCode="#\ ##0;&quot;△  &quot;#\ ##0"/>
    <numFmt numFmtId="197" formatCode="#\ ##0;&quot;△    &quot;#\ ##0"/>
    <numFmt numFmtId="198" formatCode="0.00_);[Red]\(0.00\)"/>
    <numFmt numFmtId="199" formatCode="0.0_ "/>
    <numFmt numFmtId="200" formatCode="#\ ###\ ##0.0;\-#\ ###\ ##0/0;&quot;-&quot;"/>
    <numFmt numFmtId="201" formatCode="0.0"/>
  </numFmts>
  <fonts count="16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4"/>
      <name val="ＭＳ 明朝"/>
      <family val="1"/>
    </font>
    <font>
      <b/>
      <sz val="24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 vertical="center"/>
    </xf>
    <xf numFmtId="189" fontId="0" fillId="0" borderId="0" xfId="0" applyNumberFormat="1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 vertical="center"/>
    </xf>
    <xf numFmtId="189" fontId="0" fillId="0" borderId="0" xfId="21" applyNumberFormat="1" applyFont="1" applyFill="1" applyAlignment="1">
      <alignment vertical="center" wrapText="1"/>
      <protection/>
    </xf>
    <xf numFmtId="49" fontId="0" fillId="0" borderId="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8" fontId="0" fillId="0" borderId="0" xfId="21" applyNumberFormat="1" applyFont="1" applyFill="1" applyAlignment="1">
      <alignment vertical="center" wrapText="1"/>
      <protection/>
    </xf>
    <xf numFmtId="189" fontId="0" fillId="0" borderId="0" xfId="21" applyNumberFormat="1" applyFont="1" applyFill="1" applyAlignment="1" quotePrefix="1">
      <alignment vertical="center" wrapText="1"/>
      <protection/>
    </xf>
    <xf numFmtId="200" fontId="0" fillId="0" borderId="0" xfId="21" applyNumberFormat="1" applyFont="1" applyFill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89" fontId="0" fillId="0" borderId="0" xfId="21" applyNumberFormat="1" applyFont="1" applyFill="1" applyBorder="1" applyAlignment="1">
      <alignment vertical="center" wrapText="1"/>
      <protection/>
    </xf>
    <xf numFmtId="201" fontId="0" fillId="0" borderId="0" xfId="21" applyNumberFormat="1" applyFont="1" applyFill="1" applyBorder="1" applyAlignment="1">
      <alignment vertical="center" wrapText="1"/>
      <protection/>
    </xf>
    <xf numFmtId="189" fontId="0" fillId="0" borderId="6" xfId="21" applyNumberFormat="1" applyFont="1" applyFill="1" applyBorder="1" applyAlignment="1">
      <alignment vertical="center" wrapText="1"/>
      <protection/>
    </xf>
    <xf numFmtId="49" fontId="0" fillId="0" borderId="7" xfId="0" applyNumberFormat="1" applyFont="1" applyFill="1" applyBorder="1" applyAlignment="1">
      <alignment horizontal="center" vertical="center"/>
    </xf>
    <xf numFmtId="188" fontId="0" fillId="0" borderId="0" xfId="2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200" fontId="0" fillId="0" borderId="0" xfId="21" applyNumberFormat="1" applyFont="1" applyFill="1">
      <alignment vertical="center"/>
      <protection/>
    </xf>
    <xf numFmtId="189" fontId="0" fillId="0" borderId="0" xfId="21" applyNumberFormat="1" applyFont="1" applyFill="1">
      <alignment vertical="center"/>
      <protection/>
    </xf>
    <xf numFmtId="49" fontId="0" fillId="0" borderId="7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9" fontId="0" fillId="0" borderId="10" xfId="0" applyNumberFormat="1" applyFont="1" applyFill="1" applyBorder="1" applyAlignment="1">
      <alignment vertical="center" wrapText="1"/>
    </xf>
    <xf numFmtId="189" fontId="0" fillId="0" borderId="8" xfId="0" applyNumberFormat="1" applyFont="1" applyFill="1" applyBorder="1" applyAlignment="1">
      <alignment vertical="center" wrapText="1"/>
    </xf>
    <xf numFmtId="188" fontId="0" fillId="0" borderId="8" xfId="0" applyNumberFormat="1" applyFont="1" applyFill="1" applyBorder="1" applyAlignment="1">
      <alignment vertical="center" wrapText="1"/>
    </xf>
    <xf numFmtId="189" fontId="0" fillId="0" borderId="9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distributed" vertical="center"/>
    </xf>
    <xf numFmtId="189" fontId="0" fillId="0" borderId="0" xfId="0" applyNumberFormat="1" applyFont="1" applyFill="1" applyBorder="1" applyAlignment="1">
      <alignment horizontal="center" vertical="center"/>
    </xf>
    <xf numFmtId="49" fontId="0" fillId="0" borderId="6" xfId="21" applyNumberFormat="1" applyFont="1" applyFill="1" applyBorder="1" applyAlignment="1">
      <alignment horizontal="left" vertical="center"/>
      <protection/>
    </xf>
    <xf numFmtId="189" fontId="0" fillId="0" borderId="7" xfId="21" applyNumberFormat="1" applyFont="1" applyFill="1" applyBorder="1" applyAlignment="1">
      <alignment horizontal="right" vertical="center"/>
      <protection/>
    </xf>
    <xf numFmtId="189" fontId="0" fillId="0" borderId="0" xfId="21" applyNumberFormat="1" applyFont="1" applyFill="1" applyBorder="1" applyAlignment="1">
      <alignment horizontal="right" vertical="center"/>
      <protection/>
    </xf>
    <xf numFmtId="189" fontId="0" fillId="0" borderId="0" xfId="21" applyNumberFormat="1" applyFont="1" applyFill="1" applyBorder="1" applyAlignment="1">
      <alignment horizontal="right" vertical="center" wrapText="1"/>
      <protection/>
    </xf>
    <xf numFmtId="189" fontId="0" fillId="0" borderId="6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horizontal="left" vertical="center"/>
      <protection/>
    </xf>
    <xf numFmtId="188" fontId="0" fillId="0" borderId="0" xfId="21" applyNumberFormat="1" applyFont="1" applyFill="1" applyBorder="1" applyAlignment="1">
      <alignment horizontal="right" vertical="center" wrapText="1"/>
      <protection/>
    </xf>
    <xf numFmtId="49" fontId="0" fillId="0" borderId="7" xfId="21" applyNumberFormat="1" applyFont="1" applyFill="1" applyBorder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189" fontId="11" fillId="0" borderId="0" xfId="21" applyNumberFormat="1" applyFont="1" applyFill="1" applyBorder="1" applyAlignment="1">
      <alignment horizontal="left" vertical="center"/>
      <protection/>
    </xf>
    <xf numFmtId="189" fontId="0" fillId="0" borderId="0" xfId="21" applyNumberFormat="1" applyFont="1" applyFill="1" applyAlignment="1">
      <alignment horizontal="right" vertical="center" wrapText="1"/>
      <protection/>
    </xf>
    <xf numFmtId="189" fontId="12" fillId="0" borderId="0" xfId="21" applyNumberFormat="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distributed" vertical="center"/>
      <protection/>
    </xf>
    <xf numFmtId="0" fontId="0" fillId="0" borderId="6" xfId="21" applyFont="1" applyFill="1" applyBorder="1" applyAlignment="1">
      <alignment horizontal="distributed" vertical="center"/>
      <protection/>
    </xf>
    <xf numFmtId="49" fontId="0" fillId="0" borderId="7" xfId="21" applyNumberFormat="1" applyFont="1" applyFill="1" applyBorder="1" applyAlignment="1">
      <alignment horizontal="center" vertical="center"/>
      <protection/>
    </xf>
    <xf numFmtId="188" fontId="0" fillId="0" borderId="0" xfId="21" applyNumberFormat="1" applyFont="1" applyFill="1" applyBorder="1" applyAlignment="1">
      <alignment horizontal="right" vertical="center"/>
      <protection/>
    </xf>
    <xf numFmtId="49" fontId="0" fillId="0" borderId="0" xfId="21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distributed"/>
      <protection/>
    </xf>
    <xf numFmtId="0" fontId="0" fillId="0" borderId="6" xfId="21" applyFont="1" applyFill="1" applyBorder="1" applyAlignment="1">
      <alignment horizontal="distributed"/>
      <protection/>
    </xf>
    <xf numFmtId="189" fontId="0" fillId="0" borderId="7" xfId="21" applyNumberFormat="1" applyFont="1" applyFill="1" applyBorder="1" applyAlignment="1">
      <alignment horizontal="right"/>
      <protection/>
    </xf>
    <xf numFmtId="189" fontId="0" fillId="0" borderId="0" xfId="21" applyNumberFormat="1" applyFont="1" applyFill="1" applyBorder="1" applyAlignment="1">
      <alignment horizontal="right"/>
      <protection/>
    </xf>
    <xf numFmtId="189" fontId="0" fillId="0" borderId="0" xfId="21" applyNumberFormat="1" applyFont="1" applyFill="1" applyBorder="1" applyAlignment="1" quotePrefix="1">
      <alignment horizontal="right" vertical="center" wrapText="1"/>
      <protection/>
    </xf>
    <xf numFmtId="49" fontId="0" fillId="0" borderId="7" xfId="21" applyNumberFormat="1" applyFont="1" applyFill="1" applyBorder="1" applyAlignment="1">
      <alignment horizontal="center"/>
      <protection/>
    </xf>
    <xf numFmtId="0" fontId="0" fillId="0" borderId="0" xfId="21" applyFont="1" applyFill="1">
      <alignment vertical="center"/>
      <protection/>
    </xf>
    <xf numFmtId="201" fontId="0" fillId="0" borderId="0" xfId="21" applyNumberFormat="1" applyFont="1" applyFill="1" applyBorder="1" applyAlignment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189" fontId="0" fillId="0" borderId="7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189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201" fontId="0" fillId="0" borderId="0" xfId="21" applyNumberFormat="1" applyFont="1" applyFill="1" applyAlignment="1">
      <alignment vertical="center" wrapText="1"/>
      <protection/>
    </xf>
    <xf numFmtId="189" fontId="0" fillId="0" borderId="7" xfId="21" applyNumberFormat="1" applyFont="1" applyFill="1" applyBorder="1" applyAlignment="1">
      <alignment vertical="center" wrapText="1"/>
      <protection/>
    </xf>
    <xf numFmtId="200" fontId="0" fillId="0" borderId="0" xfId="21" applyNumberFormat="1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0" fillId="0" borderId="0" xfId="0" applyNumberFormat="1" applyFont="1" applyFill="1" applyBorder="1" applyAlignment="1">
      <alignment horizontal="left" vertical="center"/>
    </xf>
    <xf numFmtId="18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/>
    </xf>
    <xf numFmtId="189" fontId="14" fillId="0" borderId="0" xfId="21" applyNumberFormat="1" applyFont="1" applyFill="1" applyAlignment="1">
      <alignment vertical="center" wrapText="1"/>
      <protection/>
    </xf>
    <xf numFmtId="200" fontId="14" fillId="0" borderId="0" xfId="21" applyNumberFormat="1" applyFont="1" applyFill="1" applyAlignment="1">
      <alignment vertical="center" wrapText="1"/>
      <protection/>
    </xf>
    <xf numFmtId="189" fontId="14" fillId="0" borderId="0" xfId="21" applyNumberFormat="1" applyFont="1" applyFill="1" applyAlignment="1">
      <alignment horizontal="right" vertical="center" wrapText="1"/>
      <protection/>
    </xf>
    <xf numFmtId="189" fontId="14" fillId="0" borderId="0" xfId="21" applyNumberFormat="1" applyFont="1" applyFill="1" applyAlignment="1" quotePrefix="1">
      <alignment vertical="center" wrapText="1"/>
      <protection/>
    </xf>
    <xf numFmtId="49" fontId="14" fillId="0" borderId="7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8" fontId="14" fillId="0" borderId="0" xfId="21" applyNumberFormat="1" applyFont="1" applyFill="1" applyAlignment="1">
      <alignment vertical="center" wrapText="1"/>
      <protection/>
    </xf>
    <xf numFmtId="0" fontId="14" fillId="0" borderId="0" xfId="21" applyFont="1" applyFill="1" applyBorder="1" applyAlignment="1">
      <alignment vertical="center"/>
      <protection/>
    </xf>
    <xf numFmtId="49" fontId="14" fillId="0" borderId="0" xfId="21" applyNumberFormat="1" applyFont="1" applyFill="1" applyBorder="1" applyAlignment="1">
      <alignment horizontal="left" vertical="center"/>
      <protection/>
    </xf>
    <xf numFmtId="49" fontId="14" fillId="0" borderId="6" xfId="21" applyNumberFormat="1" applyFont="1" applyFill="1" applyBorder="1" applyAlignment="1">
      <alignment horizontal="left" vertical="center"/>
      <protection/>
    </xf>
    <xf numFmtId="189" fontId="14" fillId="0" borderId="7" xfId="21" applyNumberFormat="1" applyFont="1" applyFill="1" applyBorder="1" applyAlignment="1">
      <alignment horizontal="right" vertical="center"/>
      <protection/>
    </xf>
    <xf numFmtId="189" fontId="14" fillId="0" borderId="0" xfId="21" applyNumberFormat="1" applyFont="1" applyFill="1" applyBorder="1" applyAlignment="1">
      <alignment horizontal="right" vertical="center"/>
      <protection/>
    </xf>
    <xf numFmtId="189" fontId="15" fillId="0" borderId="0" xfId="21" applyNumberFormat="1" applyFont="1" applyFill="1" applyAlignment="1">
      <alignment horizontal="right" vertical="center" wrapText="1"/>
      <protection/>
    </xf>
    <xf numFmtId="189" fontId="14" fillId="0" borderId="0" xfId="21" applyNumberFormat="1" applyFont="1" applyFill="1" applyBorder="1" applyAlignment="1">
      <alignment vertical="center" wrapText="1"/>
      <protection/>
    </xf>
    <xf numFmtId="189" fontId="15" fillId="0" borderId="0" xfId="21" applyNumberFormat="1" applyFont="1" applyFill="1" applyAlignment="1">
      <alignment vertical="center" wrapText="1"/>
      <protection/>
    </xf>
    <xf numFmtId="49" fontId="14" fillId="0" borderId="7" xfId="21" applyNumberFormat="1" applyFont="1" applyFill="1" applyBorder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88" fontId="14" fillId="0" borderId="0" xfId="21" applyNumberFormat="1" applyFont="1" applyFill="1" applyBorder="1" applyAlignment="1">
      <alignment vertical="center" wrapText="1"/>
      <protection/>
    </xf>
    <xf numFmtId="49" fontId="15" fillId="0" borderId="7" xfId="2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農業（33～51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C39"/>
  <sheetViews>
    <sheetView tabSelected="1" zoomScale="90" zoomScaleNormal="90" zoomScaleSheetLayoutView="50" workbookViewId="0" topLeftCell="A1">
      <pane xSplit="3" ySplit="7" topLeftCell="D8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G1"/>
    </sheetView>
  </sheetViews>
  <sheetFormatPr defaultColWidth="8.796875" defaultRowHeight="14.25"/>
  <cols>
    <col min="1" max="1" width="5.09765625" style="3" customWidth="1"/>
    <col min="2" max="2" width="8.8984375" style="3" customWidth="1"/>
    <col min="3" max="3" width="0.6953125" style="3" customWidth="1"/>
    <col min="4" max="4" width="9.09765625" style="3" bestFit="1" customWidth="1"/>
    <col min="5" max="5" width="9.3984375" style="3" bestFit="1" customWidth="1"/>
    <col min="6" max="6" width="11.59765625" style="3" customWidth="1"/>
    <col min="7" max="7" width="14.5" style="3" bestFit="1" customWidth="1"/>
    <col min="8" max="8" width="8.59765625" style="3" bestFit="1" customWidth="1"/>
    <col min="9" max="9" width="9.3984375" style="3" bestFit="1" customWidth="1"/>
    <col min="10" max="10" width="12" style="3" customWidth="1"/>
    <col min="11" max="11" width="14.5" style="3" bestFit="1" customWidth="1"/>
    <col min="12" max="12" width="8.59765625" style="3" bestFit="1" customWidth="1"/>
    <col min="13" max="13" width="9.3984375" style="3" bestFit="1" customWidth="1"/>
    <col min="14" max="14" width="10.3984375" style="3" bestFit="1" customWidth="1"/>
    <col min="15" max="15" width="13" style="3" bestFit="1" customWidth="1"/>
    <col min="16" max="16" width="8.59765625" style="3" bestFit="1" customWidth="1"/>
    <col min="17" max="17" width="9.3984375" style="3" bestFit="1" customWidth="1"/>
    <col min="18" max="18" width="13" style="3" bestFit="1" customWidth="1"/>
    <col min="19" max="19" width="8.69921875" style="3" bestFit="1" customWidth="1"/>
    <col min="20" max="20" width="9.5" style="3" bestFit="1" customWidth="1"/>
    <col min="21" max="21" width="12" style="3" customWidth="1"/>
    <col min="22" max="22" width="8.69921875" style="3" bestFit="1" customWidth="1"/>
    <col min="23" max="23" width="11.69921875" style="3" customWidth="1"/>
    <col min="24" max="24" width="12.09765625" style="3" customWidth="1"/>
    <col min="25" max="25" width="8.59765625" style="3" bestFit="1" customWidth="1"/>
    <col min="26" max="26" width="9.3984375" style="3" bestFit="1" customWidth="1"/>
    <col min="27" max="28" width="13" style="3" bestFit="1" customWidth="1"/>
    <col min="29" max="29" width="7.19921875" style="3" customWidth="1"/>
    <col min="30" max="16384" width="9" style="3" customWidth="1"/>
  </cols>
  <sheetData>
    <row r="1" spans="1:28" s="1" customFormat="1" ht="28.5">
      <c r="A1" s="137" t="s">
        <v>70</v>
      </c>
      <c r="B1" s="137"/>
      <c r="C1" s="137"/>
      <c r="D1" s="137"/>
      <c r="E1" s="137"/>
      <c r="F1" s="137"/>
      <c r="G1" s="137"/>
      <c r="P1" s="140" t="s">
        <v>69</v>
      </c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24" ht="25.5">
      <c r="A2" s="2"/>
      <c r="D2" s="87" t="s">
        <v>72</v>
      </c>
      <c r="E2" s="87"/>
      <c r="G2" s="4"/>
      <c r="J2" s="5"/>
      <c r="K2" s="5"/>
      <c r="L2" s="5"/>
      <c r="M2" s="5"/>
      <c r="N2" s="5"/>
      <c r="O2" s="6"/>
      <c r="P2" s="7"/>
      <c r="S2" s="5"/>
      <c r="T2" s="5"/>
      <c r="U2" s="5"/>
      <c r="V2" s="5"/>
      <c r="W2" s="5"/>
      <c r="X2" s="5"/>
    </row>
    <row r="3" spans="10:22" ht="21">
      <c r="J3" s="144"/>
      <c r="K3" s="145"/>
      <c r="L3" s="145"/>
      <c r="M3" s="145"/>
      <c r="N3" s="145"/>
      <c r="O3" s="145"/>
      <c r="P3" s="142"/>
      <c r="Q3" s="143"/>
      <c r="R3" s="143"/>
      <c r="S3" s="143"/>
      <c r="T3" s="122" t="s">
        <v>71</v>
      </c>
      <c r="U3" s="123"/>
      <c r="V3" s="123"/>
    </row>
    <row r="4" spans="1:29" s="1" customFormat="1" ht="15" thickBot="1">
      <c r="A4" s="1" t="s">
        <v>54</v>
      </c>
      <c r="AA4" s="141" t="s">
        <v>55</v>
      </c>
      <c r="AB4" s="141"/>
      <c r="AC4" s="141"/>
    </row>
    <row r="5" spans="1:29" ht="15" customHeight="1" thickTop="1">
      <c r="A5" s="127" t="s">
        <v>0</v>
      </c>
      <c r="B5" s="127"/>
      <c r="C5" s="128"/>
      <c r="D5" s="133" t="s">
        <v>56</v>
      </c>
      <c r="E5" s="127"/>
      <c r="F5" s="127"/>
      <c r="G5" s="128"/>
      <c r="H5" s="9"/>
      <c r="I5" s="10"/>
      <c r="J5" s="136" t="s">
        <v>57</v>
      </c>
      <c r="K5" s="136"/>
      <c r="L5" s="136"/>
      <c r="M5" s="136"/>
      <c r="N5" s="136"/>
      <c r="O5" s="136"/>
      <c r="P5" s="135" t="s">
        <v>58</v>
      </c>
      <c r="Q5" s="135"/>
      <c r="R5" s="135"/>
      <c r="S5" s="135"/>
      <c r="T5" s="135"/>
      <c r="U5" s="135"/>
      <c r="V5" s="10"/>
      <c r="W5" s="10"/>
      <c r="X5" s="12"/>
      <c r="Y5" s="138" t="s">
        <v>59</v>
      </c>
      <c r="Z5" s="135"/>
      <c r="AA5" s="135"/>
      <c r="AB5" s="139"/>
      <c r="AC5" s="146" t="s">
        <v>40</v>
      </c>
    </row>
    <row r="6" spans="1:29" ht="15" customHeight="1">
      <c r="A6" s="129"/>
      <c r="B6" s="129"/>
      <c r="C6" s="130"/>
      <c r="D6" s="134"/>
      <c r="E6" s="131"/>
      <c r="F6" s="131"/>
      <c r="G6" s="132"/>
      <c r="H6" s="124" t="s">
        <v>60</v>
      </c>
      <c r="I6" s="125"/>
      <c r="J6" s="125"/>
      <c r="K6" s="126"/>
      <c r="L6" s="124" t="s">
        <v>1</v>
      </c>
      <c r="M6" s="125"/>
      <c r="N6" s="125"/>
      <c r="O6" s="126"/>
      <c r="P6" s="125" t="s">
        <v>2</v>
      </c>
      <c r="Q6" s="125"/>
      <c r="R6" s="126"/>
      <c r="S6" s="124" t="s">
        <v>3</v>
      </c>
      <c r="T6" s="125"/>
      <c r="U6" s="126"/>
      <c r="V6" s="124" t="s">
        <v>4</v>
      </c>
      <c r="W6" s="125"/>
      <c r="X6" s="126"/>
      <c r="Y6" s="124" t="s">
        <v>60</v>
      </c>
      <c r="Z6" s="125"/>
      <c r="AA6" s="125"/>
      <c r="AB6" s="126"/>
      <c r="AC6" s="147"/>
    </row>
    <row r="7" spans="1:29" ht="15" customHeight="1">
      <c r="A7" s="131"/>
      <c r="B7" s="131"/>
      <c r="C7" s="132"/>
      <c r="D7" s="13" t="s">
        <v>61</v>
      </c>
      <c r="E7" s="14" t="s">
        <v>5</v>
      </c>
      <c r="F7" s="14" t="s">
        <v>6</v>
      </c>
      <c r="G7" s="14" t="s">
        <v>7</v>
      </c>
      <c r="H7" s="14" t="s">
        <v>61</v>
      </c>
      <c r="I7" s="14" t="s">
        <v>5</v>
      </c>
      <c r="J7" s="14" t="s">
        <v>6</v>
      </c>
      <c r="K7" s="14" t="s">
        <v>7</v>
      </c>
      <c r="L7" s="14" t="s">
        <v>61</v>
      </c>
      <c r="M7" s="14" t="s">
        <v>5</v>
      </c>
      <c r="N7" s="14" t="s">
        <v>6</v>
      </c>
      <c r="O7" s="14" t="s">
        <v>7</v>
      </c>
      <c r="P7" s="13" t="s">
        <v>61</v>
      </c>
      <c r="Q7" s="14" t="s">
        <v>5</v>
      </c>
      <c r="R7" s="14" t="s">
        <v>7</v>
      </c>
      <c r="S7" s="14" t="s">
        <v>61</v>
      </c>
      <c r="T7" s="14" t="s">
        <v>5</v>
      </c>
      <c r="U7" s="14" t="s">
        <v>7</v>
      </c>
      <c r="V7" s="14" t="s">
        <v>61</v>
      </c>
      <c r="W7" s="14" t="s">
        <v>6</v>
      </c>
      <c r="X7" s="14" t="s">
        <v>7</v>
      </c>
      <c r="Y7" s="14" t="s">
        <v>61</v>
      </c>
      <c r="Z7" s="14" t="s">
        <v>5</v>
      </c>
      <c r="AA7" s="14" t="s">
        <v>6</v>
      </c>
      <c r="AB7" s="14" t="s">
        <v>7</v>
      </c>
      <c r="AC7" s="134"/>
    </row>
    <row r="8" spans="1:29" ht="6" customHeight="1">
      <c r="A8" s="11"/>
      <c r="B8" s="11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8"/>
    </row>
    <row r="9" spans="1:29" s="1" customFormat="1" ht="16.5" customHeight="1">
      <c r="A9" s="19" t="s">
        <v>62</v>
      </c>
      <c r="B9" s="20" t="s">
        <v>63</v>
      </c>
      <c r="C9" s="21"/>
      <c r="D9" s="22">
        <v>104</v>
      </c>
      <c r="E9" s="22">
        <v>57</v>
      </c>
      <c r="F9" s="22">
        <v>20562</v>
      </c>
      <c r="G9" s="22">
        <v>6326237</v>
      </c>
      <c r="H9" s="22">
        <v>48</v>
      </c>
      <c r="I9" s="22">
        <v>33</v>
      </c>
      <c r="J9" s="22">
        <v>11114</v>
      </c>
      <c r="K9" s="22">
        <v>5424260</v>
      </c>
      <c r="L9" s="22">
        <v>6</v>
      </c>
      <c r="M9" s="22">
        <v>0</v>
      </c>
      <c r="N9" s="22">
        <v>1912</v>
      </c>
      <c r="O9" s="22">
        <v>77224</v>
      </c>
      <c r="P9" s="22">
        <v>11</v>
      </c>
      <c r="Q9" s="22">
        <v>174</v>
      </c>
      <c r="R9" s="22">
        <v>1433619</v>
      </c>
      <c r="S9" s="22">
        <v>9</v>
      </c>
      <c r="T9" s="22">
        <v>33</v>
      </c>
      <c r="U9" s="22">
        <v>612964</v>
      </c>
      <c r="V9" s="22">
        <v>33</v>
      </c>
      <c r="W9" s="22">
        <v>9202</v>
      </c>
      <c r="X9" s="22">
        <v>3300453</v>
      </c>
      <c r="Y9" s="22">
        <v>15</v>
      </c>
      <c r="Z9" s="22">
        <v>24</v>
      </c>
      <c r="AA9" s="22">
        <v>4807</v>
      </c>
      <c r="AB9" s="22">
        <v>727086</v>
      </c>
      <c r="AC9" s="23" t="s">
        <v>64</v>
      </c>
    </row>
    <row r="10" spans="1:29" s="1" customFormat="1" ht="16.5" customHeight="1">
      <c r="A10" s="24"/>
      <c r="B10" s="20"/>
      <c r="C10" s="21"/>
      <c r="D10" s="22"/>
      <c r="E10" s="22"/>
      <c r="F10" s="25">
        <v>14929</v>
      </c>
      <c r="G10" s="22"/>
      <c r="H10" s="22"/>
      <c r="I10" s="22"/>
      <c r="J10" s="25">
        <v>7322</v>
      </c>
      <c r="K10" s="22"/>
      <c r="L10" s="22"/>
      <c r="M10" s="22"/>
      <c r="N10" s="22"/>
      <c r="O10" s="22"/>
      <c r="P10" s="22"/>
      <c r="Q10" s="26"/>
      <c r="R10" s="22"/>
      <c r="S10" s="22"/>
      <c r="T10" s="22"/>
      <c r="U10" s="22"/>
      <c r="V10" s="22"/>
      <c r="W10" s="25">
        <v>7322</v>
      </c>
      <c r="X10" s="22"/>
      <c r="Y10" s="22"/>
      <c r="Z10" s="22"/>
      <c r="AA10" s="25">
        <v>2830</v>
      </c>
      <c r="AB10" s="22"/>
      <c r="AC10" s="23"/>
    </row>
    <row r="11" spans="1:29" s="1" customFormat="1" ht="16.5" customHeight="1">
      <c r="A11" s="24"/>
      <c r="B11" s="20">
        <v>16</v>
      </c>
      <c r="C11" s="21"/>
      <c r="D11" s="22">
        <v>107</v>
      </c>
      <c r="E11" s="22">
        <v>267</v>
      </c>
      <c r="F11" s="22">
        <v>29530</v>
      </c>
      <c r="G11" s="22">
        <v>2418546</v>
      </c>
      <c r="H11" s="22">
        <v>36</v>
      </c>
      <c r="I11" s="22">
        <v>257</v>
      </c>
      <c r="J11" s="22">
        <v>15862</v>
      </c>
      <c r="K11" s="22">
        <v>1979219</v>
      </c>
      <c r="L11" s="22">
        <v>4</v>
      </c>
      <c r="M11" s="22">
        <v>0</v>
      </c>
      <c r="N11" s="22">
        <v>5299</v>
      </c>
      <c r="O11" s="22">
        <v>107647</v>
      </c>
      <c r="P11" s="22">
        <v>9</v>
      </c>
      <c r="Q11" s="26">
        <v>245</v>
      </c>
      <c r="R11" s="22">
        <v>982770</v>
      </c>
      <c r="S11" s="22">
        <v>7</v>
      </c>
      <c r="T11" s="22">
        <v>12</v>
      </c>
      <c r="U11" s="22">
        <v>367355</v>
      </c>
      <c r="V11" s="22">
        <v>37</v>
      </c>
      <c r="W11" s="22">
        <v>15584</v>
      </c>
      <c r="X11" s="22">
        <v>3450057</v>
      </c>
      <c r="Y11" s="22">
        <v>13</v>
      </c>
      <c r="Z11" s="22">
        <v>10</v>
      </c>
      <c r="AA11" s="22">
        <v>5225</v>
      </c>
      <c r="AB11" s="22">
        <v>245080</v>
      </c>
      <c r="AC11" s="23" t="s">
        <v>65</v>
      </c>
    </row>
    <row r="12" spans="1:29" s="1" customFormat="1" ht="16.5" customHeight="1">
      <c r="A12" s="24"/>
      <c r="B12" s="20"/>
      <c r="C12" s="21"/>
      <c r="D12" s="22"/>
      <c r="E12" s="22"/>
      <c r="F12" s="25">
        <v>17455</v>
      </c>
      <c r="G12" s="22"/>
      <c r="H12" s="22"/>
      <c r="I12" s="22"/>
      <c r="J12" s="25">
        <v>10030</v>
      </c>
      <c r="K12" s="22"/>
      <c r="L12" s="22"/>
      <c r="M12" s="22"/>
      <c r="N12" s="22"/>
      <c r="O12" s="22"/>
      <c r="P12" s="22"/>
      <c r="Q12" s="26"/>
      <c r="R12" s="22"/>
      <c r="S12" s="22"/>
      <c r="T12" s="22"/>
      <c r="U12" s="22"/>
      <c r="V12" s="22"/>
      <c r="W12" s="25">
        <v>10030</v>
      </c>
      <c r="X12" s="22"/>
      <c r="Y12" s="22"/>
      <c r="Z12" s="22"/>
      <c r="AA12" s="25">
        <v>3295</v>
      </c>
      <c r="AB12" s="22"/>
      <c r="AC12" s="23"/>
    </row>
    <row r="13" spans="1:29" s="1" customFormat="1" ht="16.5" customHeight="1">
      <c r="A13" s="24"/>
      <c r="B13" s="20">
        <v>17</v>
      </c>
      <c r="C13" s="21"/>
      <c r="D13" s="22">
        <v>67</v>
      </c>
      <c r="E13" s="22">
        <v>245</v>
      </c>
      <c r="F13" s="22">
        <v>13707</v>
      </c>
      <c r="G13" s="22">
        <v>2281616</v>
      </c>
      <c r="H13" s="22">
        <v>25</v>
      </c>
      <c r="I13" s="22">
        <v>225</v>
      </c>
      <c r="J13" s="22">
        <v>6579</v>
      </c>
      <c r="K13" s="22">
        <v>1824618</v>
      </c>
      <c r="L13" s="22">
        <v>3</v>
      </c>
      <c r="M13" s="22">
        <v>0</v>
      </c>
      <c r="N13" s="22">
        <v>892</v>
      </c>
      <c r="O13" s="22">
        <v>11809</v>
      </c>
      <c r="P13" s="22">
        <v>8</v>
      </c>
      <c r="Q13" s="22">
        <v>209</v>
      </c>
      <c r="R13" s="22">
        <v>967036</v>
      </c>
      <c r="S13" s="22">
        <v>7</v>
      </c>
      <c r="T13" s="22">
        <v>15.5</v>
      </c>
      <c r="U13" s="22">
        <v>524951</v>
      </c>
      <c r="V13" s="22">
        <v>22</v>
      </c>
      <c r="W13" s="22">
        <v>11488</v>
      </c>
      <c r="X13" s="22">
        <v>3542622</v>
      </c>
      <c r="Y13" s="22">
        <v>10</v>
      </c>
      <c r="Z13" s="22">
        <v>21</v>
      </c>
      <c r="AA13" s="22">
        <v>5496</v>
      </c>
      <c r="AB13" s="22">
        <v>360665</v>
      </c>
      <c r="AC13" s="23" t="s">
        <v>8</v>
      </c>
    </row>
    <row r="14" spans="1:29" s="1" customFormat="1" ht="16.5" customHeight="1">
      <c r="A14" s="24"/>
      <c r="B14" s="20"/>
      <c r="C14" s="21"/>
      <c r="D14" s="22"/>
      <c r="E14" s="22"/>
      <c r="F14" s="25">
        <v>9793</v>
      </c>
      <c r="G14" s="22"/>
      <c r="H14" s="22"/>
      <c r="I14" s="22"/>
      <c r="J14" s="25">
        <v>6504</v>
      </c>
      <c r="K14" s="22"/>
      <c r="L14" s="22"/>
      <c r="M14" s="22"/>
      <c r="N14" s="22"/>
      <c r="O14" s="22"/>
      <c r="P14" s="22"/>
      <c r="Q14" s="26"/>
      <c r="R14" s="22"/>
      <c r="S14" s="22"/>
      <c r="T14" s="22"/>
      <c r="U14" s="22"/>
      <c r="V14" s="22"/>
      <c r="W14" s="25">
        <v>14264</v>
      </c>
      <c r="X14" s="22"/>
      <c r="Y14" s="22"/>
      <c r="Z14" s="22"/>
      <c r="AA14" s="25">
        <v>1040</v>
      </c>
      <c r="AB14" s="22"/>
      <c r="AC14" s="23"/>
    </row>
    <row r="15" spans="1:29" s="1" customFormat="1" ht="16.5" customHeight="1">
      <c r="A15" s="24"/>
      <c r="B15" s="20" t="s">
        <v>66</v>
      </c>
      <c r="C15" s="21"/>
      <c r="D15" s="22">
        <v>42</v>
      </c>
      <c r="E15" s="27">
        <v>400.6</v>
      </c>
      <c r="F15" s="22">
        <v>14422</v>
      </c>
      <c r="G15" s="22">
        <v>5203358</v>
      </c>
      <c r="H15" s="22">
        <v>37</v>
      </c>
      <c r="I15" s="89">
        <v>389.1</v>
      </c>
      <c r="J15" s="22">
        <v>8143</v>
      </c>
      <c r="K15" s="22">
        <v>5000905</v>
      </c>
      <c r="L15" s="22">
        <v>3</v>
      </c>
      <c r="M15" s="63" t="s">
        <v>67</v>
      </c>
      <c r="N15" s="89">
        <v>991</v>
      </c>
      <c r="O15" s="22">
        <v>30377</v>
      </c>
      <c r="P15" s="22">
        <v>9</v>
      </c>
      <c r="Q15" s="89">
        <v>359.7</v>
      </c>
      <c r="R15" s="22">
        <v>1515200</v>
      </c>
      <c r="S15" s="22">
        <v>4</v>
      </c>
      <c r="T15" s="89">
        <v>29.4</v>
      </c>
      <c r="U15" s="22">
        <v>488000</v>
      </c>
      <c r="V15" s="22">
        <v>22</v>
      </c>
      <c r="W15" s="22">
        <v>7152</v>
      </c>
      <c r="X15" s="22">
        <v>2967328</v>
      </c>
      <c r="Y15" s="22">
        <v>5</v>
      </c>
      <c r="Z15" s="22">
        <v>11.5</v>
      </c>
      <c r="AA15" s="22">
        <v>6279</v>
      </c>
      <c r="AB15" s="22">
        <v>202453</v>
      </c>
      <c r="AC15" s="23" t="s">
        <v>68</v>
      </c>
    </row>
    <row r="16" spans="1:29" s="1" customFormat="1" ht="16.5" customHeight="1">
      <c r="A16" s="24"/>
      <c r="B16" s="20"/>
      <c r="C16" s="21"/>
      <c r="D16" s="22"/>
      <c r="E16" s="27"/>
      <c r="F16" s="25">
        <v>23981</v>
      </c>
      <c r="G16" s="22"/>
      <c r="H16" s="22"/>
      <c r="I16" s="22"/>
      <c r="J16" s="25">
        <v>20514</v>
      </c>
      <c r="K16" s="22"/>
      <c r="L16" s="22"/>
      <c r="M16" s="22"/>
      <c r="N16" s="22"/>
      <c r="O16" s="22"/>
      <c r="P16" s="22"/>
      <c r="Q16" s="26"/>
      <c r="R16" s="22"/>
      <c r="S16" s="22"/>
      <c r="T16" s="22"/>
      <c r="U16" s="22"/>
      <c r="V16" s="22"/>
      <c r="W16" s="25">
        <v>20514</v>
      </c>
      <c r="X16" s="22"/>
      <c r="Y16" s="22"/>
      <c r="Z16" s="22"/>
      <c r="AA16" s="25">
        <v>3467</v>
      </c>
      <c r="AB16" s="22"/>
      <c r="AC16" s="23"/>
    </row>
    <row r="17" spans="1:29" s="108" customFormat="1" ht="16.5" customHeight="1">
      <c r="A17" s="100"/>
      <c r="B17" s="101" t="s">
        <v>87</v>
      </c>
      <c r="C17" s="102"/>
      <c r="D17" s="103">
        <v>26</v>
      </c>
      <c r="E17" s="104">
        <v>224</v>
      </c>
      <c r="F17" s="103">
        <v>6026</v>
      </c>
      <c r="G17" s="103">
        <v>1783300</v>
      </c>
      <c r="H17" s="103">
        <v>21</v>
      </c>
      <c r="I17" s="103">
        <v>212.6</v>
      </c>
      <c r="J17" s="103">
        <v>2659</v>
      </c>
      <c r="K17" s="103">
        <v>1642700</v>
      </c>
      <c r="L17" s="103">
        <v>3</v>
      </c>
      <c r="M17" s="105" t="s">
        <v>53</v>
      </c>
      <c r="N17" s="103">
        <v>2252</v>
      </c>
      <c r="O17" s="103">
        <v>89500</v>
      </c>
      <c r="P17" s="103">
        <v>11</v>
      </c>
      <c r="Q17" s="106">
        <v>192</v>
      </c>
      <c r="R17" s="103">
        <v>1130200</v>
      </c>
      <c r="S17" s="103">
        <v>5</v>
      </c>
      <c r="T17" s="103">
        <v>20.6</v>
      </c>
      <c r="U17" s="103">
        <v>319000</v>
      </c>
      <c r="V17" s="103">
        <v>17</v>
      </c>
      <c r="W17" s="103">
        <v>407</v>
      </c>
      <c r="X17" s="103">
        <v>104000</v>
      </c>
      <c r="Y17" s="103">
        <v>5</v>
      </c>
      <c r="Z17" s="103">
        <v>11</v>
      </c>
      <c r="AA17" s="103">
        <v>3367</v>
      </c>
      <c r="AB17" s="103">
        <v>140600</v>
      </c>
      <c r="AC17" s="107" t="s">
        <v>88</v>
      </c>
    </row>
    <row r="18" spans="1:29" s="108" customFormat="1" ht="16.5" customHeight="1">
      <c r="A18" s="100"/>
      <c r="B18" s="101"/>
      <c r="C18" s="102"/>
      <c r="D18" s="103"/>
      <c r="E18" s="104"/>
      <c r="F18" s="109">
        <v>1331</v>
      </c>
      <c r="G18" s="103"/>
      <c r="H18" s="103"/>
      <c r="I18" s="103"/>
      <c r="J18" s="109">
        <v>1025</v>
      </c>
      <c r="K18" s="103"/>
      <c r="L18" s="103"/>
      <c r="M18" s="103"/>
      <c r="N18" s="103"/>
      <c r="O18" s="103"/>
      <c r="P18" s="103"/>
      <c r="Q18" s="106"/>
      <c r="R18" s="103"/>
      <c r="S18" s="103"/>
      <c r="T18" s="103"/>
      <c r="U18" s="103"/>
      <c r="V18" s="103"/>
      <c r="W18" s="109">
        <v>1025</v>
      </c>
      <c r="X18" s="103"/>
      <c r="Y18" s="103"/>
      <c r="Z18" s="103"/>
      <c r="AA18" s="109">
        <v>306</v>
      </c>
      <c r="AB18" s="103"/>
      <c r="AC18" s="107"/>
    </row>
    <row r="19" spans="1:29" s="1" customFormat="1" ht="7.5" customHeight="1">
      <c r="A19" s="24"/>
      <c r="B19" s="20"/>
      <c r="C19" s="21"/>
      <c r="D19" s="22"/>
      <c r="E19" s="2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6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/>
    </row>
    <row r="20" spans="1:29" s="1" customFormat="1" ht="13.5">
      <c r="A20" s="28" t="s">
        <v>9</v>
      </c>
      <c r="B20" s="29" t="s">
        <v>10</v>
      </c>
      <c r="C20" s="30"/>
      <c r="D20" s="90">
        <v>5</v>
      </c>
      <c r="E20" s="91">
        <v>11.5</v>
      </c>
      <c r="F20" s="31">
        <v>4697</v>
      </c>
      <c r="G20" s="31">
        <v>360400</v>
      </c>
      <c r="H20" s="22">
        <v>4</v>
      </c>
      <c r="I20" s="89">
        <v>11.5</v>
      </c>
      <c r="J20" s="22">
        <v>2552</v>
      </c>
      <c r="K20" s="22">
        <v>309700</v>
      </c>
      <c r="L20" s="31">
        <v>1</v>
      </c>
      <c r="M20" s="31">
        <v>0</v>
      </c>
      <c r="N20" s="31">
        <v>2145</v>
      </c>
      <c r="O20" s="31">
        <v>50700</v>
      </c>
      <c r="P20" s="31">
        <v>0</v>
      </c>
      <c r="Q20" s="31">
        <v>0</v>
      </c>
      <c r="R20" s="31">
        <v>0</v>
      </c>
      <c r="S20" s="31">
        <v>2</v>
      </c>
      <c r="T20" s="32">
        <v>11.5</v>
      </c>
      <c r="U20" s="31">
        <v>169000</v>
      </c>
      <c r="V20" s="31">
        <v>3</v>
      </c>
      <c r="W20" s="31">
        <v>1013</v>
      </c>
      <c r="X20" s="31">
        <v>576870</v>
      </c>
      <c r="Y20" s="31">
        <v>1</v>
      </c>
      <c r="Z20" s="31">
        <v>0</v>
      </c>
      <c r="AA20" s="31">
        <v>2145</v>
      </c>
      <c r="AB20" s="33">
        <v>50700</v>
      </c>
      <c r="AC20" s="34" t="s">
        <v>41</v>
      </c>
    </row>
    <row r="21" spans="1:29" s="1" customFormat="1" ht="13.5">
      <c r="A21" s="28"/>
      <c r="B21" s="29"/>
      <c r="C21" s="30"/>
      <c r="D21" s="90"/>
      <c r="E21" s="91"/>
      <c r="F21" s="35">
        <v>411</v>
      </c>
      <c r="G21" s="31"/>
      <c r="H21" s="22"/>
      <c r="I21" s="22"/>
      <c r="J21" s="25">
        <v>411</v>
      </c>
      <c r="K21" s="22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5">
        <v>985</v>
      </c>
      <c r="X21" s="31"/>
      <c r="Y21" s="31"/>
      <c r="Z21" s="31"/>
      <c r="AA21" s="25"/>
      <c r="AB21" s="31"/>
      <c r="AC21" s="34"/>
    </row>
    <row r="22" spans="1:29" s="1" customFormat="1" ht="13.5">
      <c r="A22" s="28" t="s">
        <v>11</v>
      </c>
      <c r="B22" s="29" t="s">
        <v>12</v>
      </c>
      <c r="C22" s="30"/>
      <c r="D22" s="22">
        <v>3</v>
      </c>
      <c r="E22" s="27">
        <v>8</v>
      </c>
      <c r="F22" s="22">
        <v>0</v>
      </c>
      <c r="G22" s="22">
        <v>219800</v>
      </c>
      <c r="H22" s="22">
        <v>3</v>
      </c>
      <c r="I22" s="89">
        <v>8</v>
      </c>
      <c r="J22" s="22">
        <v>0</v>
      </c>
      <c r="K22" s="22">
        <v>219800</v>
      </c>
      <c r="L22" s="31">
        <v>1</v>
      </c>
      <c r="M22" s="31">
        <v>0</v>
      </c>
      <c r="N22" s="31">
        <v>0</v>
      </c>
      <c r="O22" s="31">
        <v>32800</v>
      </c>
      <c r="P22" s="31">
        <v>2</v>
      </c>
      <c r="Q22" s="32">
        <v>8</v>
      </c>
      <c r="R22" s="31">
        <v>187000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4" t="s">
        <v>42</v>
      </c>
    </row>
    <row r="23" spans="1:29" s="1" customFormat="1" ht="13.5">
      <c r="A23" s="28"/>
      <c r="B23" s="29"/>
      <c r="C23" s="30"/>
      <c r="D23" s="22"/>
      <c r="E23" s="27"/>
      <c r="F23" s="25">
        <v>0</v>
      </c>
      <c r="G23" s="22"/>
      <c r="H23" s="22"/>
      <c r="I23" s="22"/>
      <c r="J23" s="25">
        <v>0</v>
      </c>
      <c r="K23" s="22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5"/>
      <c r="X23" s="31"/>
      <c r="Y23" s="31"/>
      <c r="Z23" s="31"/>
      <c r="AA23" s="35">
        <v>0</v>
      </c>
      <c r="AB23" s="31"/>
      <c r="AC23" s="34"/>
    </row>
    <row r="24" spans="1:29" s="1" customFormat="1" ht="13.5">
      <c r="A24" s="28" t="s">
        <v>13</v>
      </c>
      <c r="B24" s="29" t="s">
        <v>14</v>
      </c>
      <c r="C24" s="30"/>
      <c r="D24" s="22">
        <v>0</v>
      </c>
      <c r="E24" s="27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3">
        <v>0</v>
      </c>
      <c r="AC24" s="34" t="s">
        <v>43</v>
      </c>
    </row>
    <row r="25" spans="1:29" s="1" customFormat="1" ht="13.5">
      <c r="A25" s="28"/>
      <c r="B25" s="29"/>
      <c r="C25" s="30"/>
      <c r="D25" s="22"/>
      <c r="E25" s="27"/>
      <c r="F25" s="25">
        <v>0</v>
      </c>
      <c r="G25" s="22"/>
      <c r="H25" s="22"/>
      <c r="I25" s="22"/>
      <c r="J25" s="25">
        <v>0</v>
      </c>
      <c r="K25" s="22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5"/>
      <c r="X25" s="31"/>
      <c r="Y25" s="31"/>
      <c r="Z25" s="31"/>
      <c r="AA25" s="25">
        <v>0</v>
      </c>
      <c r="AB25" s="31"/>
      <c r="AC25" s="34"/>
    </row>
    <row r="26" spans="1:29" s="1" customFormat="1" ht="13.5">
      <c r="A26" s="28" t="s">
        <v>15</v>
      </c>
      <c r="B26" s="29" t="s">
        <v>16</v>
      </c>
      <c r="C26" s="30"/>
      <c r="D26" s="22">
        <v>0</v>
      </c>
      <c r="E26" s="27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3">
        <v>0</v>
      </c>
      <c r="AC26" s="34" t="s">
        <v>44</v>
      </c>
    </row>
    <row r="27" spans="1:29" s="1" customFormat="1" ht="13.5">
      <c r="A27" s="28"/>
      <c r="B27" s="29"/>
      <c r="C27" s="30"/>
      <c r="D27" s="22"/>
      <c r="E27" s="27"/>
      <c r="F27" s="25">
        <v>0</v>
      </c>
      <c r="G27" s="22"/>
      <c r="H27" s="22"/>
      <c r="I27" s="22"/>
      <c r="J27" s="25">
        <v>0</v>
      </c>
      <c r="K27" s="22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5"/>
      <c r="X27" s="31"/>
      <c r="Y27" s="31"/>
      <c r="Z27" s="31"/>
      <c r="AA27" s="25">
        <v>0</v>
      </c>
      <c r="AB27" s="31"/>
      <c r="AC27" s="34"/>
    </row>
    <row r="28" spans="1:29" s="1" customFormat="1" ht="13.5">
      <c r="A28" s="28" t="s">
        <v>17</v>
      </c>
      <c r="B28" s="29" t="s">
        <v>18</v>
      </c>
      <c r="C28" s="30"/>
      <c r="D28" s="22">
        <v>2</v>
      </c>
      <c r="E28" s="27">
        <v>0</v>
      </c>
      <c r="F28" s="22">
        <v>118</v>
      </c>
      <c r="G28" s="22">
        <v>19000</v>
      </c>
      <c r="H28" s="22">
        <v>1</v>
      </c>
      <c r="I28" s="89">
        <v>0</v>
      </c>
      <c r="J28" s="22">
        <v>0</v>
      </c>
      <c r="K28" s="22">
        <v>5000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1</v>
      </c>
      <c r="T28" s="32">
        <v>0</v>
      </c>
      <c r="U28" s="31">
        <v>5000</v>
      </c>
      <c r="V28" s="31">
        <v>1</v>
      </c>
      <c r="W28" s="31">
        <v>468</v>
      </c>
      <c r="X28" s="31">
        <v>223130</v>
      </c>
      <c r="Y28" s="31">
        <v>1</v>
      </c>
      <c r="Z28" s="31">
        <v>0</v>
      </c>
      <c r="AA28" s="31">
        <v>118</v>
      </c>
      <c r="AB28" s="33">
        <v>14000</v>
      </c>
      <c r="AC28" s="34" t="s">
        <v>45</v>
      </c>
    </row>
    <row r="29" spans="1:29" s="1" customFormat="1" ht="13.5">
      <c r="A29" s="28"/>
      <c r="B29" s="29"/>
      <c r="C29" s="30"/>
      <c r="D29" s="22"/>
      <c r="E29" s="27"/>
      <c r="F29" s="25">
        <v>306</v>
      </c>
      <c r="G29" s="22"/>
      <c r="H29" s="22"/>
      <c r="I29" s="22"/>
      <c r="J29" s="25">
        <v>0</v>
      </c>
      <c r="K29" s="22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5">
        <v>0</v>
      </c>
      <c r="X29" s="31"/>
      <c r="Y29" s="31"/>
      <c r="Z29" s="31"/>
      <c r="AA29" s="25">
        <v>306</v>
      </c>
      <c r="AB29" s="31"/>
      <c r="AC29" s="34"/>
    </row>
    <row r="30" spans="1:29" ht="13.5">
      <c r="A30" s="36"/>
      <c r="B30" s="37"/>
      <c r="C30" s="38"/>
      <c r="D30" s="31"/>
      <c r="E30" s="39"/>
      <c r="F30" s="31"/>
      <c r="G30" s="31"/>
      <c r="H30" s="31"/>
      <c r="I30" s="4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3"/>
      <c r="AC30" s="41"/>
    </row>
    <row r="31" spans="1:29" s="1" customFormat="1" ht="13.5">
      <c r="A31" s="28" t="s">
        <v>19</v>
      </c>
      <c r="B31" s="29" t="s">
        <v>20</v>
      </c>
      <c r="C31" s="30"/>
      <c r="D31" s="22">
        <v>0</v>
      </c>
      <c r="E31" s="27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2</v>
      </c>
      <c r="W31" s="31">
        <v>132</v>
      </c>
      <c r="X31" s="31">
        <v>499400</v>
      </c>
      <c r="Y31" s="31">
        <v>0</v>
      </c>
      <c r="Z31" s="31">
        <v>0</v>
      </c>
      <c r="AA31" s="31">
        <v>0</v>
      </c>
      <c r="AB31" s="33">
        <v>0</v>
      </c>
      <c r="AC31" s="34" t="s">
        <v>46</v>
      </c>
    </row>
    <row r="32" spans="1:29" s="1" customFormat="1" ht="13.5">
      <c r="A32" s="28"/>
      <c r="B32" s="29"/>
      <c r="C32" s="30"/>
      <c r="D32" s="22"/>
      <c r="E32" s="27"/>
      <c r="F32" s="25">
        <v>0</v>
      </c>
      <c r="G32" s="22"/>
      <c r="H32" s="22"/>
      <c r="I32" s="22"/>
      <c r="J32" s="25">
        <v>0</v>
      </c>
      <c r="K32" s="22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5">
        <v>0</v>
      </c>
      <c r="X32" s="31"/>
      <c r="Y32" s="31"/>
      <c r="Z32" s="31"/>
      <c r="AA32" s="25">
        <v>0</v>
      </c>
      <c r="AB32" s="31"/>
      <c r="AC32" s="34"/>
    </row>
    <row r="33" spans="1:29" s="1" customFormat="1" ht="13.5">
      <c r="A33" s="28" t="s">
        <v>47</v>
      </c>
      <c r="B33" s="29" t="s">
        <v>21</v>
      </c>
      <c r="C33" s="30"/>
      <c r="D33" s="22">
        <v>7</v>
      </c>
      <c r="E33" s="27">
        <v>118.3</v>
      </c>
      <c r="F33" s="22">
        <v>0</v>
      </c>
      <c r="G33" s="22">
        <v>738500</v>
      </c>
      <c r="H33" s="22">
        <v>6</v>
      </c>
      <c r="I33" s="89">
        <v>107.3</v>
      </c>
      <c r="J33" s="22">
        <v>0</v>
      </c>
      <c r="K33" s="22">
        <v>710000</v>
      </c>
      <c r="L33" s="31">
        <v>0</v>
      </c>
      <c r="M33" s="31">
        <v>0</v>
      </c>
      <c r="N33" s="31">
        <v>0</v>
      </c>
      <c r="O33" s="31">
        <v>0</v>
      </c>
      <c r="P33" s="31">
        <v>5</v>
      </c>
      <c r="Q33" s="32">
        <v>98.2</v>
      </c>
      <c r="R33" s="31">
        <v>568000</v>
      </c>
      <c r="S33" s="31">
        <v>1</v>
      </c>
      <c r="T33" s="31">
        <v>9.1</v>
      </c>
      <c r="U33" s="31">
        <v>142000</v>
      </c>
      <c r="V33" s="31">
        <v>1</v>
      </c>
      <c r="W33" s="31">
        <v>395</v>
      </c>
      <c r="X33" s="31">
        <v>326200</v>
      </c>
      <c r="Y33" s="31">
        <v>1</v>
      </c>
      <c r="Z33" s="31">
        <v>11</v>
      </c>
      <c r="AA33" s="31">
        <v>0</v>
      </c>
      <c r="AB33" s="33">
        <v>28500</v>
      </c>
      <c r="AC33" s="34" t="s">
        <v>48</v>
      </c>
    </row>
    <row r="34" spans="1:29" s="1" customFormat="1" ht="13.5">
      <c r="A34" s="28"/>
      <c r="B34" s="29"/>
      <c r="C34" s="30"/>
      <c r="D34" s="22"/>
      <c r="E34" s="27"/>
      <c r="F34" s="25">
        <v>0</v>
      </c>
      <c r="G34" s="22"/>
      <c r="H34" s="22"/>
      <c r="I34" s="22"/>
      <c r="J34" s="25">
        <v>0</v>
      </c>
      <c r="K34" s="22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5">
        <v>761</v>
      </c>
      <c r="X34" s="31"/>
      <c r="Y34" s="31"/>
      <c r="Z34" s="31"/>
      <c r="AA34" s="25">
        <v>0</v>
      </c>
      <c r="AB34" s="31"/>
      <c r="AC34" s="34"/>
    </row>
    <row r="35" spans="1:29" s="1" customFormat="1" ht="13.5">
      <c r="A35" s="28" t="s">
        <v>49</v>
      </c>
      <c r="B35" s="29" t="s">
        <v>22</v>
      </c>
      <c r="C35" s="30"/>
      <c r="D35" s="22">
        <v>6</v>
      </c>
      <c r="E35" s="27">
        <v>85.8</v>
      </c>
      <c r="F35" s="22">
        <v>0</v>
      </c>
      <c r="G35" s="22">
        <v>392200</v>
      </c>
      <c r="H35" s="22">
        <v>6</v>
      </c>
      <c r="I35" s="89">
        <v>85.8</v>
      </c>
      <c r="J35" s="22">
        <v>0</v>
      </c>
      <c r="K35" s="22">
        <v>392200</v>
      </c>
      <c r="L35" s="31">
        <v>0</v>
      </c>
      <c r="M35" s="31">
        <v>0</v>
      </c>
      <c r="N35" s="31">
        <v>0</v>
      </c>
      <c r="O35" s="31">
        <v>0</v>
      </c>
      <c r="P35" s="31">
        <v>4</v>
      </c>
      <c r="Q35" s="32">
        <v>85.8</v>
      </c>
      <c r="R35" s="31">
        <v>375200</v>
      </c>
      <c r="S35" s="31">
        <v>1</v>
      </c>
      <c r="T35" s="31">
        <v>0</v>
      </c>
      <c r="U35" s="31">
        <v>3000</v>
      </c>
      <c r="V35" s="31">
        <v>6</v>
      </c>
      <c r="W35" s="31">
        <v>723</v>
      </c>
      <c r="X35" s="31">
        <v>422100</v>
      </c>
      <c r="Y35" s="31">
        <v>0</v>
      </c>
      <c r="Z35" s="31">
        <v>0</v>
      </c>
      <c r="AA35" s="31">
        <v>0</v>
      </c>
      <c r="AB35" s="33">
        <v>0</v>
      </c>
      <c r="AC35" s="34" t="s">
        <v>50</v>
      </c>
    </row>
    <row r="36" spans="1:29" s="1" customFormat="1" ht="13.5">
      <c r="A36" s="28"/>
      <c r="B36" s="29"/>
      <c r="C36" s="30"/>
      <c r="D36" s="22"/>
      <c r="E36" s="27"/>
      <c r="F36" s="25">
        <v>614</v>
      </c>
      <c r="G36" s="22"/>
      <c r="H36" s="22"/>
      <c r="I36" s="22"/>
      <c r="J36" s="25">
        <v>614</v>
      </c>
      <c r="K36" s="22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5">
        <v>1769</v>
      </c>
      <c r="X36" s="31"/>
      <c r="Y36" s="31"/>
      <c r="Z36" s="31"/>
      <c r="AA36" s="25">
        <v>0</v>
      </c>
      <c r="AB36" s="31"/>
      <c r="AC36" s="34"/>
    </row>
    <row r="37" spans="1:29" s="1" customFormat="1" ht="13.5">
      <c r="A37" s="28" t="s">
        <v>51</v>
      </c>
      <c r="B37" s="29" t="s">
        <v>23</v>
      </c>
      <c r="C37" s="30"/>
      <c r="D37" s="22">
        <v>3</v>
      </c>
      <c r="E37" s="27">
        <v>0</v>
      </c>
      <c r="F37" s="22">
        <v>1211</v>
      </c>
      <c r="G37" s="22">
        <v>53400</v>
      </c>
      <c r="H37" s="22">
        <v>1</v>
      </c>
      <c r="I37" s="22">
        <v>0</v>
      </c>
      <c r="J37" s="22">
        <v>107</v>
      </c>
      <c r="K37" s="22">
        <v>6000</v>
      </c>
      <c r="L37" s="31">
        <v>1</v>
      </c>
      <c r="M37" s="31">
        <v>0</v>
      </c>
      <c r="N37" s="32">
        <v>107</v>
      </c>
      <c r="O37" s="31">
        <v>6000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4</v>
      </c>
      <c r="W37" s="31">
        <v>1619</v>
      </c>
      <c r="X37" s="31">
        <v>443400</v>
      </c>
      <c r="Y37" s="31">
        <v>2</v>
      </c>
      <c r="Z37" s="31">
        <v>0</v>
      </c>
      <c r="AA37" s="31">
        <v>1104</v>
      </c>
      <c r="AB37" s="33">
        <v>47400</v>
      </c>
      <c r="AC37" s="34" t="s">
        <v>52</v>
      </c>
    </row>
    <row r="38" spans="1:29" ht="13.5">
      <c r="A38" s="15"/>
      <c r="B38" s="15"/>
      <c r="C38" s="42"/>
      <c r="D38" s="22"/>
      <c r="E38" s="27"/>
      <c r="F38" s="25">
        <v>0</v>
      </c>
      <c r="G38" s="22"/>
      <c r="H38" s="22"/>
      <c r="I38" s="22"/>
      <c r="J38" s="25">
        <v>0</v>
      </c>
      <c r="K38" s="22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5">
        <v>1619</v>
      </c>
      <c r="X38" s="31"/>
      <c r="Y38" s="31"/>
      <c r="Z38" s="31"/>
      <c r="AA38" s="25"/>
      <c r="AB38" s="33"/>
      <c r="AC38" s="15"/>
    </row>
    <row r="39" spans="1:29" ht="6" customHeight="1" thickBot="1">
      <c r="A39" s="43"/>
      <c r="B39" s="43"/>
      <c r="C39" s="44"/>
      <c r="D39" s="45"/>
      <c r="E39" s="46"/>
      <c r="F39" s="47"/>
      <c r="G39" s="46"/>
      <c r="H39" s="46"/>
      <c r="I39" s="46"/>
      <c r="J39" s="47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7"/>
      <c r="X39" s="46"/>
      <c r="Y39" s="46"/>
      <c r="Z39" s="46"/>
      <c r="AA39" s="47"/>
      <c r="AB39" s="48"/>
      <c r="AC39" s="43"/>
    </row>
    <row r="40" ht="1.5" customHeight="1" thickTop="1"/>
  </sheetData>
  <mergeCells count="18">
    <mergeCell ref="A1:G1"/>
    <mergeCell ref="S6:U6"/>
    <mergeCell ref="Y5:AB5"/>
    <mergeCell ref="Y6:AB6"/>
    <mergeCell ref="P1:AB1"/>
    <mergeCell ref="AA4:AC4"/>
    <mergeCell ref="P3:S3"/>
    <mergeCell ref="T3:V3"/>
    <mergeCell ref="J3:O3"/>
    <mergeCell ref="AC5:AC7"/>
    <mergeCell ref="V6:X6"/>
    <mergeCell ref="P6:R6"/>
    <mergeCell ref="A5:C7"/>
    <mergeCell ref="D5:G6"/>
    <mergeCell ref="P5:U5"/>
    <mergeCell ref="H6:K6"/>
    <mergeCell ref="L6:O6"/>
    <mergeCell ref="J5:O5"/>
  </mergeCells>
  <printOptions/>
  <pageMargins left="0" right="0.19" top="0.82" bottom="0" header="5.31496062992126" footer="0.5118110236220472"/>
  <pageSetup fitToHeight="1" fitToWidth="1" horizontalDpi="600" verticalDpi="600" orientation="landscape" paperSize="9" scale="5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2"/>
  <dimension ref="A1:AF37"/>
  <sheetViews>
    <sheetView zoomScale="90" zoomScaleNormal="90" zoomScaleSheetLayoutView="50" workbookViewId="0" topLeftCell="A1">
      <pane xSplit="3" ySplit="3" topLeftCell="D4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C3"/>
    </sheetView>
  </sheetViews>
  <sheetFormatPr defaultColWidth="8.796875" defaultRowHeight="14.25"/>
  <cols>
    <col min="1" max="1" width="5.09765625" style="3" customWidth="1"/>
    <col min="2" max="2" width="8.5" style="3" bestFit="1" customWidth="1"/>
    <col min="3" max="3" width="0.6953125" style="3" customWidth="1"/>
    <col min="4" max="4" width="7.69921875" style="3" bestFit="1" customWidth="1"/>
    <col min="5" max="5" width="9.5" style="3" bestFit="1" customWidth="1"/>
    <col min="6" max="6" width="10.5" style="3" bestFit="1" customWidth="1"/>
    <col min="7" max="7" width="11.69921875" style="3" customWidth="1"/>
    <col min="8" max="8" width="7.69921875" style="3" bestFit="1" customWidth="1"/>
    <col min="9" max="9" width="9.5" style="3" bestFit="1" customWidth="1"/>
    <col min="10" max="10" width="11.69921875" style="3" bestFit="1" customWidth="1"/>
    <col min="11" max="11" width="8" style="3" bestFit="1" customWidth="1"/>
    <col min="12" max="12" width="9.5" style="3" bestFit="1" customWidth="1"/>
    <col min="13" max="13" width="11.69921875" style="3" customWidth="1"/>
    <col min="14" max="14" width="7.69921875" style="3" bestFit="1" customWidth="1"/>
    <col min="15" max="15" width="9.5" style="3" bestFit="1" customWidth="1"/>
    <col min="16" max="16" width="11.69921875" style="3" customWidth="1"/>
    <col min="17" max="17" width="0.6953125" style="3" customWidth="1"/>
    <col min="18" max="18" width="7.8984375" style="3" bestFit="1" customWidth="1"/>
    <col min="19" max="19" width="11.69921875" style="3" customWidth="1"/>
    <col min="20" max="20" width="13.19921875" style="3" bestFit="1" customWidth="1"/>
    <col min="21" max="21" width="8.09765625" style="3" bestFit="1" customWidth="1"/>
    <col min="22" max="22" width="9" style="3" customWidth="1"/>
    <col min="23" max="23" width="13.09765625" style="3" bestFit="1" customWidth="1"/>
    <col min="24" max="24" width="13.3984375" style="3" bestFit="1" customWidth="1"/>
    <col min="25" max="25" width="8" style="3" bestFit="1" customWidth="1"/>
    <col min="26" max="26" width="13.19921875" style="3" bestFit="1" customWidth="1"/>
    <col min="27" max="27" width="11.59765625" style="3" bestFit="1" customWidth="1"/>
    <col min="28" max="28" width="7.8984375" style="3" bestFit="1" customWidth="1"/>
    <col min="29" max="29" width="8.69921875" style="3" bestFit="1" customWidth="1"/>
    <col min="30" max="30" width="10.3984375" style="3" bestFit="1" customWidth="1"/>
    <col min="31" max="31" width="11.59765625" style="3" bestFit="1" customWidth="1"/>
    <col min="32" max="32" width="7.59765625" style="3" customWidth="1"/>
    <col min="33" max="16384" width="9" style="3" customWidth="1"/>
  </cols>
  <sheetData>
    <row r="1" spans="1:32" ht="15" customHeight="1">
      <c r="A1" s="129" t="s">
        <v>0</v>
      </c>
      <c r="B1" s="129"/>
      <c r="C1" s="130"/>
      <c r="D1" s="92"/>
      <c r="E1" s="92"/>
      <c r="F1" s="92"/>
      <c r="G1" s="149" t="s">
        <v>24</v>
      </c>
      <c r="H1" s="149"/>
      <c r="I1" s="149"/>
      <c r="J1" s="149"/>
      <c r="K1" s="149"/>
      <c r="L1" s="149"/>
      <c r="M1" s="149"/>
      <c r="N1" s="149"/>
      <c r="O1" s="149"/>
      <c r="P1" s="93" t="s">
        <v>25</v>
      </c>
      <c r="Q1" s="94"/>
      <c r="R1" s="95"/>
      <c r="S1" s="95"/>
      <c r="T1" s="96"/>
      <c r="U1" s="134" t="s">
        <v>26</v>
      </c>
      <c r="V1" s="131"/>
      <c r="W1" s="131"/>
      <c r="X1" s="131"/>
      <c r="Y1" s="131"/>
      <c r="Z1" s="131"/>
      <c r="AA1" s="131"/>
      <c r="AB1" s="131"/>
      <c r="AC1" s="131"/>
      <c r="AD1" s="131"/>
      <c r="AE1" s="132"/>
      <c r="AF1" s="150" t="s">
        <v>40</v>
      </c>
    </row>
    <row r="2" spans="1:32" ht="15" customHeight="1">
      <c r="A2" s="129"/>
      <c r="B2" s="129"/>
      <c r="C2" s="130"/>
      <c r="D2" s="124" t="s">
        <v>1</v>
      </c>
      <c r="E2" s="125"/>
      <c r="F2" s="125"/>
      <c r="G2" s="126"/>
      <c r="H2" s="124" t="s">
        <v>92</v>
      </c>
      <c r="I2" s="125"/>
      <c r="J2" s="126"/>
      <c r="K2" s="124" t="s">
        <v>93</v>
      </c>
      <c r="L2" s="125"/>
      <c r="M2" s="126"/>
      <c r="N2" s="124" t="s">
        <v>3</v>
      </c>
      <c r="O2" s="125"/>
      <c r="P2" s="126"/>
      <c r="Q2" s="88"/>
      <c r="R2" s="125" t="s">
        <v>27</v>
      </c>
      <c r="S2" s="125"/>
      <c r="T2" s="126"/>
      <c r="U2" s="124" t="s">
        <v>28</v>
      </c>
      <c r="V2" s="125"/>
      <c r="W2" s="125"/>
      <c r="X2" s="126"/>
      <c r="Y2" s="124" t="s">
        <v>29</v>
      </c>
      <c r="Z2" s="125"/>
      <c r="AA2" s="126"/>
      <c r="AB2" s="124" t="s">
        <v>1</v>
      </c>
      <c r="AC2" s="125"/>
      <c r="AD2" s="125"/>
      <c r="AE2" s="126"/>
      <c r="AF2" s="147"/>
    </row>
    <row r="3" spans="1:32" s="8" customFormat="1" ht="15" customHeight="1">
      <c r="A3" s="131"/>
      <c r="B3" s="131"/>
      <c r="C3" s="132"/>
      <c r="D3" s="13" t="s">
        <v>30</v>
      </c>
      <c r="E3" s="14" t="s">
        <v>5</v>
      </c>
      <c r="F3" s="14" t="s">
        <v>6</v>
      </c>
      <c r="G3" s="14" t="s">
        <v>73</v>
      </c>
      <c r="H3" s="14" t="s">
        <v>30</v>
      </c>
      <c r="I3" s="14" t="s">
        <v>5</v>
      </c>
      <c r="J3" s="14" t="s">
        <v>73</v>
      </c>
      <c r="K3" s="14" t="s">
        <v>30</v>
      </c>
      <c r="L3" s="14" t="s">
        <v>5</v>
      </c>
      <c r="M3" s="14" t="s">
        <v>73</v>
      </c>
      <c r="N3" s="14" t="s">
        <v>30</v>
      </c>
      <c r="O3" s="14" t="s">
        <v>5</v>
      </c>
      <c r="P3" s="14" t="s">
        <v>73</v>
      </c>
      <c r="Q3" s="88"/>
      <c r="R3" s="13" t="s">
        <v>30</v>
      </c>
      <c r="S3" s="14" t="s">
        <v>6</v>
      </c>
      <c r="T3" s="14" t="s">
        <v>7</v>
      </c>
      <c r="U3" s="14" t="s">
        <v>30</v>
      </c>
      <c r="V3" s="49" t="s">
        <v>5</v>
      </c>
      <c r="W3" s="14" t="s">
        <v>6</v>
      </c>
      <c r="X3" s="14" t="s">
        <v>7</v>
      </c>
      <c r="Y3" s="14" t="s">
        <v>30</v>
      </c>
      <c r="Z3" s="14" t="s">
        <v>6</v>
      </c>
      <c r="AA3" s="14" t="s">
        <v>7</v>
      </c>
      <c r="AB3" s="14" t="s">
        <v>30</v>
      </c>
      <c r="AC3" s="49" t="s">
        <v>5</v>
      </c>
      <c r="AD3" s="14" t="s">
        <v>6</v>
      </c>
      <c r="AE3" s="14" t="s">
        <v>7</v>
      </c>
      <c r="AF3" s="134"/>
    </row>
    <row r="4" spans="1:32" ht="6" customHeight="1">
      <c r="A4" s="50"/>
      <c r="B4" s="50"/>
      <c r="C4" s="16"/>
      <c r="D4" s="17"/>
      <c r="E4" s="51"/>
      <c r="F4" s="51"/>
      <c r="G4" s="17"/>
      <c r="H4" s="17"/>
      <c r="I4" s="51"/>
      <c r="J4" s="17"/>
      <c r="K4" s="17"/>
      <c r="L4" s="51"/>
      <c r="M4" s="17"/>
      <c r="N4" s="17"/>
      <c r="O4" s="51"/>
      <c r="P4" s="17"/>
      <c r="Q4" s="9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</row>
    <row r="5" spans="1:32" s="61" customFormat="1" ht="13.5">
      <c r="A5" s="19" t="s">
        <v>31</v>
      </c>
      <c r="B5" s="20" t="s">
        <v>74</v>
      </c>
      <c r="C5" s="52"/>
      <c r="D5" s="53">
        <v>6</v>
      </c>
      <c r="E5" s="54">
        <v>0</v>
      </c>
      <c r="F5" s="54">
        <v>4142</v>
      </c>
      <c r="G5" s="54">
        <v>96137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7</v>
      </c>
      <c r="O5" s="54">
        <v>24</v>
      </c>
      <c r="P5" s="54">
        <v>387340</v>
      </c>
      <c r="Q5" s="54"/>
      <c r="R5" s="54">
        <v>3</v>
      </c>
      <c r="S5" s="55">
        <v>665</v>
      </c>
      <c r="T5" s="54">
        <v>243609</v>
      </c>
      <c r="U5" s="54">
        <v>41</v>
      </c>
      <c r="V5" s="54">
        <v>0</v>
      </c>
      <c r="W5" s="55">
        <v>4641</v>
      </c>
      <c r="X5" s="54">
        <v>174891</v>
      </c>
      <c r="Y5" s="54">
        <v>14</v>
      </c>
      <c r="Z5" s="55">
        <v>1193</v>
      </c>
      <c r="AA5" s="54">
        <v>83910</v>
      </c>
      <c r="AB5" s="54">
        <v>27</v>
      </c>
      <c r="AC5" s="54">
        <v>0</v>
      </c>
      <c r="AD5" s="54">
        <v>3448</v>
      </c>
      <c r="AE5" s="56">
        <v>90981</v>
      </c>
      <c r="AF5" s="23" t="s">
        <v>75</v>
      </c>
    </row>
    <row r="6" spans="1:32" s="61" customFormat="1" ht="13.5">
      <c r="A6" s="57"/>
      <c r="B6" s="58"/>
      <c r="C6" s="52"/>
      <c r="D6" s="53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9">
        <v>2830</v>
      </c>
      <c r="T6" s="54"/>
      <c r="U6" s="54"/>
      <c r="V6" s="54"/>
      <c r="W6" s="59">
        <v>4777</v>
      </c>
      <c r="X6" s="54"/>
      <c r="Y6" s="54"/>
      <c r="Z6" s="59">
        <v>4777</v>
      </c>
      <c r="AA6" s="54"/>
      <c r="AB6" s="54"/>
      <c r="AC6" s="54"/>
      <c r="AD6" s="54"/>
      <c r="AE6" s="56"/>
      <c r="AF6" s="60"/>
    </row>
    <row r="7" spans="1:32" s="61" customFormat="1" ht="13.5">
      <c r="A7" s="57"/>
      <c r="B7" s="58">
        <v>16</v>
      </c>
      <c r="C7" s="52"/>
      <c r="D7" s="53">
        <v>6</v>
      </c>
      <c r="E7" s="54">
        <v>0</v>
      </c>
      <c r="F7" s="54">
        <v>1930</v>
      </c>
      <c r="G7" s="54">
        <v>68989</v>
      </c>
      <c r="H7" s="54" t="s">
        <v>32</v>
      </c>
      <c r="I7" s="54" t="s">
        <v>32</v>
      </c>
      <c r="J7" s="54" t="s">
        <v>32</v>
      </c>
      <c r="K7" s="54" t="s">
        <v>32</v>
      </c>
      <c r="L7" s="54" t="s">
        <v>32</v>
      </c>
      <c r="M7" s="54" t="s">
        <v>32</v>
      </c>
      <c r="N7" s="54">
        <v>4</v>
      </c>
      <c r="O7" s="54">
        <v>10</v>
      </c>
      <c r="P7" s="54">
        <v>142787</v>
      </c>
      <c r="Q7" s="54"/>
      <c r="R7" s="54">
        <v>3</v>
      </c>
      <c r="S7" s="54">
        <v>3295</v>
      </c>
      <c r="T7" s="54">
        <v>33304</v>
      </c>
      <c r="U7" s="54">
        <v>58</v>
      </c>
      <c r="V7" s="54">
        <v>0</v>
      </c>
      <c r="W7" s="54">
        <v>8443</v>
      </c>
      <c r="X7" s="54">
        <v>194247</v>
      </c>
      <c r="Y7" s="54">
        <v>10</v>
      </c>
      <c r="Z7" s="54">
        <v>4130</v>
      </c>
      <c r="AA7" s="54">
        <v>41602</v>
      </c>
      <c r="AB7" s="54">
        <v>48</v>
      </c>
      <c r="AC7" s="54">
        <v>0</v>
      </c>
      <c r="AD7" s="54">
        <v>4313</v>
      </c>
      <c r="AE7" s="56">
        <v>152645</v>
      </c>
      <c r="AF7" s="60" t="s">
        <v>76</v>
      </c>
    </row>
    <row r="8" spans="1:32" s="61" customFormat="1" ht="13.5">
      <c r="A8" s="57"/>
      <c r="B8" s="58"/>
      <c r="C8" s="52"/>
      <c r="D8" s="53"/>
      <c r="E8" s="54"/>
      <c r="F8" s="54"/>
      <c r="G8" s="54"/>
      <c r="H8" s="62"/>
      <c r="I8" s="54"/>
      <c r="J8" s="54"/>
      <c r="K8" s="54"/>
      <c r="L8" s="54"/>
      <c r="M8" s="54"/>
      <c r="N8" s="54"/>
      <c r="O8" s="54"/>
      <c r="P8" s="54"/>
      <c r="Q8" s="54"/>
      <c r="R8" s="54"/>
      <c r="S8" s="59">
        <v>3295</v>
      </c>
      <c r="T8" s="54"/>
      <c r="U8" s="54"/>
      <c r="V8" s="54"/>
      <c r="W8" s="59">
        <v>4130</v>
      </c>
      <c r="X8" s="54"/>
      <c r="Y8" s="54"/>
      <c r="Z8" s="59">
        <v>4130</v>
      </c>
      <c r="AA8" s="54"/>
      <c r="AB8" s="54"/>
      <c r="AC8" s="54"/>
      <c r="AD8" s="54"/>
      <c r="AE8" s="56"/>
      <c r="AF8" s="60"/>
    </row>
    <row r="9" spans="1:32" s="61" customFormat="1" ht="13.5">
      <c r="A9" s="57"/>
      <c r="B9" s="58">
        <v>17</v>
      </c>
      <c r="C9" s="52"/>
      <c r="D9" s="22">
        <v>5</v>
      </c>
      <c r="E9" s="22">
        <v>0</v>
      </c>
      <c r="F9" s="22">
        <v>4504</v>
      </c>
      <c r="G9" s="22">
        <v>87664</v>
      </c>
      <c r="H9" s="63" t="s">
        <v>32</v>
      </c>
      <c r="I9" s="63" t="s">
        <v>32</v>
      </c>
      <c r="J9" s="63" t="s">
        <v>32</v>
      </c>
      <c r="K9" s="63" t="s">
        <v>32</v>
      </c>
      <c r="L9" s="63" t="s">
        <v>32</v>
      </c>
      <c r="M9" s="63" t="s">
        <v>32</v>
      </c>
      <c r="N9" s="22">
        <v>2</v>
      </c>
      <c r="O9" s="22">
        <v>21</v>
      </c>
      <c r="P9" s="22">
        <v>243246</v>
      </c>
      <c r="Q9" s="54"/>
      <c r="R9" s="31">
        <v>3</v>
      </c>
      <c r="S9" s="31">
        <v>992</v>
      </c>
      <c r="T9" s="31">
        <v>29755</v>
      </c>
      <c r="U9" s="31">
        <v>32</v>
      </c>
      <c r="V9" s="31">
        <v>0</v>
      </c>
      <c r="W9" s="31">
        <v>1632.4</v>
      </c>
      <c r="X9" s="31">
        <v>96333</v>
      </c>
      <c r="Y9" s="31">
        <v>9</v>
      </c>
      <c r="Z9" s="31">
        <v>37</v>
      </c>
      <c r="AA9" s="31">
        <v>37782</v>
      </c>
      <c r="AB9" s="31">
        <v>23</v>
      </c>
      <c r="AC9" s="31">
        <v>0</v>
      </c>
      <c r="AD9" s="31">
        <v>1595.4</v>
      </c>
      <c r="AE9" s="33">
        <v>58551</v>
      </c>
      <c r="AF9" s="60" t="s">
        <v>77</v>
      </c>
    </row>
    <row r="10" spans="1:32" s="61" customFormat="1" ht="13.5">
      <c r="A10" s="57"/>
      <c r="B10" s="58"/>
      <c r="C10" s="52"/>
      <c r="D10" s="53"/>
      <c r="E10" s="54"/>
      <c r="F10" s="54"/>
      <c r="G10" s="54"/>
      <c r="H10" s="6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25">
        <v>1040</v>
      </c>
      <c r="T10" s="54"/>
      <c r="U10" s="54"/>
      <c r="V10" s="54"/>
      <c r="W10" s="25">
        <v>2249</v>
      </c>
      <c r="X10" s="54"/>
      <c r="Y10" s="54"/>
      <c r="Z10" s="25">
        <v>2249</v>
      </c>
      <c r="AA10" s="54"/>
      <c r="AB10" s="54"/>
      <c r="AC10" s="54"/>
      <c r="AD10" s="54"/>
      <c r="AE10" s="56"/>
      <c r="AF10" s="60"/>
    </row>
    <row r="11" spans="1:32" s="61" customFormat="1" ht="13.5">
      <c r="A11" s="57"/>
      <c r="B11" s="58" t="s">
        <v>78</v>
      </c>
      <c r="C11" s="52"/>
      <c r="D11" s="90">
        <v>1</v>
      </c>
      <c r="E11" s="55" t="s">
        <v>79</v>
      </c>
      <c r="F11" s="22">
        <v>1942</v>
      </c>
      <c r="G11" s="31">
        <v>38574</v>
      </c>
      <c r="H11" s="63" t="s">
        <v>32</v>
      </c>
      <c r="I11" s="63" t="s">
        <v>32</v>
      </c>
      <c r="J11" s="63" t="s">
        <v>32</v>
      </c>
      <c r="K11" s="63" t="s">
        <v>32</v>
      </c>
      <c r="L11" s="63" t="s">
        <v>32</v>
      </c>
      <c r="M11" s="63" t="s">
        <v>32</v>
      </c>
      <c r="N11" s="31">
        <v>1</v>
      </c>
      <c r="O11" s="32">
        <v>11.5</v>
      </c>
      <c r="P11" s="31">
        <v>37700</v>
      </c>
      <c r="Q11" s="31">
        <v>0</v>
      </c>
      <c r="R11" s="31">
        <v>3</v>
      </c>
      <c r="S11" s="22">
        <v>4337</v>
      </c>
      <c r="T11" s="31">
        <v>126179</v>
      </c>
      <c r="U11" s="54">
        <v>0</v>
      </c>
      <c r="V11" s="54">
        <v>0</v>
      </c>
      <c r="W11" s="22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60" t="s">
        <v>80</v>
      </c>
    </row>
    <row r="12" spans="1:32" s="61" customFormat="1" ht="13.5">
      <c r="A12" s="57"/>
      <c r="B12" s="58"/>
      <c r="C12" s="52"/>
      <c r="D12" s="53"/>
      <c r="E12" s="54"/>
      <c r="F12" s="54"/>
      <c r="G12" s="54"/>
      <c r="H12" s="54"/>
      <c r="I12" s="54"/>
      <c r="J12" s="54"/>
      <c r="K12" s="54"/>
      <c r="L12" s="54"/>
      <c r="M12" s="54"/>
      <c r="N12" s="31"/>
      <c r="O12" s="31"/>
      <c r="P12" s="31"/>
      <c r="Q12" s="31"/>
      <c r="R12" s="31"/>
      <c r="S12" s="35">
        <v>3467</v>
      </c>
      <c r="T12" s="31"/>
      <c r="U12" s="54"/>
      <c r="V12" s="54"/>
      <c r="W12" s="25"/>
      <c r="X12" s="54"/>
      <c r="Y12" s="54"/>
      <c r="Z12" s="54"/>
      <c r="AA12" s="54"/>
      <c r="AB12" s="54"/>
      <c r="AC12" s="54"/>
      <c r="AD12" s="54"/>
      <c r="AE12" s="54"/>
      <c r="AF12" s="60"/>
    </row>
    <row r="13" spans="1:32" s="119" customFormat="1" ht="13.5">
      <c r="A13" s="110"/>
      <c r="B13" s="111" t="s">
        <v>89</v>
      </c>
      <c r="C13" s="112"/>
      <c r="D13" s="113">
        <f>D16+D18+D20+D22+D24+D27+D29+D31+D33</f>
        <v>3</v>
      </c>
      <c r="E13" s="114"/>
      <c r="F13" s="114">
        <f>F16+F18+F20+F22+F24+F27+F29+F31+F33</f>
        <v>3249</v>
      </c>
      <c r="G13" s="114">
        <f>G16+G18+G20+G22+G24+G27+G29+G31+G33</f>
        <v>98100</v>
      </c>
      <c r="H13" s="115" t="s">
        <v>32</v>
      </c>
      <c r="I13" s="115" t="s">
        <v>32</v>
      </c>
      <c r="J13" s="115" t="s">
        <v>32</v>
      </c>
      <c r="K13" s="115" t="s">
        <v>32</v>
      </c>
      <c r="L13" s="115" t="s">
        <v>32</v>
      </c>
      <c r="M13" s="115" t="s">
        <v>32</v>
      </c>
      <c r="N13" s="116">
        <f>N16+N18+N20+N22+N24+N27+N29+N31+N33</f>
        <v>1</v>
      </c>
      <c r="O13" s="116">
        <f>O16+O18+O20+O22+O24+O27+O29+O31+O33</f>
        <v>11</v>
      </c>
      <c r="P13" s="116">
        <f>P16+P18+P20+P22+P24+P27+P29+P31+P33</f>
        <v>28500</v>
      </c>
      <c r="Q13" s="116"/>
      <c r="R13" s="116">
        <f aca="true" t="shared" si="0" ref="R13:AE13">R16+R18+R20+R22+R24+R27+R29+R31+R33</f>
        <v>1</v>
      </c>
      <c r="S13" s="117">
        <f t="shared" si="0"/>
        <v>118</v>
      </c>
      <c r="T13" s="116">
        <f t="shared" si="0"/>
        <v>14000</v>
      </c>
      <c r="U13" s="114">
        <f t="shared" si="0"/>
        <v>0</v>
      </c>
      <c r="V13" s="114">
        <f t="shared" si="0"/>
        <v>0</v>
      </c>
      <c r="W13" s="109">
        <f t="shared" si="0"/>
        <v>0</v>
      </c>
      <c r="X13" s="114">
        <f t="shared" si="0"/>
        <v>0</v>
      </c>
      <c r="Y13" s="114">
        <f t="shared" si="0"/>
        <v>0</v>
      </c>
      <c r="Z13" s="114">
        <f t="shared" si="0"/>
        <v>0</v>
      </c>
      <c r="AA13" s="114">
        <f t="shared" si="0"/>
        <v>0</v>
      </c>
      <c r="AB13" s="114">
        <f t="shared" si="0"/>
        <v>0</v>
      </c>
      <c r="AC13" s="114">
        <f t="shared" si="0"/>
        <v>0</v>
      </c>
      <c r="AD13" s="114">
        <f t="shared" si="0"/>
        <v>0</v>
      </c>
      <c r="AE13" s="114">
        <f t="shared" si="0"/>
        <v>0</v>
      </c>
      <c r="AF13" s="118" t="s">
        <v>90</v>
      </c>
    </row>
    <row r="14" spans="1:32" s="119" customFormat="1" ht="13.5">
      <c r="A14" s="110"/>
      <c r="B14" s="111"/>
      <c r="C14" s="112"/>
      <c r="D14" s="113"/>
      <c r="E14" s="114"/>
      <c r="F14" s="114"/>
      <c r="G14" s="114"/>
      <c r="H14" s="114"/>
      <c r="I14" s="114"/>
      <c r="J14" s="114"/>
      <c r="K14" s="114"/>
      <c r="L14" s="114"/>
      <c r="M14" s="114"/>
      <c r="N14" s="116"/>
      <c r="O14" s="116"/>
      <c r="P14" s="116"/>
      <c r="Q14" s="116"/>
      <c r="R14" s="116"/>
      <c r="S14" s="120">
        <f>S17+S19+S21+S23+S25+S28+S30+S32+S34</f>
        <v>306</v>
      </c>
      <c r="T14" s="116"/>
      <c r="U14" s="114"/>
      <c r="V14" s="114"/>
      <c r="W14" s="109"/>
      <c r="X14" s="114"/>
      <c r="Y14" s="114"/>
      <c r="Z14" s="114"/>
      <c r="AA14" s="114"/>
      <c r="AB14" s="114"/>
      <c r="AC14" s="114"/>
      <c r="AD14" s="114"/>
      <c r="AE14" s="114"/>
      <c r="AF14" s="121"/>
    </row>
    <row r="15" spans="1:32" s="61" customFormat="1" ht="7.5" customHeight="1">
      <c r="A15" s="57"/>
      <c r="B15" s="58"/>
      <c r="C15" s="52"/>
      <c r="D15" s="53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5"/>
      <c r="T15" s="54"/>
      <c r="U15" s="54"/>
      <c r="V15" s="54"/>
      <c r="W15" s="55"/>
      <c r="X15" s="54"/>
      <c r="Y15" s="54"/>
      <c r="Z15" s="54"/>
      <c r="AA15" s="54"/>
      <c r="AB15" s="54"/>
      <c r="AC15" s="54"/>
      <c r="AD15" s="54"/>
      <c r="AE15" s="54"/>
      <c r="AF15" s="60"/>
    </row>
    <row r="16" spans="1:32" s="61" customFormat="1" ht="13.5">
      <c r="A16" s="28" t="s">
        <v>9</v>
      </c>
      <c r="B16" s="65" t="s">
        <v>10</v>
      </c>
      <c r="C16" s="66"/>
      <c r="D16" s="53">
        <v>1</v>
      </c>
      <c r="E16" s="54"/>
      <c r="F16" s="54">
        <v>2145</v>
      </c>
      <c r="G16" s="54">
        <v>50700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/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67" t="s">
        <v>33</v>
      </c>
    </row>
    <row r="17" spans="1:32" s="61" customFormat="1" ht="13.5">
      <c r="A17" s="28"/>
      <c r="B17" s="65"/>
      <c r="C17" s="66"/>
      <c r="D17" s="53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67"/>
    </row>
    <row r="18" spans="1:32" s="61" customFormat="1" ht="13.5">
      <c r="A18" s="28" t="s">
        <v>11</v>
      </c>
      <c r="B18" s="65" t="s">
        <v>12</v>
      </c>
      <c r="C18" s="66"/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/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67" t="s">
        <v>34</v>
      </c>
    </row>
    <row r="19" spans="1:32" s="61" customFormat="1" ht="13.5">
      <c r="A19" s="28"/>
      <c r="B19" s="65"/>
      <c r="C19" s="66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67"/>
    </row>
    <row r="20" spans="1:32" s="61" customFormat="1" ht="13.5">
      <c r="A20" s="28" t="s">
        <v>13</v>
      </c>
      <c r="B20" s="65" t="s">
        <v>14</v>
      </c>
      <c r="C20" s="66"/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/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67" t="s">
        <v>35</v>
      </c>
    </row>
    <row r="21" spans="1:32" s="61" customFormat="1" ht="13.5">
      <c r="A21" s="28"/>
      <c r="B21" s="65"/>
      <c r="C21" s="66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67"/>
    </row>
    <row r="22" spans="1:32" s="61" customFormat="1" ht="13.5">
      <c r="A22" s="28" t="s">
        <v>15</v>
      </c>
      <c r="B22" s="65" t="s">
        <v>16</v>
      </c>
      <c r="C22" s="66"/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/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67" t="s">
        <v>36</v>
      </c>
    </row>
    <row r="23" spans="1:32" s="61" customFormat="1" ht="13.5">
      <c r="A23" s="28"/>
      <c r="B23" s="65"/>
      <c r="C23" s="66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68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67"/>
    </row>
    <row r="24" spans="1:32" s="61" customFormat="1" ht="13.5">
      <c r="A24" s="28" t="s">
        <v>17</v>
      </c>
      <c r="B24" s="65" t="s">
        <v>18</v>
      </c>
      <c r="C24" s="66"/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/>
      <c r="R24" s="54">
        <v>1</v>
      </c>
      <c r="S24" s="55">
        <v>118</v>
      </c>
      <c r="T24" s="54">
        <v>14000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67" t="s">
        <v>37</v>
      </c>
    </row>
    <row r="25" spans="1:32" s="61" customFormat="1" ht="13.5">
      <c r="A25" s="69"/>
      <c r="B25" s="65"/>
      <c r="C25" s="66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9">
        <v>306</v>
      </c>
      <c r="T25" s="54"/>
      <c r="U25" s="54"/>
      <c r="V25" s="54"/>
      <c r="W25" s="59"/>
      <c r="X25" s="54"/>
      <c r="Y25" s="54"/>
      <c r="Z25" s="54"/>
      <c r="AA25" s="54"/>
      <c r="AB25" s="54"/>
      <c r="AC25" s="54"/>
      <c r="AD25" s="54"/>
      <c r="AE25" s="54"/>
      <c r="AF25" s="67"/>
    </row>
    <row r="26" spans="1:32" s="77" customFormat="1" ht="13.5">
      <c r="A26" s="70"/>
      <c r="B26" s="71"/>
      <c r="C26" s="72"/>
      <c r="D26" s="73"/>
      <c r="E26" s="74"/>
      <c r="F26" s="5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5"/>
      <c r="T26" s="74"/>
      <c r="U26" s="74"/>
      <c r="V26" s="74"/>
      <c r="W26" s="55"/>
      <c r="X26" s="74"/>
      <c r="Y26" s="74"/>
      <c r="Z26" s="74"/>
      <c r="AA26" s="74"/>
      <c r="AB26" s="74"/>
      <c r="AC26" s="74"/>
      <c r="AD26" s="74"/>
      <c r="AE26" s="74"/>
      <c r="AF26" s="76"/>
    </row>
    <row r="27" spans="1:32" s="61" customFormat="1" ht="13.5">
      <c r="A27" s="28" t="s">
        <v>19</v>
      </c>
      <c r="B27" s="65" t="s">
        <v>20</v>
      </c>
      <c r="C27" s="66"/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74"/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67" t="s">
        <v>38</v>
      </c>
    </row>
    <row r="28" spans="1:32" s="61" customFormat="1" ht="13.5">
      <c r="A28" s="28"/>
      <c r="B28" s="65"/>
      <c r="C28" s="66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54"/>
      <c r="O28" s="54"/>
      <c r="P28" s="54"/>
      <c r="Q28" s="7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67"/>
    </row>
    <row r="29" spans="1:32" s="61" customFormat="1" ht="13.5">
      <c r="A29" s="28" t="s">
        <v>81</v>
      </c>
      <c r="B29" s="65" t="s">
        <v>21</v>
      </c>
      <c r="C29" s="66"/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1</v>
      </c>
      <c r="O29" s="78">
        <v>11</v>
      </c>
      <c r="P29" s="54">
        <v>28500</v>
      </c>
      <c r="Q29" s="54"/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67" t="s">
        <v>82</v>
      </c>
    </row>
    <row r="30" spans="1:32" s="61" customFormat="1" ht="13.5">
      <c r="A30" s="28"/>
      <c r="B30" s="65"/>
      <c r="C30" s="66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67"/>
    </row>
    <row r="31" spans="1:32" s="61" customFormat="1" ht="13.5">
      <c r="A31" s="28" t="s">
        <v>83</v>
      </c>
      <c r="B31" s="65" t="s">
        <v>22</v>
      </c>
      <c r="C31" s="66"/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/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67" t="s">
        <v>84</v>
      </c>
    </row>
    <row r="32" spans="1:32" s="61" customFormat="1" ht="13.5">
      <c r="A32" s="28"/>
      <c r="B32" s="65"/>
      <c r="C32" s="66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>
        <v>0</v>
      </c>
      <c r="O32" s="54">
        <v>0</v>
      </c>
      <c r="P32" s="54">
        <v>0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67"/>
    </row>
    <row r="33" spans="1:32" s="61" customFormat="1" ht="13.5">
      <c r="A33" s="28" t="s">
        <v>85</v>
      </c>
      <c r="B33" s="65" t="s">
        <v>23</v>
      </c>
      <c r="C33" s="66"/>
      <c r="D33" s="53">
        <v>2</v>
      </c>
      <c r="E33" s="54"/>
      <c r="F33" s="54">
        <v>1104</v>
      </c>
      <c r="G33" s="54">
        <v>47400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/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67" t="s">
        <v>86</v>
      </c>
    </row>
    <row r="34" spans="1:32" s="1" customFormat="1" ht="13.5">
      <c r="A34" s="79"/>
      <c r="B34" s="29"/>
      <c r="C34" s="30"/>
      <c r="D34" s="80"/>
      <c r="E34" s="81"/>
      <c r="F34" s="81"/>
      <c r="G34" s="81"/>
      <c r="H34" s="81"/>
      <c r="I34" s="81"/>
      <c r="J34" s="81"/>
      <c r="K34" s="81"/>
      <c r="L34" s="81"/>
      <c r="M34" s="81"/>
      <c r="N34" s="54"/>
      <c r="O34" s="54"/>
      <c r="P34" s="54"/>
      <c r="Q34" s="81"/>
      <c r="R34" s="81"/>
      <c r="S34" s="59"/>
      <c r="T34" s="81"/>
      <c r="U34" s="81"/>
      <c r="V34" s="81"/>
      <c r="W34" s="59"/>
      <c r="X34" s="81"/>
      <c r="Y34" s="81"/>
      <c r="Z34" s="59"/>
      <c r="AA34" s="81"/>
      <c r="AB34" s="81"/>
      <c r="AC34" s="81"/>
      <c r="AD34" s="81"/>
      <c r="AE34" s="82"/>
      <c r="AF34" s="83"/>
    </row>
    <row r="35" spans="1:32" ht="6" customHeight="1" thickBot="1">
      <c r="A35" s="43"/>
      <c r="B35" s="43"/>
      <c r="C35" s="4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98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5"/>
    </row>
    <row r="36" spans="1:32" ht="6" customHeight="1" thickTop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99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s="86" customFormat="1" ht="32.25" customHeight="1">
      <c r="A37" s="148" t="s">
        <v>91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R37" s="148" t="s">
        <v>39</v>
      </c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</row>
  </sheetData>
  <mergeCells count="14">
    <mergeCell ref="R2:T2"/>
    <mergeCell ref="U2:X2"/>
    <mergeCell ref="Y2:AA2"/>
    <mergeCell ref="AB2:AE2"/>
    <mergeCell ref="D2:G2"/>
    <mergeCell ref="U1:AE1"/>
    <mergeCell ref="A37:P37"/>
    <mergeCell ref="A1:C3"/>
    <mergeCell ref="H2:J2"/>
    <mergeCell ref="K2:M2"/>
    <mergeCell ref="N2:P2"/>
    <mergeCell ref="G1:O1"/>
    <mergeCell ref="R37:AF37"/>
    <mergeCell ref="AF1:AF3"/>
  </mergeCells>
  <printOptions/>
  <pageMargins left="0.39" right="0" top="0.71" bottom="0" header="6.27" footer="0.5118110236220472"/>
  <pageSetup fitToWidth="2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2009-10-28T10:11:25Z</cp:lastPrinted>
  <dcterms:created xsi:type="dcterms:W3CDTF">2008-10-16T10:34:20Z</dcterms:created>
  <dcterms:modified xsi:type="dcterms:W3CDTF">2009-12-04T00:18:40Z</dcterms:modified>
  <cp:category/>
  <cp:version/>
  <cp:contentType/>
  <cp:contentStatus/>
</cp:coreProperties>
</file>