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816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'人口と世帯数の月別推移'!$A$1:$H$70</definedName>
  </definedNames>
  <calcPr fullCalcOnLoad="1"/>
</workbook>
</file>

<file path=xl/sharedStrings.xml><?xml version="1.0" encoding="utf-8"?>
<sst xmlns="http://schemas.openxmlformats.org/spreadsheetml/2006/main" count="35" uniqueCount="24">
  <si>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</si>
  <si>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</si>
  <si>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</si>
  <si>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</si>
  <si>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</si>
  <si>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</si>
  <si>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</si>
  <si>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</si>
  <si>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</si>
  <si>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</si>
  <si>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</si>
  <si>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</si>
  <si>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</si>
  <si>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</si>
  <si>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>H18　1.1</t>
  </si>
  <si>
    <t>H17 10.1</t>
  </si>
  <si>
    <t>H19　1.1</t>
  </si>
  <si>
    <t>H20　1.1</t>
  </si>
  <si>
    <t>H7 10.1</t>
  </si>
  <si>
    <t>H12 10.1</t>
  </si>
  <si>
    <t>H21　1.1</t>
  </si>
  <si>
    <t>(注1)　平成7年10月～平成17年10月の人口と世帯数は国勢調査値、平成18年1月以降の人口と世帯数は</t>
  </si>
  <si>
    <t>　　　平成17年国勢調査を基準として推計したものである。</t>
  </si>
  <si>
    <t>H22　1.1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</si>
</sst>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0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0" fontId="8" fillId="0" borderId="0" xfId="21" applyFont="1" applyAlignment="1" applyProtection="1">
      <alignment vertical="center"/>
      <protection/>
    </xf>
    <xf numFmtId="0" fontId="8" fillId="0" borderId="1" xfId="21" applyFont="1" applyBorder="1" applyAlignment="1" applyProtection="1">
      <alignment horizontal="center" vertical="center"/>
      <protection/>
    </xf>
    <xf numFmtId="0" fontId="8" fillId="0" borderId="2" xfId="21" applyFont="1" applyBorder="1" applyAlignment="1" applyProtection="1">
      <alignment horizontal="center" vertical="center"/>
      <protection/>
    </xf>
    <xf numFmtId="0" fontId="8" fillId="0" borderId="3" xfId="21" applyFont="1" applyBorder="1" applyAlignment="1" applyProtection="1">
      <alignment horizontal="center" vertical="center"/>
      <protection/>
    </xf>
    <xf numFmtId="0" fontId="8" fillId="0" borderId="0" xfId="21" applyFont="1" applyBorder="1" applyAlignment="1" applyProtection="1">
      <alignment horizontal="left" vertical="center"/>
      <protection/>
    </xf>
    <xf numFmtId="37" fontId="8" fillId="0" borderId="0" xfId="21" applyNumberFormat="1" applyFont="1" applyBorder="1" applyAlignment="1" applyProtection="1">
      <alignment horizontal="right" vertical="center"/>
      <protection/>
    </xf>
    <xf numFmtId="0" fontId="8" fillId="0" borderId="4" xfId="21" applyFont="1" applyBorder="1" applyAlignment="1" applyProtection="1">
      <alignment horizontal="right" vertical="center"/>
      <protection/>
    </xf>
    <xf numFmtId="37" fontId="8" fillId="0" borderId="5" xfId="21" applyNumberFormat="1" applyFont="1" applyBorder="1" applyAlignment="1" applyProtection="1">
      <alignment vertical="center"/>
      <protection/>
    </xf>
    <xf numFmtId="37" fontId="8" fillId="0" borderId="6" xfId="21" applyNumberFormat="1" applyFont="1" applyBorder="1" applyAlignment="1" applyProtection="1">
      <alignment horizontal="center" vertical="center"/>
      <protection/>
    </xf>
    <xf numFmtId="37" fontId="8" fillId="0" borderId="7" xfId="21" applyNumberFormat="1" applyFont="1" applyBorder="1" applyAlignment="1" applyProtection="1">
      <alignment vertical="center"/>
      <protection/>
    </xf>
    <xf numFmtId="2" fontId="8" fillId="0" borderId="7" xfId="21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37" fontId="8" fillId="0" borderId="8" xfId="21" applyNumberFormat="1" applyFont="1" applyBorder="1" applyAlignment="1" applyProtection="1">
      <alignment vertical="center"/>
      <protection/>
    </xf>
    <xf numFmtId="37" fontId="8" fillId="0" borderId="9" xfId="21" applyNumberFormat="1" applyFont="1" applyBorder="1" applyAlignment="1" applyProtection="1">
      <alignment vertical="center"/>
      <protection/>
    </xf>
    <xf numFmtId="37" fontId="8" fillId="0" borderId="7" xfId="21" applyNumberFormat="1" applyFont="1" applyBorder="1" applyAlignment="1" applyProtection="1">
      <alignment horizontal="center" vertical="center"/>
      <protection/>
    </xf>
    <xf numFmtId="37" fontId="8" fillId="0" borderId="4" xfId="21" applyNumberFormat="1" applyFont="1" applyBorder="1" applyAlignment="1" applyProtection="1">
      <alignment vertical="center"/>
      <protection/>
    </xf>
    <xf numFmtId="37" fontId="8" fillId="0" borderId="10" xfId="21" applyNumberFormat="1" applyFont="1" applyBorder="1" applyAlignment="1" applyProtection="1">
      <alignment vertical="center"/>
      <protection/>
    </xf>
    <xf numFmtId="2" fontId="8" fillId="0" borderId="11" xfId="21" applyNumberFormat="1" applyFont="1" applyBorder="1" applyAlignment="1" applyProtection="1">
      <alignment horizontal="right" vertical="center"/>
      <protection/>
    </xf>
    <xf numFmtId="0" fontId="8" fillId="0" borderId="12" xfId="21" applyFont="1" applyBorder="1" applyAlignment="1" applyProtection="1">
      <alignment horizontal="right" vertical="center"/>
      <protection/>
    </xf>
    <xf numFmtId="37" fontId="8" fillId="0" borderId="12" xfId="21" applyNumberFormat="1" applyFont="1" applyBorder="1" applyAlignment="1" applyProtection="1">
      <alignment vertical="center"/>
      <protection/>
    </xf>
    <xf numFmtId="2" fontId="8" fillId="0" borderId="12" xfId="21" applyNumberFormat="1" applyFont="1" applyBorder="1" applyAlignment="1" applyProtection="1">
      <alignment horizontal="right" vertical="center"/>
      <protection/>
    </xf>
    <xf numFmtId="0" fontId="8" fillId="0" borderId="13" xfId="21" applyFont="1" applyBorder="1" applyAlignment="1" applyProtection="1">
      <alignment horizontal="right" vertical="center"/>
      <protection/>
    </xf>
    <xf numFmtId="37" fontId="8" fillId="0" borderId="13" xfId="21" applyNumberFormat="1" applyFont="1" applyBorder="1" applyAlignment="1" applyProtection="1">
      <alignment vertical="center"/>
      <protection/>
    </xf>
    <xf numFmtId="2" fontId="8" fillId="0" borderId="13" xfId="21" applyNumberFormat="1" applyFont="1" applyBorder="1" applyAlignment="1" applyProtection="1">
      <alignment horizontal="right" vertical="center"/>
      <protection/>
    </xf>
    <xf numFmtId="0" fontId="8" fillId="0" borderId="14" xfId="21" applyFont="1" applyBorder="1" applyAlignment="1" applyProtection="1">
      <alignment horizontal="right" vertical="center"/>
      <protection/>
    </xf>
    <xf numFmtId="37" fontId="8" fillId="0" borderId="15" xfId="21" applyNumberFormat="1" applyFont="1" applyBorder="1" applyAlignment="1" applyProtection="1">
      <alignment vertical="center"/>
      <protection/>
    </xf>
    <xf numFmtId="37" fontId="8" fillId="0" borderId="16" xfId="21" applyNumberFormat="1" applyFont="1" applyBorder="1" applyAlignment="1" applyProtection="1">
      <alignment vertical="center"/>
      <protection/>
    </xf>
    <xf numFmtId="2" fontId="8" fillId="0" borderId="4" xfId="21" applyNumberFormat="1" applyFont="1" applyBorder="1" applyAlignment="1" applyProtection="1">
      <alignment horizontal="right" vertical="center"/>
      <protection/>
    </xf>
    <xf numFmtId="37" fontId="8" fillId="0" borderId="14" xfId="21" applyNumberFormat="1" applyFont="1" applyBorder="1" applyAlignment="1" applyProtection="1">
      <alignment vertical="center"/>
      <protection/>
    </xf>
    <xf numFmtId="37" fontId="8" fillId="0" borderId="0" xfId="21" applyNumberFormat="1" applyFont="1" applyBorder="1" applyAlignment="1" applyProtection="1">
      <alignment vertical="center"/>
      <protection/>
    </xf>
    <xf numFmtId="0" fontId="8" fillId="0" borderId="0" xfId="21" applyFont="1" applyBorder="1" applyAlignment="1" applyProtection="1" quotePrefix="1">
      <alignment horizontal="left" vertical="center"/>
      <protection/>
    </xf>
    <xf numFmtId="2" fontId="8" fillId="0" borderId="0" xfId="21" applyNumberFormat="1" applyFont="1" applyBorder="1" applyAlignment="1" applyProtection="1">
      <alignment vertical="center"/>
      <protection/>
    </xf>
    <xf numFmtId="37" fontId="8" fillId="0" borderId="0" xfId="21" applyNumberFormat="1" applyFont="1" applyBorder="1" applyAlignment="1" applyProtection="1" quotePrefix="1">
      <alignment horizontal="right" vertical="center"/>
      <protection/>
    </xf>
    <xf numFmtId="2" fontId="8" fillId="0" borderId="0" xfId="21" applyNumberFormat="1" applyFont="1" applyBorder="1" applyAlignment="1" applyProtection="1">
      <alignment horizontal="right" vertical="center"/>
      <protection/>
    </xf>
    <xf numFmtId="0" fontId="7" fillId="0" borderId="0" xfId="21" applyFont="1" applyAlignment="1" applyProtection="1">
      <alignment horizontal="center" vertical="center"/>
      <protection/>
    </xf>
    <xf numFmtId="0" fontId="8" fillId="0" borderId="4" xfId="21" applyFont="1" applyBorder="1" applyAlignment="1" applyProtection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8" fillId="0" borderId="1" xfId="21" applyFont="1" applyBorder="1" applyAlignment="1" applyProtection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17" xfId="21" applyFont="1" applyBorder="1" applyAlignment="1" applyProtection="1">
      <alignment horizontal="center" vertical="center"/>
      <protection/>
    </xf>
    <xf numFmtId="0" fontId="8" fillId="0" borderId="6" xfId="21" applyFont="1" applyBorder="1" applyAlignment="1" applyProtection="1">
      <alignment horizontal="center" vertical="center" wrapText="1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18" xfId="21" applyFont="1" applyBorder="1" applyAlignment="1">
      <alignment horizontal="center" vertical="center"/>
      <protection/>
    </xf>
    <xf numFmtId="0" fontId="8" fillId="0" borderId="19" xfId="21" applyFont="1" applyBorder="1" applyAlignment="1" applyProtection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2" fillId="0" borderId="21" xfId="21" applyFont="1" applyBorder="1" applyAlignment="1">
      <alignment horizontal="center" vertical="center"/>
      <protection/>
    </xf>
    <xf numFmtId="0" fontId="8" fillId="0" borderId="6" xfId="21" applyFont="1" applyBorder="1" applyAlignment="1" applyProtection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22" xfId="21" applyFont="1" applyBorder="1" applyAlignment="1" applyProtection="1">
      <alignment horizontal="center" vertical="center"/>
      <protection/>
    </xf>
    <xf numFmtId="0" fontId="2" fillId="0" borderId="23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70" zoomScaleSheetLayoutView="7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00390625" defaultRowHeight="13.5"/>
  <cols>
    <col min="1" max="8" width="12.625" style="0" customWidth="1"/>
  </cols>
  <sheetData>
    <row r="1" spans="1:8" ht="18.75">
      <c r="A1" s="35" t="s">
        <v>0</v>
      </c>
      <c r="B1" s="35"/>
      <c r="C1" s="35"/>
      <c r="D1" s="35"/>
      <c r="E1" s="35"/>
      <c r="F1" s="35"/>
      <c r="G1" s="35"/>
      <c r="H1" s="35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4.25">
      <c r="A3" s="36" t="s">
        <v>1</v>
      </c>
      <c r="B3" s="39" t="s">
        <v>2</v>
      </c>
      <c r="C3" s="40"/>
      <c r="D3" s="40"/>
      <c r="E3" s="41"/>
      <c r="F3" s="42" t="s">
        <v>3</v>
      </c>
      <c r="G3" s="41"/>
      <c r="H3" s="43" t="s">
        <v>4</v>
      </c>
    </row>
    <row r="4" spans="1:8" ht="14.25">
      <c r="A4" s="37"/>
      <c r="B4" s="46" t="s">
        <v>5</v>
      </c>
      <c r="C4" s="42" t="s">
        <v>6</v>
      </c>
      <c r="D4" s="40"/>
      <c r="E4" s="41"/>
      <c r="F4" s="49" t="s">
        <v>7</v>
      </c>
      <c r="G4" s="49" t="s">
        <v>8</v>
      </c>
      <c r="H4" s="44"/>
    </row>
    <row r="5" spans="1:8" ht="14.25">
      <c r="A5" s="37"/>
      <c r="B5" s="47"/>
      <c r="C5" s="51" t="s">
        <v>9</v>
      </c>
      <c r="D5" s="2"/>
      <c r="E5" s="3"/>
      <c r="F5" s="50"/>
      <c r="G5" s="50"/>
      <c r="H5" s="44"/>
    </row>
    <row r="6" spans="1:8" ht="14.25">
      <c r="A6" s="38"/>
      <c r="B6" s="48"/>
      <c r="C6" s="52"/>
      <c r="D6" s="4" t="s">
        <v>10</v>
      </c>
      <c r="E6" s="3" t="s">
        <v>11</v>
      </c>
      <c r="F6" s="45"/>
      <c r="G6" s="45"/>
      <c r="H6" s="45"/>
    </row>
    <row r="7" spans="1:8" s="12" customFormat="1" ht="14.25">
      <c r="A7" s="7" t="s">
        <v>18</v>
      </c>
      <c r="B7" s="8">
        <v>614929</v>
      </c>
      <c r="C7" s="9" t="s">
        <v>12</v>
      </c>
      <c r="D7" s="9" t="s">
        <v>12</v>
      </c>
      <c r="E7" s="9" t="s">
        <v>12</v>
      </c>
      <c r="F7" s="10">
        <v>189405</v>
      </c>
      <c r="G7" s="9" t="s">
        <v>12</v>
      </c>
      <c r="H7" s="11">
        <f>B7/F7</f>
        <v>3.246635516485837</v>
      </c>
    </row>
    <row r="8" spans="1:8" s="12" customFormat="1" ht="14.25">
      <c r="A8" s="7" t="s">
        <v>19</v>
      </c>
      <c r="B8" s="13">
        <v>613289</v>
      </c>
      <c r="C8" s="9" t="s">
        <v>12</v>
      </c>
      <c r="D8" s="9" t="s">
        <v>12</v>
      </c>
      <c r="E8" s="9" t="s">
        <v>12</v>
      </c>
      <c r="F8" s="10">
        <v>201067</v>
      </c>
      <c r="G8" s="9" t="s">
        <v>12</v>
      </c>
      <c r="H8" s="11">
        <f>B8/F8</f>
        <v>3.0501723306161628</v>
      </c>
    </row>
    <row r="9" spans="1:8" s="12" customFormat="1" ht="14.25">
      <c r="A9" s="7" t="s">
        <v>15</v>
      </c>
      <c r="B9" s="14">
        <v>607012</v>
      </c>
      <c r="C9" s="9" t="s">
        <v>12</v>
      </c>
      <c r="D9" s="9" t="s">
        <v>12</v>
      </c>
      <c r="E9" s="9" t="s">
        <v>12</v>
      </c>
      <c r="F9" s="10">
        <v>209541</v>
      </c>
      <c r="G9" s="15" t="s">
        <v>12</v>
      </c>
      <c r="H9" s="11">
        <f>B9/F9</f>
        <v>2.896865052662725</v>
      </c>
    </row>
    <row r="10" spans="1:8" s="12" customFormat="1" ht="14.25">
      <c r="A10" s="7" t="s">
        <v>14</v>
      </c>
      <c r="B10" s="16">
        <v>606631</v>
      </c>
      <c r="C10" s="17">
        <v>-156</v>
      </c>
      <c r="D10" s="10">
        <v>-173</v>
      </c>
      <c r="E10" s="10">
        <v>17</v>
      </c>
      <c r="F10" s="10">
        <v>210112</v>
      </c>
      <c r="G10" s="10">
        <v>85</v>
      </c>
      <c r="H10" s="18">
        <f aca="true" t="shared" si="0" ref="H10:H27">B10/F10</f>
        <v>2.887179218702406</v>
      </c>
    </row>
    <row r="11" spans="1:8" s="12" customFormat="1" ht="14.25">
      <c r="A11" s="19" t="s">
        <v>13</v>
      </c>
      <c r="B11" s="20">
        <v>606310</v>
      </c>
      <c r="C11" s="20">
        <f>D11+E11</f>
        <v>-321</v>
      </c>
      <c r="D11" s="20">
        <v>-222</v>
      </c>
      <c r="E11" s="20">
        <v>-99</v>
      </c>
      <c r="F11" s="20">
        <v>210186</v>
      </c>
      <c r="G11" s="20">
        <f aca="true" t="shared" si="1" ref="G11:G26">F11-F10</f>
        <v>74</v>
      </c>
      <c r="H11" s="21">
        <f t="shared" si="0"/>
        <v>2.884635513307261</v>
      </c>
    </row>
    <row r="12" spans="1:8" s="12" customFormat="1" ht="14.25">
      <c r="A12" s="19">
        <v>3.1</v>
      </c>
      <c r="B12" s="20">
        <v>606018</v>
      </c>
      <c r="C12" s="20">
        <f>D12+E12</f>
        <v>-292</v>
      </c>
      <c r="D12" s="20">
        <v>-145</v>
      </c>
      <c r="E12" s="20">
        <v>-147</v>
      </c>
      <c r="F12" s="20">
        <v>210320</v>
      </c>
      <c r="G12" s="20">
        <f t="shared" si="1"/>
        <v>134</v>
      </c>
      <c r="H12" s="21">
        <f t="shared" si="0"/>
        <v>2.8814092810954737</v>
      </c>
    </row>
    <row r="13" spans="1:8" s="12" customFormat="1" ht="14.25">
      <c r="A13" s="19">
        <v>4.1</v>
      </c>
      <c r="B13" s="20">
        <v>603677</v>
      </c>
      <c r="C13" s="20">
        <f>D13+E13</f>
        <v>-2341</v>
      </c>
      <c r="D13" s="20">
        <v>-108</v>
      </c>
      <c r="E13" s="20">
        <v>-2233</v>
      </c>
      <c r="F13" s="20">
        <v>209456</v>
      </c>
      <c r="G13" s="20">
        <f t="shared" si="1"/>
        <v>-864</v>
      </c>
      <c r="H13" s="21">
        <f t="shared" si="0"/>
        <v>2.8821184401497213</v>
      </c>
    </row>
    <row r="14" spans="1:8" s="12" customFormat="1" ht="14.25">
      <c r="A14" s="19">
        <v>5.1</v>
      </c>
      <c r="B14" s="20">
        <v>604555</v>
      </c>
      <c r="C14" s="20">
        <v>878</v>
      </c>
      <c r="D14" s="20">
        <v>-99</v>
      </c>
      <c r="E14" s="20">
        <v>977</v>
      </c>
      <c r="F14" s="20">
        <v>210976</v>
      </c>
      <c r="G14" s="20">
        <f t="shared" si="1"/>
        <v>1520</v>
      </c>
      <c r="H14" s="21">
        <f t="shared" si="0"/>
        <v>2.865515508873047</v>
      </c>
    </row>
    <row r="15" spans="1:8" s="12" customFormat="1" ht="14.25">
      <c r="A15" s="19">
        <v>6.1</v>
      </c>
      <c r="B15" s="20">
        <v>604395</v>
      </c>
      <c r="C15" s="20">
        <f aca="true" t="shared" si="2" ref="C15:C28">D15+E15</f>
        <v>-160</v>
      </c>
      <c r="D15" s="20">
        <v>-53</v>
      </c>
      <c r="E15" s="20">
        <v>-107</v>
      </c>
      <c r="F15" s="20">
        <v>211529</v>
      </c>
      <c r="G15" s="20">
        <f t="shared" si="1"/>
        <v>553</v>
      </c>
      <c r="H15" s="21">
        <f t="shared" si="0"/>
        <v>2.857267797796047</v>
      </c>
    </row>
    <row r="16" spans="1:8" s="12" customFormat="1" ht="14.25">
      <c r="A16" s="19">
        <v>7.1</v>
      </c>
      <c r="B16" s="20">
        <v>604253</v>
      </c>
      <c r="C16" s="20">
        <f t="shared" si="2"/>
        <v>-142</v>
      </c>
      <c r="D16" s="20">
        <v>-23</v>
      </c>
      <c r="E16" s="20">
        <v>-119</v>
      </c>
      <c r="F16" s="20">
        <v>211653</v>
      </c>
      <c r="G16" s="20">
        <f>F16-F15</f>
        <v>124</v>
      </c>
      <c r="H16" s="21">
        <f t="shared" si="0"/>
        <v>2.8549229162827836</v>
      </c>
    </row>
    <row r="17" spans="1:8" s="12" customFormat="1" ht="14.25">
      <c r="A17" s="19">
        <v>8.1</v>
      </c>
      <c r="B17" s="20">
        <v>604216</v>
      </c>
      <c r="C17" s="20">
        <f t="shared" si="2"/>
        <v>-37</v>
      </c>
      <c r="D17" s="20">
        <v>-66</v>
      </c>
      <c r="E17" s="20">
        <v>29</v>
      </c>
      <c r="F17" s="20">
        <v>211908</v>
      </c>
      <c r="G17" s="20">
        <f t="shared" si="1"/>
        <v>255</v>
      </c>
      <c r="H17" s="21">
        <f t="shared" si="0"/>
        <v>2.8513128338713027</v>
      </c>
    </row>
    <row r="18" spans="1:8" s="12" customFormat="1" ht="14.25">
      <c r="A18" s="19">
        <v>9.1</v>
      </c>
      <c r="B18" s="20">
        <v>604266</v>
      </c>
      <c r="C18" s="20">
        <f t="shared" si="2"/>
        <v>50</v>
      </c>
      <c r="D18" s="20">
        <v>-2</v>
      </c>
      <c r="E18" s="20">
        <v>52</v>
      </c>
      <c r="F18" s="20">
        <v>212101</v>
      </c>
      <c r="G18" s="20">
        <f t="shared" si="1"/>
        <v>193</v>
      </c>
      <c r="H18" s="21">
        <f t="shared" si="0"/>
        <v>2.8489540360488634</v>
      </c>
    </row>
    <row r="19" spans="1:8" s="12" customFormat="1" ht="14.25">
      <c r="A19" s="19">
        <v>10.1</v>
      </c>
      <c r="B19" s="20">
        <v>603987</v>
      </c>
      <c r="C19" s="20">
        <f t="shared" si="2"/>
        <v>-279</v>
      </c>
      <c r="D19" s="20">
        <v>-72</v>
      </c>
      <c r="E19" s="20">
        <v>-207</v>
      </c>
      <c r="F19" s="20">
        <v>212177</v>
      </c>
      <c r="G19" s="20">
        <f>F19-F18</f>
        <v>76</v>
      </c>
      <c r="H19" s="21">
        <f t="shared" si="0"/>
        <v>2.8466186250159065</v>
      </c>
    </row>
    <row r="20" spans="1:8" s="12" customFormat="1" ht="14.25">
      <c r="A20" s="19">
        <v>11.1</v>
      </c>
      <c r="B20" s="20">
        <v>603994</v>
      </c>
      <c r="C20" s="20">
        <f t="shared" si="2"/>
        <v>7</v>
      </c>
      <c r="D20" s="20">
        <v>-41</v>
      </c>
      <c r="E20" s="20">
        <v>48</v>
      </c>
      <c r="F20" s="20">
        <v>212377</v>
      </c>
      <c r="G20" s="20">
        <f t="shared" si="1"/>
        <v>200</v>
      </c>
      <c r="H20" s="21">
        <f t="shared" si="0"/>
        <v>2.843970863134897</v>
      </c>
    </row>
    <row r="21" spans="1:8" s="12" customFormat="1" ht="14.25">
      <c r="A21" s="22">
        <v>12.1</v>
      </c>
      <c r="B21" s="23">
        <v>603825</v>
      </c>
      <c r="C21" s="23">
        <f t="shared" si="2"/>
        <v>-169</v>
      </c>
      <c r="D21" s="23">
        <v>-80</v>
      </c>
      <c r="E21" s="23">
        <v>-89</v>
      </c>
      <c r="F21" s="23">
        <v>212498</v>
      </c>
      <c r="G21" s="23">
        <f t="shared" si="1"/>
        <v>121</v>
      </c>
      <c r="H21" s="24">
        <f t="shared" si="0"/>
        <v>2.841556155822643</v>
      </c>
    </row>
    <row r="22" spans="1:8" s="12" customFormat="1" ht="14.25">
      <c r="A22" s="25" t="s">
        <v>16</v>
      </c>
      <c r="B22" s="26">
        <v>603643</v>
      </c>
      <c r="C22" s="20">
        <f t="shared" si="2"/>
        <v>-182</v>
      </c>
      <c r="D22" s="16">
        <v>-158</v>
      </c>
      <c r="E22" s="27">
        <v>-24</v>
      </c>
      <c r="F22" s="26">
        <v>212578</v>
      </c>
      <c r="G22" s="20">
        <f>F22-F21</f>
        <v>80</v>
      </c>
      <c r="H22" s="28">
        <f t="shared" si="0"/>
        <v>2.8396306296982754</v>
      </c>
    </row>
    <row r="23" spans="1:8" s="12" customFormat="1" ht="14.25">
      <c r="A23" s="25">
        <v>2.1</v>
      </c>
      <c r="B23" s="29">
        <v>603218</v>
      </c>
      <c r="C23" s="20">
        <f t="shared" si="2"/>
        <v>-425</v>
      </c>
      <c r="D23" s="20">
        <v>-206</v>
      </c>
      <c r="E23" s="30">
        <v>-219</v>
      </c>
      <c r="F23" s="29">
        <v>212469</v>
      </c>
      <c r="G23" s="20">
        <f t="shared" si="1"/>
        <v>-109</v>
      </c>
      <c r="H23" s="21">
        <f t="shared" si="0"/>
        <v>2.8390871138848492</v>
      </c>
    </row>
    <row r="24" spans="1:8" s="12" customFormat="1" ht="14.25">
      <c r="A24" s="25">
        <v>3.1</v>
      </c>
      <c r="B24" s="29">
        <v>602717</v>
      </c>
      <c r="C24" s="20">
        <f t="shared" si="2"/>
        <v>-501</v>
      </c>
      <c r="D24" s="20">
        <v>-174</v>
      </c>
      <c r="E24" s="30">
        <v>-327</v>
      </c>
      <c r="F24" s="29">
        <v>212346</v>
      </c>
      <c r="G24" s="20">
        <f t="shared" si="1"/>
        <v>-123</v>
      </c>
      <c r="H24" s="21">
        <f t="shared" si="0"/>
        <v>2.838372279204694</v>
      </c>
    </row>
    <row r="25" spans="1:8" s="12" customFormat="1" ht="14.25">
      <c r="A25" s="25">
        <v>4.1</v>
      </c>
      <c r="B25" s="29">
        <v>600209</v>
      </c>
      <c r="C25" s="20">
        <f t="shared" si="2"/>
        <v>-2508</v>
      </c>
      <c r="D25" s="20">
        <v>-217</v>
      </c>
      <c r="E25" s="30">
        <v>-2291</v>
      </c>
      <c r="F25" s="29">
        <v>211615</v>
      </c>
      <c r="G25" s="20">
        <f t="shared" si="1"/>
        <v>-731</v>
      </c>
      <c r="H25" s="21">
        <f t="shared" si="0"/>
        <v>2.8363254022635447</v>
      </c>
    </row>
    <row r="26" spans="1:8" s="12" customFormat="1" ht="14.25">
      <c r="A26" s="25">
        <v>5.1</v>
      </c>
      <c r="B26" s="29">
        <v>600707</v>
      </c>
      <c r="C26" s="20">
        <f t="shared" si="2"/>
        <v>498</v>
      </c>
      <c r="D26" s="20">
        <v>-141</v>
      </c>
      <c r="E26" s="30">
        <v>639</v>
      </c>
      <c r="F26" s="29">
        <v>212780</v>
      </c>
      <c r="G26" s="20">
        <f t="shared" si="1"/>
        <v>1165</v>
      </c>
      <c r="H26" s="21">
        <f t="shared" si="0"/>
        <v>2.823136572986183</v>
      </c>
    </row>
    <row r="27" spans="1:8" s="12" customFormat="1" ht="14.25">
      <c r="A27" s="25">
        <v>6.1</v>
      </c>
      <c r="B27" s="29">
        <v>600563</v>
      </c>
      <c r="C27" s="20">
        <f t="shared" si="2"/>
        <v>-144</v>
      </c>
      <c r="D27" s="20">
        <v>-109</v>
      </c>
      <c r="E27" s="30">
        <v>-35</v>
      </c>
      <c r="F27" s="29">
        <v>212951</v>
      </c>
      <c r="G27" s="20">
        <f aca="true" t="shared" si="3" ref="G27:G32">F27-F26</f>
        <v>171</v>
      </c>
      <c r="H27" s="21">
        <f t="shared" si="0"/>
        <v>2.8201933778193107</v>
      </c>
    </row>
    <row r="28" spans="1:8" s="12" customFormat="1" ht="14.25">
      <c r="A28" s="19">
        <v>7.1</v>
      </c>
      <c r="B28" s="20">
        <v>600324</v>
      </c>
      <c r="C28" s="20">
        <f t="shared" si="2"/>
        <v>-239</v>
      </c>
      <c r="D28" s="20">
        <v>-74</v>
      </c>
      <c r="E28" s="20">
        <v>-165</v>
      </c>
      <c r="F28" s="20">
        <v>213014</v>
      </c>
      <c r="G28" s="20">
        <f t="shared" si="3"/>
        <v>63</v>
      </c>
      <c r="H28" s="21">
        <f>B28/F28</f>
        <v>2.818237298956876</v>
      </c>
    </row>
    <row r="29" spans="1:8" s="12" customFormat="1" ht="14.25">
      <c r="A29" s="19">
        <v>8.1</v>
      </c>
      <c r="B29" s="20">
        <v>600177</v>
      </c>
      <c r="C29" s="20">
        <f aca="true" t="shared" si="4" ref="C29:C47">D29+E29</f>
        <v>-147</v>
      </c>
      <c r="D29" s="20">
        <v>-57</v>
      </c>
      <c r="E29" s="20">
        <v>-90</v>
      </c>
      <c r="F29" s="20">
        <v>213166</v>
      </c>
      <c r="G29" s="20">
        <f t="shared" si="3"/>
        <v>152</v>
      </c>
      <c r="H29" s="21">
        <f>B29/F29</f>
        <v>2.815538125216967</v>
      </c>
    </row>
    <row r="30" spans="1:8" s="12" customFormat="1" ht="14.25">
      <c r="A30" s="19">
        <v>9.1</v>
      </c>
      <c r="B30" s="20">
        <v>600035</v>
      </c>
      <c r="C30" s="20">
        <f t="shared" si="4"/>
        <v>-142</v>
      </c>
      <c r="D30" s="20">
        <v>-69</v>
      </c>
      <c r="E30" s="20">
        <v>-73</v>
      </c>
      <c r="F30" s="20">
        <v>213364</v>
      </c>
      <c r="G30" s="20">
        <f t="shared" si="3"/>
        <v>198</v>
      </c>
      <c r="H30" s="21">
        <f>B30/F30</f>
        <v>2.812259800153728</v>
      </c>
    </row>
    <row r="31" spans="1:8" s="12" customFormat="1" ht="14.25">
      <c r="A31" s="19">
        <v>10.1</v>
      </c>
      <c r="B31" s="20">
        <v>599830</v>
      </c>
      <c r="C31" s="20">
        <f t="shared" si="4"/>
        <v>-205</v>
      </c>
      <c r="D31" s="20">
        <v>-57</v>
      </c>
      <c r="E31" s="20">
        <v>-148</v>
      </c>
      <c r="F31" s="20">
        <v>213383</v>
      </c>
      <c r="G31" s="20">
        <f t="shared" si="3"/>
        <v>19</v>
      </c>
      <c r="H31" s="21">
        <f>B31/F31</f>
        <v>2.811048677729716</v>
      </c>
    </row>
    <row r="32" spans="1:8" s="12" customFormat="1" ht="14.25">
      <c r="A32" s="19">
        <v>11.1</v>
      </c>
      <c r="B32" s="20">
        <v>599911</v>
      </c>
      <c r="C32" s="20">
        <f t="shared" si="4"/>
        <v>81</v>
      </c>
      <c r="D32" s="20">
        <v>-81</v>
      </c>
      <c r="E32" s="20">
        <v>162</v>
      </c>
      <c r="F32" s="20">
        <v>213681</v>
      </c>
      <c r="G32" s="20">
        <f t="shared" si="3"/>
        <v>298</v>
      </c>
      <c r="H32" s="21">
        <f>B32/F32</f>
        <v>2.807507452698181</v>
      </c>
    </row>
    <row r="33" spans="1:8" s="12" customFormat="1" ht="14.25">
      <c r="A33" s="19">
        <v>12.1</v>
      </c>
      <c r="B33" s="20">
        <v>599759</v>
      </c>
      <c r="C33" s="20">
        <f t="shared" si="4"/>
        <v>-152</v>
      </c>
      <c r="D33" s="20">
        <v>-177</v>
      </c>
      <c r="E33" s="20">
        <v>25</v>
      </c>
      <c r="F33" s="20">
        <v>213748</v>
      </c>
      <c r="G33" s="20">
        <f aca="true" t="shared" si="5" ref="G33:G39">F33-F32</f>
        <v>67</v>
      </c>
      <c r="H33" s="21">
        <f aca="true" t="shared" si="6" ref="H33:H39">B33/F33</f>
        <v>2.805916312667253</v>
      </c>
    </row>
    <row r="34" spans="1:8" s="12" customFormat="1" ht="14.25">
      <c r="A34" s="7" t="s">
        <v>17</v>
      </c>
      <c r="B34" s="16">
        <v>599374</v>
      </c>
      <c r="C34" s="16">
        <f t="shared" si="4"/>
        <v>-385</v>
      </c>
      <c r="D34" s="16">
        <v>-205</v>
      </c>
      <c r="E34" s="16">
        <v>-180</v>
      </c>
      <c r="F34" s="16">
        <v>213675</v>
      </c>
      <c r="G34" s="16">
        <f t="shared" si="5"/>
        <v>-73</v>
      </c>
      <c r="H34" s="28">
        <f t="shared" si="6"/>
        <v>2.805073125073125</v>
      </c>
    </row>
    <row r="35" spans="1:8" s="12" customFormat="1" ht="14.25">
      <c r="A35" s="19">
        <v>2.1</v>
      </c>
      <c r="B35" s="20">
        <v>598961</v>
      </c>
      <c r="C35" s="20">
        <f t="shared" si="4"/>
        <v>-413</v>
      </c>
      <c r="D35" s="20">
        <v>-220</v>
      </c>
      <c r="E35" s="20">
        <v>-193</v>
      </c>
      <c r="F35" s="20">
        <v>213598</v>
      </c>
      <c r="G35" s="20">
        <f t="shared" si="5"/>
        <v>-77</v>
      </c>
      <c r="H35" s="21">
        <f t="shared" si="6"/>
        <v>2.8041507879287257</v>
      </c>
    </row>
    <row r="36" spans="1:8" s="12" customFormat="1" ht="14.25">
      <c r="A36" s="19">
        <v>3.1</v>
      </c>
      <c r="B36" s="20">
        <v>598430</v>
      </c>
      <c r="C36" s="20">
        <f t="shared" si="4"/>
        <v>-531</v>
      </c>
      <c r="D36" s="20">
        <v>-208</v>
      </c>
      <c r="E36" s="20">
        <v>-323</v>
      </c>
      <c r="F36" s="20">
        <v>213448</v>
      </c>
      <c r="G36" s="20">
        <f t="shared" si="5"/>
        <v>-150</v>
      </c>
      <c r="H36" s="21">
        <f t="shared" si="6"/>
        <v>2.803633671901353</v>
      </c>
    </row>
    <row r="37" spans="1:8" s="12" customFormat="1" ht="14.25">
      <c r="A37" s="19">
        <v>4.1</v>
      </c>
      <c r="B37" s="20">
        <v>595844</v>
      </c>
      <c r="C37" s="20">
        <f t="shared" si="4"/>
        <v>-2586</v>
      </c>
      <c r="D37" s="20">
        <v>-219</v>
      </c>
      <c r="E37" s="20">
        <v>-2367</v>
      </c>
      <c r="F37" s="20">
        <v>212713</v>
      </c>
      <c r="G37" s="20">
        <f t="shared" si="5"/>
        <v>-735</v>
      </c>
      <c r="H37" s="21">
        <f t="shared" si="6"/>
        <v>2.8011640097220196</v>
      </c>
    </row>
    <row r="38" spans="1:8" s="12" customFormat="1" ht="14.25">
      <c r="A38" s="19">
        <v>5.1</v>
      </c>
      <c r="B38" s="20">
        <v>596017</v>
      </c>
      <c r="C38" s="20">
        <f t="shared" si="4"/>
        <v>173</v>
      </c>
      <c r="D38" s="20">
        <v>-200</v>
      </c>
      <c r="E38" s="20">
        <v>373</v>
      </c>
      <c r="F38" s="20">
        <v>213694</v>
      </c>
      <c r="G38" s="20">
        <f t="shared" si="5"/>
        <v>981</v>
      </c>
      <c r="H38" s="21">
        <f t="shared" si="6"/>
        <v>2.7891143410671333</v>
      </c>
    </row>
    <row r="39" spans="1:8" s="12" customFormat="1" ht="14.25">
      <c r="A39" s="19">
        <v>6.1</v>
      </c>
      <c r="B39" s="20">
        <v>595748</v>
      </c>
      <c r="C39" s="20">
        <f t="shared" si="4"/>
        <v>-269</v>
      </c>
      <c r="D39" s="20">
        <v>-151</v>
      </c>
      <c r="E39" s="20">
        <v>-118</v>
      </c>
      <c r="F39" s="20">
        <v>213821</v>
      </c>
      <c r="G39" s="20">
        <f t="shared" si="5"/>
        <v>127</v>
      </c>
      <c r="H39" s="21">
        <f t="shared" si="6"/>
        <v>2.7861996716880006</v>
      </c>
    </row>
    <row r="40" spans="1:8" s="12" customFormat="1" ht="14.25">
      <c r="A40" s="19">
        <v>7.1</v>
      </c>
      <c r="B40" s="20">
        <v>595510</v>
      </c>
      <c r="C40" s="20">
        <f t="shared" si="4"/>
        <v>-238</v>
      </c>
      <c r="D40" s="20">
        <v>-127</v>
      </c>
      <c r="E40" s="20">
        <v>-111</v>
      </c>
      <c r="F40" s="20">
        <v>213815</v>
      </c>
      <c r="G40" s="20">
        <f aca="true" t="shared" si="7" ref="G40:G45">F40-F39</f>
        <v>-6</v>
      </c>
      <c r="H40" s="21">
        <f aca="true" t="shared" si="8" ref="H40:H47">B40/F40</f>
        <v>2.7851647452236747</v>
      </c>
    </row>
    <row r="41" spans="1:8" s="12" customFormat="1" ht="14.25">
      <c r="A41" s="19">
        <v>8.1</v>
      </c>
      <c r="B41" s="20">
        <v>595283</v>
      </c>
      <c r="C41" s="20">
        <f t="shared" si="4"/>
        <v>-227</v>
      </c>
      <c r="D41" s="20">
        <v>-67</v>
      </c>
      <c r="E41" s="20">
        <v>-160</v>
      </c>
      <c r="F41" s="20">
        <v>213891</v>
      </c>
      <c r="G41" s="20">
        <f t="shared" si="7"/>
        <v>76</v>
      </c>
      <c r="H41" s="21">
        <f t="shared" si="8"/>
        <v>2.783113829006363</v>
      </c>
    </row>
    <row r="42" spans="1:8" s="12" customFormat="1" ht="14.25">
      <c r="A42" s="19">
        <v>9.1</v>
      </c>
      <c r="B42" s="20">
        <v>595184</v>
      </c>
      <c r="C42" s="20">
        <f t="shared" si="4"/>
        <v>-99</v>
      </c>
      <c r="D42" s="20">
        <v>-46</v>
      </c>
      <c r="E42" s="20">
        <v>-53</v>
      </c>
      <c r="F42" s="20">
        <v>213924</v>
      </c>
      <c r="G42" s="20">
        <f t="shared" si="7"/>
        <v>33</v>
      </c>
      <c r="H42" s="21">
        <f t="shared" si="8"/>
        <v>2.782221723602775</v>
      </c>
    </row>
    <row r="43" spans="1:8" s="12" customFormat="1" ht="14.25">
      <c r="A43" s="19">
        <v>10.1</v>
      </c>
      <c r="B43" s="20">
        <v>594915</v>
      </c>
      <c r="C43" s="20">
        <f t="shared" si="4"/>
        <v>-269</v>
      </c>
      <c r="D43" s="20">
        <v>-74</v>
      </c>
      <c r="E43" s="20">
        <v>-195</v>
      </c>
      <c r="F43" s="20">
        <v>213930</v>
      </c>
      <c r="G43" s="20">
        <f t="shared" si="7"/>
        <v>6</v>
      </c>
      <c r="H43" s="21">
        <f t="shared" si="8"/>
        <v>2.780886271210209</v>
      </c>
    </row>
    <row r="44" spans="1:8" s="12" customFormat="1" ht="14.25">
      <c r="A44" s="19">
        <v>11.1</v>
      </c>
      <c r="B44" s="20">
        <v>594763</v>
      </c>
      <c r="C44" s="20">
        <f t="shared" si="4"/>
        <v>-152</v>
      </c>
      <c r="D44" s="20">
        <v>-138</v>
      </c>
      <c r="E44" s="20">
        <v>-14</v>
      </c>
      <c r="F44" s="20">
        <v>214105</v>
      </c>
      <c r="G44" s="20">
        <f t="shared" si="7"/>
        <v>175</v>
      </c>
      <c r="H44" s="21">
        <f t="shared" si="8"/>
        <v>2.7779033651712943</v>
      </c>
    </row>
    <row r="45" spans="1:8" s="12" customFormat="1" ht="14.25">
      <c r="A45" s="22">
        <v>12.1</v>
      </c>
      <c r="B45" s="23">
        <v>594661</v>
      </c>
      <c r="C45" s="23">
        <f t="shared" si="4"/>
        <v>-102</v>
      </c>
      <c r="D45" s="23">
        <v>-129</v>
      </c>
      <c r="E45" s="23">
        <v>27</v>
      </c>
      <c r="F45" s="23">
        <v>214255</v>
      </c>
      <c r="G45" s="23">
        <f t="shared" si="7"/>
        <v>150</v>
      </c>
      <c r="H45" s="24">
        <f t="shared" si="8"/>
        <v>2.775482485822968</v>
      </c>
    </row>
    <row r="46" spans="1:8" s="12" customFormat="1" ht="14.25">
      <c r="A46" s="7" t="s">
        <v>20</v>
      </c>
      <c r="B46" s="16">
        <v>594437</v>
      </c>
      <c r="C46" s="16">
        <f t="shared" si="4"/>
        <v>-224</v>
      </c>
      <c r="D46" s="16">
        <v>-156</v>
      </c>
      <c r="E46" s="16">
        <v>-68</v>
      </c>
      <c r="F46" s="16">
        <v>214241</v>
      </c>
      <c r="G46" s="16">
        <f>F46-F45</f>
        <v>-14</v>
      </c>
      <c r="H46" s="28">
        <f t="shared" si="8"/>
        <v>2.7746183036860357</v>
      </c>
    </row>
    <row r="47" spans="1:8" s="12" customFormat="1" ht="14.25">
      <c r="A47" s="19">
        <v>2.1</v>
      </c>
      <c r="B47" s="20">
        <v>594058</v>
      </c>
      <c r="C47" s="20">
        <f t="shared" si="4"/>
        <v>-379</v>
      </c>
      <c r="D47" s="20">
        <v>-269</v>
      </c>
      <c r="E47" s="20">
        <v>-110</v>
      </c>
      <c r="F47" s="20">
        <v>214214</v>
      </c>
      <c r="G47" s="20">
        <f>F47-F46</f>
        <v>-27</v>
      </c>
      <c r="H47" s="21">
        <f t="shared" si="8"/>
        <v>2.7731987638529696</v>
      </c>
    </row>
    <row r="48" spans="1:8" s="12" customFormat="1" ht="14.25">
      <c r="A48" s="19">
        <v>3.1</v>
      </c>
      <c r="B48" s="20">
        <v>593702</v>
      </c>
      <c r="C48" s="20">
        <v>-356</v>
      </c>
      <c r="D48" s="20">
        <v>-197</v>
      </c>
      <c r="E48" s="20">
        <v>-159</v>
      </c>
      <c r="F48" s="20">
        <v>214174</v>
      </c>
      <c r="G48" s="20">
        <f>F48-F47</f>
        <v>-40</v>
      </c>
      <c r="H48" s="21">
        <v>2.7720544977448243</v>
      </c>
    </row>
    <row r="49" spans="1:8" s="12" customFormat="1" ht="14.25">
      <c r="A49" s="19">
        <v>4.1</v>
      </c>
      <c r="B49" s="20">
        <v>591611</v>
      </c>
      <c r="C49" s="20">
        <v>-2091</v>
      </c>
      <c r="D49" s="20">
        <v>-158</v>
      </c>
      <c r="E49" s="20">
        <v>-1933</v>
      </c>
      <c r="F49" s="20">
        <v>213429</v>
      </c>
      <c r="G49" s="20">
        <f aca="true" t="shared" si="9" ref="G49:G54">F49-F48</f>
        <v>-745</v>
      </c>
      <c r="H49" s="21">
        <f aca="true" t="shared" si="10" ref="H49:H54">B49/F49</f>
        <v>2.7719335235605285</v>
      </c>
    </row>
    <row r="50" spans="1:8" s="12" customFormat="1" ht="14.25">
      <c r="A50" s="19">
        <v>5.1</v>
      </c>
      <c r="B50" s="20">
        <v>591906</v>
      </c>
      <c r="C50" s="20">
        <v>295</v>
      </c>
      <c r="D50" s="20">
        <v>-185</v>
      </c>
      <c r="E50" s="20">
        <v>480</v>
      </c>
      <c r="F50" s="20">
        <v>214588</v>
      </c>
      <c r="G50" s="20">
        <f t="shared" si="9"/>
        <v>1159</v>
      </c>
      <c r="H50" s="21">
        <f t="shared" si="10"/>
        <v>2.758336906071169</v>
      </c>
    </row>
    <row r="51" spans="1:8" s="12" customFormat="1" ht="14.25">
      <c r="A51" s="19">
        <v>6.1</v>
      </c>
      <c r="B51" s="20">
        <v>591740</v>
      </c>
      <c r="C51" s="20">
        <v>-166</v>
      </c>
      <c r="D51" s="20">
        <v>-111</v>
      </c>
      <c r="E51" s="20">
        <v>-55</v>
      </c>
      <c r="F51" s="20">
        <v>214699</v>
      </c>
      <c r="G51" s="20">
        <f t="shared" si="9"/>
        <v>111</v>
      </c>
      <c r="H51" s="21">
        <f t="shared" si="10"/>
        <v>2.7561376624949347</v>
      </c>
    </row>
    <row r="52" spans="1:8" s="12" customFormat="1" ht="14.25">
      <c r="A52" s="19">
        <v>7.1</v>
      </c>
      <c r="B52" s="20">
        <v>591550</v>
      </c>
      <c r="C52" s="20">
        <v>-190</v>
      </c>
      <c r="D52" s="20">
        <v>-80</v>
      </c>
      <c r="E52" s="20">
        <v>-110</v>
      </c>
      <c r="F52" s="20">
        <v>214861</v>
      </c>
      <c r="G52" s="20">
        <f t="shared" si="9"/>
        <v>162</v>
      </c>
      <c r="H52" s="21">
        <f t="shared" si="10"/>
        <v>2.7531753086879425</v>
      </c>
    </row>
    <row r="53" spans="1:8" s="12" customFormat="1" ht="14.25">
      <c r="A53" s="19">
        <v>8.1</v>
      </c>
      <c r="B53" s="20">
        <v>591449</v>
      </c>
      <c r="C53" s="20">
        <v>-101</v>
      </c>
      <c r="D53" s="20">
        <v>-72</v>
      </c>
      <c r="E53" s="20">
        <v>-29</v>
      </c>
      <c r="F53" s="20">
        <v>214986</v>
      </c>
      <c r="G53" s="20">
        <f t="shared" si="9"/>
        <v>125</v>
      </c>
      <c r="H53" s="21">
        <f t="shared" si="10"/>
        <v>2.751104723098248</v>
      </c>
    </row>
    <row r="54" spans="1:8" s="12" customFormat="1" ht="14.25">
      <c r="A54" s="19">
        <v>9.1</v>
      </c>
      <c r="B54" s="20">
        <v>591406</v>
      </c>
      <c r="C54" s="20">
        <v>-43</v>
      </c>
      <c r="D54" s="20">
        <v>-76</v>
      </c>
      <c r="E54" s="20">
        <v>33</v>
      </c>
      <c r="F54" s="20">
        <v>215033</v>
      </c>
      <c r="G54" s="20">
        <f t="shared" si="9"/>
        <v>47</v>
      </c>
      <c r="H54" s="21">
        <f t="shared" si="10"/>
        <v>2.7503034417973056</v>
      </c>
    </row>
    <row r="55" spans="1:8" s="12" customFormat="1" ht="14.25">
      <c r="A55" s="19">
        <v>10.1</v>
      </c>
      <c r="B55" s="20">
        <v>591150</v>
      </c>
      <c r="C55" s="20">
        <v>-256</v>
      </c>
      <c r="D55" s="20">
        <v>-58</v>
      </c>
      <c r="E55" s="20">
        <v>-198</v>
      </c>
      <c r="F55" s="20">
        <v>215050</v>
      </c>
      <c r="G55" s="20">
        <f>F55-F54</f>
        <v>17</v>
      </c>
      <c r="H55" s="21">
        <f aca="true" t="shared" si="11" ref="H55:H61">B55/F55</f>
        <v>2.7488956056730993</v>
      </c>
    </row>
    <row r="56" spans="1:8" s="12" customFormat="1" ht="14.25">
      <c r="A56" s="19">
        <v>11.1</v>
      </c>
      <c r="B56" s="20">
        <v>591156</v>
      </c>
      <c r="C56" s="20">
        <v>6</v>
      </c>
      <c r="D56" s="20">
        <v>-114</v>
      </c>
      <c r="E56" s="20">
        <v>120</v>
      </c>
      <c r="F56" s="20">
        <v>215183</v>
      </c>
      <c r="G56" s="20">
        <f>F56-F55</f>
        <v>133</v>
      </c>
      <c r="H56" s="21">
        <f t="shared" si="11"/>
        <v>2.7472244554634893</v>
      </c>
    </row>
    <row r="57" spans="1:8" s="12" customFormat="1" ht="14.25">
      <c r="A57" s="22">
        <v>12.1</v>
      </c>
      <c r="B57" s="23">
        <v>591025</v>
      </c>
      <c r="C57" s="23">
        <v>-131</v>
      </c>
      <c r="D57" s="23">
        <v>-225</v>
      </c>
      <c r="E57" s="23">
        <v>94</v>
      </c>
      <c r="F57" s="23">
        <v>215325</v>
      </c>
      <c r="G57" s="23">
        <f>F57-F56</f>
        <v>142</v>
      </c>
      <c r="H57" s="24">
        <f t="shared" si="11"/>
        <v>2.7448043654940206</v>
      </c>
    </row>
    <row r="58" spans="1:8" s="12" customFormat="1" ht="14.25">
      <c r="A58" s="19" t="s">
        <v>23</v>
      </c>
      <c r="B58" s="20">
        <v>590713</v>
      </c>
      <c r="C58" s="20">
        <v>-312</v>
      </c>
      <c r="D58" s="20">
        <v>-202</v>
      </c>
      <c r="E58" s="20">
        <v>-110</v>
      </c>
      <c r="F58" s="20">
        <v>215289</v>
      </c>
      <c r="G58" s="16">
        <v>-36</v>
      </c>
      <c r="H58" s="28">
        <v>2.743814128915086</v>
      </c>
    </row>
    <row r="59" spans="1:8" s="12" customFormat="1" ht="14.25">
      <c r="A59" s="19">
        <v>2.1</v>
      </c>
      <c r="B59" s="20">
        <v>590430</v>
      </c>
      <c r="C59" s="20">
        <v>-283</v>
      </c>
      <c r="D59" s="20">
        <v>-212</v>
      </c>
      <c r="E59" s="20">
        <v>-71</v>
      </c>
      <c r="F59" s="20">
        <v>215304</v>
      </c>
      <c r="G59" s="20">
        <v>15</v>
      </c>
      <c r="H59" s="21">
        <v>2.742308549771486</v>
      </c>
    </row>
    <row r="60" spans="1:8" s="12" customFormat="1" ht="14.25">
      <c r="A60" s="19">
        <v>3.1</v>
      </c>
      <c r="B60" s="20">
        <v>590130</v>
      </c>
      <c r="C60" s="20">
        <v>-300</v>
      </c>
      <c r="D60" s="20">
        <v>-185</v>
      </c>
      <c r="E60" s="20">
        <v>-115</v>
      </c>
      <c r="F60" s="20">
        <v>215284</v>
      </c>
      <c r="G60" s="20">
        <v>-20</v>
      </c>
      <c r="H60" s="21">
        <f t="shared" si="11"/>
        <v>2.741169803608257</v>
      </c>
    </row>
    <row r="61" spans="1:8" s="12" customFormat="1" ht="14.25">
      <c r="A61" s="19">
        <v>4.1</v>
      </c>
      <c r="B61" s="20">
        <v>588377</v>
      </c>
      <c r="C61" s="20">
        <v>-1753</v>
      </c>
      <c r="D61" s="20">
        <v>-228</v>
      </c>
      <c r="E61" s="20">
        <v>-1525</v>
      </c>
      <c r="F61" s="20">
        <v>214907</v>
      </c>
      <c r="G61" s="20">
        <v>-377</v>
      </c>
      <c r="H61" s="21">
        <f t="shared" si="11"/>
        <v>2.737821476266478</v>
      </c>
    </row>
    <row r="62" spans="1:8" s="12" customFormat="1" ht="14.25">
      <c r="A62" s="19">
        <v>5.1</v>
      </c>
      <c r="B62" s="20">
        <v>588540</v>
      </c>
      <c r="C62" s="20">
        <v>163</v>
      </c>
      <c r="D62" s="20">
        <v>-186</v>
      </c>
      <c r="E62" s="20">
        <v>349</v>
      </c>
      <c r="F62" s="20">
        <v>215825</v>
      </c>
      <c r="G62" s="20">
        <v>918</v>
      </c>
      <c r="H62" s="21">
        <f aca="true" t="shared" si="12" ref="H62:H68">B62/F62</f>
        <v>2.7269315417583693</v>
      </c>
    </row>
    <row r="63" spans="1:8" s="12" customFormat="1" ht="14.25">
      <c r="A63" s="19">
        <v>6.1</v>
      </c>
      <c r="B63" s="20">
        <v>588308</v>
      </c>
      <c r="C63" s="20">
        <v>-232</v>
      </c>
      <c r="D63" s="20">
        <v>-212</v>
      </c>
      <c r="E63" s="20">
        <v>-20</v>
      </c>
      <c r="F63" s="20">
        <v>215877</v>
      </c>
      <c r="G63" s="20">
        <v>52</v>
      </c>
      <c r="H63" s="21">
        <f t="shared" si="12"/>
        <v>2.725199998147093</v>
      </c>
    </row>
    <row r="64" spans="1:8" s="12" customFormat="1" ht="14.25">
      <c r="A64" s="19">
        <v>7.1</v>
      </c>
      <c r="B64" s="20">
        <v>588108</v>
      </c>
      <c r="C64" s="20">
        <v>-200</v>
      </c>
      <c r="D64" s="20">
        <v>-178</v>
      </c>
      <c r="E64" s="20">
        <v>-22</v>
      </c>
      <c r="F64" s="20">
        <v>215996</v>
      </c>
      <c r="G64" s="20">
        <v>119</v>
      </c>
      <c r="H64" s="21">
        <f t="shared" si="12"/>
        <v>2.7227726439378506</v>
      </c>
    </row>
    <row r="65" spans="1:8" s="12" customFormat="1" ht="14.25">
      <c r="A65" s="19">
        <v>8.1</v>
      </c>
      <c r="B65" s="20">
        <v>587981</v>
      </c>
      <c r="C65" s="20">
        <v>-127</v>
      </c>
      <c r="D65" s="20">
        <v>-137</v>
      </c>
      <c r="E65" s="20">
        <v>10</v>
      </c>
      <c r="F65" s="20">
        <v>216144</v>
      </c>
      <c r="G65" s="20">
        <v>148</v>
      </c>
      <c r="H65" s="21">
        <f t="shared" si="12"/>
        <v>2.7203207121178474</v>
      </c>
    </row>
    <row r="66" spans="1:8" s="12" customFormat="1" ht="14.25">
      <c r="A66" s="19">
        <v>9.1</v>
      </c>
      <c r="B66" s="20">
        <v>587979</v>
      </c>
      <c r="C66" s="20">
        <v>-2</v>
      </c>
      <c r="D66" s="20">
        <v>-109</v>
      </c>
      <c r="E66" s="20">
        <v>107</v>
      </c>
      <c r="F66" s="20">
        <v>216256</v>
      </c>
      <c r="G66" s="20">
        <v>112</v>
      </c>
      <c r="H66" s="21">
        <f t="shared" si="12"/>
        <v>2.7189025969221663</v>
      </c>
    </row>
    <row r="67" spans="1:8" s="12" customFormat="1" ht="14.25">
      <c r="A67" s="19">
        <v>10.1</v>
      </c>
      <c r="B67" s="20">
        <v>587772</v>
      </c>
      <c r="C67" s="20">
        <v>-207</v>
      </c>
      <c r="D67" s="20">
        <v>-107</v>
      </c>
      <c r="E67" s="20">
        <v>-100</v>
      </c>
      <c r="F67" s="20">
        <v>216298</v>
      </c>
      <c r="G67" s="20">
        <v>42</v>
      </c>
      <c r="H67" s="21">
        <v>2.7174176367788885</v>
      </c>
    </row>
    <row r="68" spans="1:8" s="12" customFormat="1" ht="14.25">
      <c r="A68" s="22">
        <v>11.1</v>
      </c>
      <c r="B68" s="23">
        <v>587683</v>
      </c>
      <c r="C68" s="23">
        <v>-89</v>
      </c>
      <c r="D68" s="23">
        <v>-141</v>
      </c>
      <c r="E68" s="23">
        <v>52</v>
      </c>
      <c r="F68" s="23">
        <v>216413</v>
      </c>
      <c r="G68" s="23">
        <f>F68-F67</f>
        <v>115</v>
      </c>
      <c r="H68" s="24">
        <f t="shared" si="12"/>
        <v>2.7155623737945502</v>
      </c>
    </row>
    <row r="69" spans="1:8" s="12" customFormat="1" ht="14.25">
      <c r="A69" s="31" t="s">
        <v>21</v>
      </c>
      <c r="B69" s="30"/>
      <c r="C69" s="6"/>
      <c r="D69" s="6"/>
      <c r="E69" s="6"/>
      <c r="F69" s="30"/>
      <c r="G69" s="6"/>
      <c r="H69" s="32"/>
    </row>
    <row r="70" spans="1:8" s="12" customFormat="1" ht="14.25">
      <c r="A70" s="5" t="s">
        <v>22</v>
      </c>
      <c r="B70" s="30"/>
      <c r="C70" s="6"/>
      <c r="D70" s="33"/>
      <c r="E70" s="33"/>
      <c r="F70" s="30"/>
      <c r="G70" s="6"/>
      <c r="H70" s="34"/>
    </row>
  </sheetData>
  <mergeCells count="10">
    <mergeCell ref="A1:H1"/>
    <mergeCell ref="A3:A6"/>
    <mergeCell ref="B3:E3"/>
    <mergeCell ref="F3:G3"/>
    <mergeCell ref="H3:H6"/>
    <mergeCell ref="B4:B6"/>
    <mergeCell ref="C4:E4"/>
    <mergeCell ref="F4:F6"/>
    <mergeCell ref="G4:G6"/>
    <mergeCell ref="C5:C6"/>
  </mergeCells>
  <printOptions horizontalCentered="1"/>
  <pageMargins left="0.3937007874015748" right="0.3937007874015748" top="0.25" bottom="0.21" header="0.2" footer="0.19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2010-11-25T01:04:33Z</cp:lastPrinted>
  <dcterms:created xsi:type="dcterms:W3CDTF">2005-07-15T01:37:31Z</dcterms:created>
  <dcterms:modified xsi:type="dcterms:W3CDTF">2010-11-25T01:09:46Z</dcterms:modified>
  <cp:category/>
  <cp:version/>
  <cp:contentType/>
  <cp:contentStatus/>
</cp:coreProperties>
</file>