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0355" windowHeight="7995" activeTab="0"/>
  </bookViews>
  <sheets>
    <sheet name="12" sheetId="1" r:id="rId1"/>
    <sheet name="12（続）" sheetId="2" r:id="rId2"/>
  </sheets>
  <definedNames>
    <definedName name="_xlnm.Print_Area" localSheetId="0">'12'!$A$1:$M$91</definedName>
    <definedName name="_xlnm.Print_Area" localSheetId="1">'12（続）'!$A$1:$M$89</definedName>
  </definedNames>
  <calcPr fullCalcOnLoad="1" refMode="R1C1"/>
</workbook>
</file>

<file path=xl/sharedStrings.xml><?xml version="1.0" encoding="utf-8"?>
<sst xmlns="http://schemas.openxmlformats.org/spreadsheetml/2006/main" count="515" uniqueCount="96">
  <si>
    <t>…</t>
  </si>
  <si>
    <t>〃</t>
  </si>
  <si>
    <t>統計局推計</t>
  </si>
  <si>
    <t>９</t>
  </si>
  <si>
    <t>県統計課推計</t>
  </si>
  <si>
    <t>年      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</si>
  <si>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</si>
  <si>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</t>
  </si>
  <si>
    <t>女100人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</si>
  <si>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</si>
  <si>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調査名</t>
  </si>
  <si>
    <t>総数</t>
  </si>
  <si>
    <t>男</t>
  </si>
  <si>
    <t>女</t>
  </si>
  <si>
    <t>実数</t>
  </si>
  <si>
    <t>指数</t>
  </si>
  <si>
    <t>につき男</t>
  </si>
  <si>
    <t>1k㎡当たり</t>
  </si>
  <si>
    <t>大正9＝100</t>
  </si>
  <si>
    <t>全                          国</t>
  </si>
  <si>
    <t>昭和</t>
  </si>
  <si>
    <t>年</t>
  </si>
  <si>
    <t>…</t>
  </si>
  <si>
    <t>統計局推計</t>
  </si>
  <si>
    <t>〃</t>
  </si>
  <si>
    <t>…</t>
  </si>
  <si>
    <t>常住人口</t>
  </si>
  <si>
    <t>国勢調査</t>
  </si>
  <si>
    <t>〃</t>
  </si>
  <si>
    <t>…</t>
  </si>
  <si>
    <t>平成</t>
  </si>
  <si>
    <t>元</t>
  </si>
  <si>
    <t>〃</t>
  </si>
  <si>
    <t>２</t>
  </si>
  <si>
    <t>３</t>
  </si>
  <si>
    <t>４</t>
  </si>
  <si>
    <t>５</t>
  </si>
  <si>
    <t>６</t>
  </si>
  <si>
    <t>７</t>
  </si>
  <si>
    <t>８</t>
  </si>
  <si>
    <t>９</t>
  </si>
  <si>
    <t>47 062 743</t>
  </si>
  <si>
    <t>〃</t>
  </si>
  <si>
    <t>鳥            取            県</t>
  </si>
  <si>
    <t>明治</t>
  </si>
  <si>
    <t>現住人口　「鳥取県統計書」</t>
  </si>
  <si>
    <t>〃</t>
  </si>
  <si>
    <t>大正</t>
  </si>
  <si>
    <t>１</t>
  </si>
  <si>
    <t>３</t>
  </si>
  <si>
    <t>４</t>
  </si>
  <si>
    <t>５</t>
  </si>
  <si>
    <t>６</t>
  </si>
  <si>
    <t>７</t>
  </si>
  <si>
    <t>８</t>
  </si>
  <si>
    <t>９</t>
  </si>
  <si>
    <t>現在人口</t>
  </si>
  <si>
    <t>国勢調査(第1回)</t>
  </si>
  <si>
    <t>〃</t>
  </si>
  <si>
    <t>…</t>
  </si>
  <si>
    <t>国勢調査</t>
  </si>
  <si>
    <t>２</t>
  </si>
  <si>
    <t>６</t>
  </si>
  <si>
    <t>８</t>
  </si>
  <si>
    <t xml:space="preserve">  1 現住人口　本籍人口を基盤とし入寄留者・出寄留者(陸海軍の兵営艦船に在留者､監獄にある者、外国にいった者)を加除し算出した人口｡　</t>
  </si>
  <si>
    <t>　2 現在人口　調査の時期に､現在する地域によって表章された人口｡　　　3　全国　47年以降沖縄を含む｡</t>
  </si>
  <si>
    <t>総務省統計局、県統計課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</si>
  <si>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</si>
  <si>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人口調査</t>
  </si>
  <si>
    <t>11月 1日</t>
  </si>
  <si>
    <t>〃</t>
  </si>
  <si>
    <t>　4月26日</t>
  </si>
  <si>
    <t>10月 1日</t>
  </si>
  <si>
    <t>臨時国勢調査</t>
  </si>
  <si>
    <t>　8月 1日</t>
  </si>
  <si>
    <t>常住人口調査</t>
  </si>
  <si>
    <t>12月31日</t>
  </si>
  <si>
    <t>県統計課推計</t>
  </si>
  <si>
    <t>〃</t>
  </si>
  <si>
    <t>４</t>
  </si>
  <si>
    <t>５</t>
  </si>
  <si>
    <t>６</t>
  </si>
  <si>
    <t>７</t>
  </si>
  <si>
    <t>県統計課推計</t>
  </si>
  <si>
    <t>９</t>
  </si>
  <si>
    <t>〃</t>
  </si>
  <si>
    <t>201 067</t>
  </si>
  <si>
    <t>613 289</t>
  </si>
  <si>
    <t>293 403</t>
  </si>
  <si>
    <t>319 886</t>
  </si>
  <si>
    <t>県統計課推計</t>
  </si>
  <si>
    <t>4　常住人口　調査の時期に、常住している地域によって表章された人口。</t>
  </si>
  <si>
    <t xml:space="preserve">      </t>
  </si>
  <si>
    <t>5　昭和20年以降の密度計算に用いた面積には歯舞群島、色丹島、国後島、択捉島及び竹島を含んでいない。</t>
  </si>
  <si>
    <t xml:space="preserve">              </t>
  </si>
  <si>
    <r>
      <t>12　世帯数及び人口の推移</t>
    </r>
    <r>
      <rPr>
        <b/>
        <sz val="20"/>
        <rFont val="ＭＳ 明朝"/>
        <family val="1"/>
      </rPr>
      <t>　</t>
    </r>
    <r>
      <rPr>
        <sz val="14"/>
        <rFont val="ＭＳ 明朝"/>
        <family val="1"/>
      </rPr>
      <t>明治40～平成21年</t>
    </r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</si>
</sst>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  <numFmt numFmtId="236" formatCode="mmm\-yyyy"/>
    <numFmt numFmtId="237" formatCode="#\ ###\ ###\ ##0_ ;_ * \-#\ ###\ ###\ ##0\ "/>
  </numFmts>
  <fonts count="1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56" fontId="4" fillId="0" borderId="4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6" fontId="4" fillId="0" borderId="0" xfId="0" applyNumberFormat="1" applyFont="1" applyAlignment="1">
      <alignment vertical="center"/>
    </xf>
    <xf numFmtId="203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185" fontId="4" fillId="0" borderId="0" xfId="0" applyNumberFormat="1" applyFont="1" applyAlignment="1">
      <alignment vertical="center" shrinkToFit="1"/>
    </xf>
    <xf numFmtId="186" fontId="4" fillId="0" borderId="0" xfId="0" applyNumberFormat="1" applyFont="1" applyFill="1" applyAlignment="1">
      <alignment horizontal="right" vertical="center" shrinkToFit="1"/>
    </xf>
    <xf numFmtId="185" fontId="4" fillId="0" borderId="0" xfId="0" applyNumberFormat="1" applyFont="1" applyAlignment="1">
      <alignment horizontal="right" vertical="center" shrinkToFit="1"/>
    </xf>
    <xf numFmtId="203" fontId="4" fillId="0" borderId="0" xfId="0" applyNumberFormat="1" applyFont="1" applyAlignment="1">
      <alignment horizontal="right"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4" xfId="0" applyFont="1" applyBorder="1" applyAlignment="1">
      <alignment horizontal="centerContinuous" vertical="center"/>
    </xf>
    <xf numFmtId="181" fontId="12" fillId="0" borderId="0" xfId="0" applyNumberFormat="1" applyFont="1" applyAlignment="1">
      <alignment horizontal="right" vertical="center"/>
    </xf>
    <xf numFmtId="185" fontId="12" fillId="0" borderId="0" xfId="0" applyNumberFormat="1" applyFont="1" applyFill="1" applyAlignment="1">
      <alignment vertical="center" shrinkToFit="1"/>
    </xf>
    <xf numFmtId="186" fontId="12" fillId="0" borderId="0" xfId="0" applyNumberFormat="1" applyFont="1" applyFill="1" applyAlignment="1">
      <alignment horizontal="right" vertical="center" shrinkToFit="1"/>
    </xf>
    <xf numFmtId="185" fontId="12" fillId="0" borderId="0" xfId="0" applyNumberFormat="1" applyFont="1" applyFill="1" applyAlignment="1">
      <alignment horizontal="right" vertical="center" shrinkToFit="1"/>
    </xf>
    <xf numFmtId="203" fontId="12" fillId="0" borderId="0" xfId="0" applyNumberFormat="1" applyFont="1" applyAlignment="1">
      <alignment horizontal="right" vertical="center" shrinkToFit="1"/>
    </xf>
    <xf numFmtId="182" fontId="12" fillId="0" borderId="0" xfId="0" applyNumberFormat="1" applyFont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56" fontId="4" fillId="0" borderId="4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81" fontId="4" fillId="0" borderId="5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190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distributed"/>
    </xf>
    <xf numFmtId="0" fontId="4" fillId="0" borderId="4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6" fontId="4" fillId="0" borderId="4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56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shrinkToFit="1"/>
    </xf>
    <xf numFmtId="182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 horizontal="centerContinuous" vertical="center"/>
    </xf>
    <xf numFmtId="181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16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7" xfId="0" applyFont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14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4" xfId="0" applyFont="1" applyFill="1" applyBorder="1" applyAlignment="1">
      <alignment horizontal="center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93"/>
  <sheetViews>
    <sheetView tabSelected="1" zoomScale="95" zoomScaleNormal="95" zoomScaleSheetLayoutView="85" workbookViewId="0" topLeftCell="A1">
      <pane xSplit="4" ySplit="7" topLeftCell="E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2" sqref="A2"/>
    </sheetView>
  </sheetViews>
  <sheetFormatPr defaultColWidth="9.00390625" defaultRowHeight="13.5"/>
  <cols>
    <col min="1" max="1" width="4.875" style="3" customWidth="1"/>
    <col min="2" max="2" width="3.50390625" style="3" customWidth="1"/>
    <col min="3" max="3" width="2.375" style="3" customWidth="1"/>
    <col min="4" max="4" width="9.50390625" style="3" customWidth="1"/>
    <col min="5" max="5" width="14.625" style="3" customWidth="1"/>
    <col min="6" max="6" width="14.875" style="3" customWidth="1"/>
    <col min="7" max="7" width="11.375" style="3" customWidth="1"/>
    <col min="8" max="8" width="14.625" style="3" customWidth="1"/>
    <col min="9" max="9" width="13.50390625" style="3" customWidth="1"/>
    <col min="10" max="10" width="10.75390625" style="3" customWidth="1"/>
    <col min="11" max="11" width="12.75390625" style="3" customWidth="1"/>
    <col min="12" max="12" width="9.75390625" style="3" customWidth="1"/>
    <col min="13" max="13" width="16.00390625" style="3" customWidth="1"/>
    <col min="14" max="16384" width="9.00390625" style="3" customWidth="1"/>
  </cols>
  <sheetData>
    <row r="1" spans="1:7" s="1" customFormat="1" ht="27.75" customHeight="1">
      <c r="A1" s="132" t="s">
        <v>95</v>
      </c>
      <c r="B1" s="133"/>
      <c r="C1" s="133"/>
      <c r="D1" s="133"/>
      <c r="E1" s="133"/>
      <c r="F1" s="2"/>
      <c r="G1" s="131"/>
    </row>
    <row r="2" spans="2:13" ht="24" customHeight="1"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</row>
    <row r="3" spans="1:13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 thickTop="1">
      <c r="A4" s="142" t="s">
        <v>5</v>
      </c>
      <c r="B4" s="142"/>
      <c r="C4" s="142"/>
      <c r="D4" s="143"/>
      <c r="E4" s="154" t="s">
        <v>6</v>
      </c>
      <c r="F4" s="170" t="s">
        <v>7</v>
      </c>
      <c r="G4" s="170"/>
      <c r="H4" s="170"/>
      <c r="I4" s="170"/>
      <c r="J4" s="150" t="s">
        <v>8</v>
      </c>
      <c r="K4" s="166" t="s">
        <v>9</v>
      </c>
      <c r="L4" s="138" t="s">
        <v>10</v>
      </c>
      <c r="M4" s="139"/>
    </row>
    <row r="5" spans="1:13" ht="15" customHeight="1">
      <c r="A5" s="144"/>
      <c r="B5" s="144"/>
      <c r="C5" s="144"/>
      <c r="D5" s="145"/>
      <c r="E5" s="155"/>
      <c r="F5" s="148" t="s">
        <v>11</v>
      </c>
      <c r="G5" s="148"/>
      <c r="H5" s="148" t="s">
        <v>12</v>
      </c>
      <c r="I5" s="148" t="s">
        <v>13</v>
      </c>
      <c r="J5" s="151"/>
      <c r="K5" s="167"/>
      <c r="L5" s="134"/>
      <c r="M5" s="135"/>
    </row>
    <row r="6" spans="1:13" ht="15" customHeight="1">
      <c r="A6" s="144"/>
      <c r="B6" s="144"/>
      <c r="C6" s="144"/>
      <c r="D6" s="145"/>
      <c r="E6" s="156"/>
      <c r="F6" s="148" t="s">
        <v>14</v>
      </c>
      <c r="G6" s="8" t="s">
        <v>15</v>
      </c>
      <c r="H6" s="148"/>
      <c r="I6" s="148"/>
      <c r="J6" s="152" t="s">
        <v>16</v>
      </c>
      <c r="K6" s="168" t="s">
        <v>17</v>
      </c>
      <c r="L6" s="134"/>
      <c r="M6" s="135"/>
    </row>
    <row r="7" spans="1:13" ht="15" customHeight="1">
      <c r="A7" s="146"/>
      <c r="B7" s="146"/>
      <c r="C7" s="146"/>
      <c r="D7" s="147"/>
      <c r="E7" s="157"/>
      <c r="F7" s="149"/>
      <c r="G7" s="9" t="s">
        <v>18</v>
      </c>
      <c r="H7" s="148"/>
      <c r="I7" s="148"/>
      <c r="J7" s="153"/>
      <c r="K7" s="169"/>
      <c r="L7" s="140"/>
      <c r="M7" s="141"/>
    </row>
    <row r="8" spans="1:13" ht="22.5" customHeight="1">
      <c r="A8" s="10"/>
      <c r="B8" s="10"/>
      <c r="C8" s="10"/>
      <c r="D8" s="11"/>
      <c r="E8" s="160" t="s">
        <v>19</v>
      </c>
      <c r="F8" s="161"/>
      <c r="G8" s="161"/>
      <c r="H8" s="161"/>
      <c r="I8" s="161"/>
      <c r="J8" s="161"/>
      <c r="K8" s="162"/>
      <c r="L8" s="12"/>
      <c r="M8" s="13"/>
    </row>
    <row r="9" spans="1:13" s="1" customFormat="1" ht="12" customHeight="1">
      <c r="A9" s="14" t="s">
        <v>20</v>
      </c>
      <c r="B9" s="14">
        <v>38</v>
      </c>
      <c r="C9" s="15" t="s">
        <v>21</v>
      </c>
      <c r="D9" s="16">
        <v>36069</v>
      </c>
      <c r="E9" s="17" t="s">
        <v>22</v>
      </c>
      <c r="F9" s="18">
        <v>96156000</v>
      </c>
      <c r="G9" s="19">
        <v>173.6</v>
      </c>
      <c r="H9" s="18">
        <v>47208000</v>
      </c>
      <c r="I9" s="18">
        <v>48947000</v>
      </c>
      <c r="J9" s="19">
        <v>96.4</v>
      </c>
      <c r="K9" s="19">
        <v>260.1</v>
      </c>
      <c r="L9" s="20"/>
      <c r="M9" s="14" t="s">
        <v>23</v>
      </c>
    </row>
    <row r="10" spans="1:13" s="1" customFormat="1" ht="12" customHeight="1">
      <c r="A10" s="14"/>
      <c r="B10" s="14">
        <v>39</v>
      </c>
      <c r="C10" s="14"/>
      <c r="D10" s="21" t="s">
        <v>24</v>
      </c>
      <c r="E10" s="17" t="s">
        <v>25</v>
      </c>
      <c r="F10" s="18">
        <v>97182000</v>
      </c>
      <c r="G10" s="19">
        <v>175.4</v>
      </c>
      <c r="H10" s="18">
        <v>47710000</v>
      </c>
      <c r="I10" s="18">
        <v>49471000</v>
      </c>
      <c r="J10" s="19">
        <v>96.4</v>
      </c>
      <c r="K10" s="19">
        <v>262.9</v>
      </c>
      <c r="L10" s="20"/>
      <c r="M10" s="22" t="s">
        <v>24</v>
      </c>
    </row>
    <row r="11" spans="1:13" s="1" customFormat="1" ht="12" customHeight="1">
      <c r="A11" s="14"/>
      <c r="B11" s="14">
        <v>40</v>
      </c>
      <c r="C11" s="14"/>
      <c r="D11" s="21" t="s">
        <v>24</v>
      </c>
      <c r="E11" s="17">
        <v>24103867</v>
      </c>
      <c r="F11" s="18">
        <v>98274961</v>
      </c>
      <c r="G11" s="19">
        <v>177.4</v>
      </c>
      <c r="H11" s="18">
        <v>48244445</v>
      </c>
      <c r="I11" s="18">
        <v>50030516</v>
      </c>
      <c r="J11" s="19">
        <v>96.4</v>
      </c>
      <c r="K11" s="19">
        <v>265.8</v>
      </c>
      <c r="L11" s="20" t="s">
        <v>26</v>
      </c>
      <c r="M11" s="14" t="s">
        <v>27</v>
      </c>
    </row>
    <row r="12" spans="1:13" s="1" customFormat="1" ht="12" customHeight="1">
      <c r="A12" s="14"/>
      <c r="B12" s="14">
        <v>41</v>
      </c>
      <c r="C12" s="14"/>
      <c r="D12" s="21" t="s">
        <v>28</v>
      </c>
      <c r="E12" s="17" t="s">
        <v>29</v>
      </c>
      <c r="F12" s="18">
        <v>99036000</v>
      </c>
      <c r="G12" s="19">
        <v>178.9</v>
      </c>
      <c r="H12" s="18">
        <v>48611000</v>
      </c>
      <c r="I12" s="18">
        <v>50425000</v>
      </c>
      <c r="J12" s="19">
        <v>96.4</v>
      </c>
      <c r="K12" s="19">
        <v>267.8</v>
      </c>
      <c r="L12" s="20"/>
      <c r="M12" s="14" t="s">
        <v>23</v>
      </c>
    </row>
    <row r="13" spans="1:13" s="1" customFormat="1" ht="12" customHeight="1">
      <c r="A13" s="14"/>
      <c r="B13" s="14">
        <v>42</v>
      </c>
      <c r="C13" s="14"/>
      <c r="D13" s="21" t="s">
        <v>24</v>
      </c>
      <c r="E13" s="17" t="s">
        <v>25</v>
      </c>
      <c r="F13" s="18">
        <v>100196000</v>
      </c>
      <c r="G13" s="19">
        <v>180.9</v>
      </c>
      <c r="H13" s="18">
        <v>49180000</v>
      </c>
      <c r="I13" s="18">
        <v>51016000</v>
      </c>
      <c r="J13" s="19">
        <v>96.4</v>
      </c>
      <c r="K13" s="19">
        <v>270.9</v>
      </c>
      <c r="L13" s="20"/>
      <c r="M13" s="22" t="s">
        <v>24</v>
      </c>
    </row>
    <row r="14" spans="1:13" s="1" customFormat="1" ht="12" customHeight="1">
      <c r="A14" s="14"/>
      <c r="B14" s="14">
        <v>43</v>
      </c>
      <c r="C14" s="14"/>
      <c r="D14" s="21" t="s">
        <v>24</v>
      </c>
      <c r="E14" s="17" t="s">
        <v>25</v>
      </c>
      <c r="F14" s="18">
        <v>101331000</v>
      </c>
      <c r="G14" s="19">
        <v>182.9</v>
      </c>
      <c r="H14" s="18">
        <v>49739000</v>
      </c>
      <c r="I14" s="18">
        <v>51592000</v>
      </c>
      <c r="J14" s="19">
        <v>96.4</v>
      </c>
      <c r="K14" s="19">
        <v>273.9</v>
      </c>
      <c r="L14" s="20"/>
      <c r="M14" s="22" t="s">
        <v>24</v>
      </c>
    </row>
    <row r="15" spans="1:13" s="1" customFormat="1" ht="12" customHeight="1">
      <c r="A15" s="14"/>
      <c r="B15" s="14">
        <v>44</v>
      </c>
      <c r="C15" s="14"/>
      <c r="D15" s="21" t="s">
        <v>24</v>
      </c>
      <c r="E15" s="17" t="s">
        <v>25</v>
      </c>
      <c r="F15" s="18">
        <v>102536000</v>
      </c>
      <c r="G15" s="19">
        <v>185.1</v>
      </c>
      <c r="H15" s="18">
        <v>50334000</v>
      </c>
      <c r="I15" s="18">
        <v>52202000</v>
      </c>
      <c r="J15" s="19">
        <v>96.4</v>
      </c>
      <c r="K15" s="19">
        <v>277.1</v>
      </c>
      <c r="L15" s="20"/>
      <c r="M15" s="22" t="s">
        <v>24</v>
      </c>
    </row>
    <row r="16" spans="1:13" s="1" customFormat="1" ht="12" customHeight="1">
      <c r="A16" s="14"/>
      <c r="B16" s="14">
        <v>45</v>
      </c>
      <c r="C16" s="14"/>
      <c r="D16" s="21" t="s">
        <v>24</v>
      </c>
      <c r="E16" s="17">
        <v>27869674</v>
      </c>
      <c r="F16" s="18">
        <v>103720060</v>
      </c>
      <c r="G16" s="19">
        <v>187.2</v>
      </c>
      <c r="H16" s="18">
        <v>50917784</v>
      </c>
      <c r="I16" s="18">
        <v>52802276</v>
      </c>
      <c r="J16" s="19">
        <v>96.4</v>
      </c>
      <c r="K16" s="19">
        <v>280.3</v>
      </c>
      <c r="L16" s="20" t="s">
        <v>26</v>
      </c>
      <c r="M16" s="14" t="s">
        <v>27</v>
      </c>
    </row>
    <row r="17" spans="1:13" s="1" customFormat="1" ht="12" customHeight="1">
      <c r="A17" s="14"/>
      <c r="B17" s="14">
        <v>46</v>
      </c>
      <c r="C17" s="14"/>
      <c r="D17" s="21" t="s">
        <v>28</v>
      </c>
      <c r="E17" s="17" t="s">
        <v>29</v>
      </c>
      <c r="F17" s="18">
        <v>105145000</v>
      </c>
      <c r="G17" s="19">
        <v>189.8</v>
      </c>
      <c r="H17" s="18">
        <v>51607000</v>
      </c>
      <c r="I17" s="18">
        <v>53538000</v>
      </c>
      <c r="J17" s="19">
        <v>96.4</v>
      </c>
      <c r="K17" s="19">
        <v>284.1</v>
      </c>
      <c r="L17" s="20"/>
      <c r="M17" s="14" t="s">
        <v>23</v>
      </c>
    </row>
    <row r="18" spans="1:13" s="1" customFormat="1" ht="4.5" customHeight="1">
      <c r="A18" s="14"/>
      <c r="B18" s="14"/>
      <c r="C18" s="14"/>
      <c r="D18" s="21"/>
      <c r="E18" s="17"/>
      <c r="F18" s="18"/>
      <c r="G18" s="19"/>
      <c r="H18" s="18"/>
      <c r="I18" s="18"/>
      <c r="J18" s="19"/>
      <c r="K18" s="19"/>
      <c r="L18" s="20"/>
      <c r="M18" s="22"/>
    </row>
    <row r="19" spans="1:13" s="1" customFormat="1" ht="12" customHeight="1">
      <c r="A19" s="14"/>
      <c r="B19" s="14">
        <v>47</v>
      </c>
      <c r="C19" s="14"/>
      <c r="D19" s="21" t="s">
        <v>24</v>
      </c>
      <c r="E19" s="17" t="s">
        <v>25</v>
      </c>
      <c r="F19" s="18">
        <v>107595000</v>
      </c>
      <c r="G19" s="19">
        <v>192.3</v>
      </c>
      <c r="H19" s="18">
        <v>52822000</v>
      </c>
      <c r="I19" s="18">
        <v>54773000</v>
      </c>
      <c r="J19" s="19">
        <v>96.4</v>
      </c>
      <c r="K19" s="19">
        <v>288.9</v>
      </c>
      <c r="L19" s="20"/>
      <c r="M19" s="22" t="s">
        <v>24</v>
      </c>
    </row>
    <row r="20" spans="1:13" s="1" customFormat="1" ht="12" customHeight="1">
      <c r="A20" s="14"/>
      <c r="B20" s="14">
        <v>48</v>
      </c>
      <c r="C20" s="14"/>
      <c r="D20" s="21" t="s">
        <v>24</v>
      </c>
      <c r="E20" s="17" t="s">
        <v>25</v>
      </c>
      <c r="F20" s="18">
        <v>109104000</v>
      </c>
      <c r="G20" s="19">
        <v>195</v>
      </c>
      <c r="H20" s="18">
        <v>53606000</v>
      </c>
      <c r="I20" s="18">
        <v>55498000</v>
      </c>
      <c r="J20" s="19">
        <v>96.6</v>
      </c>
      <c r="K20" s="19">
        <v>292.9</v>
      </c>
      <c r="L20" s="20"/>
      <c r="M20" s="22" t="s">
        <v>24</v>
      </c>
    </row>
    <row r="21" spans="1:13" s="1" customFormat="1" ht="12" customHeight="1">
      <c r="A21" s="14"/>
      <c r="B21" s="14">
        <v>49</v>
      </c>
      <c r="C21" s="14"/>
      <c r="D21" s="21" t="s">
        <v>24</v>
      </c>
      <c r="E21" s="17" t="s">
        <v>25</v>
      </c>
      <c r="F21" s="18">
        <v>110573000</v>
      </c>
      <c r="G21" s="19">
        <v>197.6</v>
      </c>
      <c r="H21" s="18">
        <v>54376000</v>
      </c>
      <c r="I21" s="18">
        <v>56197000</v>
      </c>
      <c r="J21" s="19">
        <v>96.8</v>
      </c>
      <c r="K21" s="19">
        <v>296.9</v>
      </c>
      <c r="L21" s="20"/>
      <c r="M21" s="22" t="s">
        <v>24</v>
      </c>
    </row>
    <row r="22" spans="1:13" s="1" customFormat="1" ht="12" customHeight="1">
      <c r="A22" s="14"/>
      <c r="B22" s="14">
        <v>50</v>
      </c>
      <c r="C22" s="14"/>
      <c r="D22" s="21" t="s">
        <v>24</v>
      </c>
      <c r="E22" s="17">
        <v>32140763</v>
      </c>
      <c r="F22" s="18">
        <v>111939643</v>
      </c>
      <c r="G22" s="19">
        <v>200</v>
      </c>
      <c r="H22" s="18">
        <v>55090673</v>
      </c>
      <c r="I22" s="18">
        <v>56848970</v>
      </c>
      <c r="J22" s="19">
        <v>96.9</v>
      </c>
      <c r="K22" s="19">
        <v>300.5</v>
      </c>
      <c r="L22" s="20" t="s">
        <v>26</v>
      </c>
      <c r="M22" s="14" t="s">
        <v>27</v>
      </c>
    </row>
    <row r="23" spans="1:13" s="1" customFormat="1" ht="12" customHeight="1">
      <c r="A23" s="14"/>
      <c r="B23" s="14">
        <v>51</v>
      </c>
      <c r="C23" s="14"/>
      <c r="D23" s="21" t="s">
        <v>28</v>
      </c>
      <c r="E23" s="17" t="s">
        <v>29</v>
      </c>
      <c r="F23" s="18">
        <v>113094000</v>
      </c>
      <c r="G23" s="19">
        <v>202.1</v>
      </c>
      <c r="H23" s="18">
        <v>55658000</v>
      </c>
      <c r="I23" s="18">
        <v>57436000</v>
      </c>
      <c r="J23" s="19">
        <v>96.9</v>
      </c>
      <c r="K23" s="19">
        <v>303.5</v>
      </c>
      <c r="L23" s="20"/>
      <c r="M23" s="14" t="s">
        <v>23</v>
      </c>
    </row>
    <row r="24" spans="1:13" s="1" customFormat="1" ht="12" customHeight="1">
      <c r="A24" s="14"/>
      <c r="B24" s="14">
        <v>52</v>
      </c>
      <c r="C24" s="14"/>
      <c r="D24" s="21" t="s">
        <v>24</v>
      </c>
      <c r="E24" s="17" t="s">
        <v>25</v>
      </c>
      <c r="F24" s="18">
        <v>114165000</v>
      </c>
      <c r="G24" s="19">
        <v>204</v>
      </c>
      <c r="H24" s="18">
        <v>56184000</v>
      </c>
      <c r="I24" s="18">
        <v>57981000</v>
      </c>
      <c r="J24" s="19">
        <v>96.9</v>
      </c>
      <c r="K24" s="19">
        <v>306.4</v>
      </c>
      <c r="L24" s="20"/>
      <c r="M24" s="22" t="s">
        <v>24</v>
      </c>
    </row>
    <row r="25" spans="1:13" s="1" customFormat="1" ht="12" customHeight="1">
      <c r="A25" s="14"/>
      <c r="B25" s="14">
        <v>53</v>
      </c>
      <c r="C25" s="14"/>
      <c r="D25" s="21" t="s">
        <v>24</v>
      </c>
      <c r="E25" s="17" t="s">
        <v>25</v>
      </c>
      <c r="F25" s="18">
        <v>115190000</v>
      </c>
      <c r="G25" s="19">
        <v>205.8</v>
      </c>
      <c r="H25" s="18">
        <v>56682000</v>
      </c>
      <c r="I25" s="18">
        <v>58508000</v>
      </c>
      <c r="J25" s="19">
        <v>96.9</v>
      </c>
      <c r="K25" s="19">
        <v>309.1</v>
      </c>
      <c r="L25" s="20"/>
      <c r="M25" s="22" t="s">
        <v>24</v>
      </c>
    </row>
    <row r="26" spans="1:13" s="1" customFormat="1" ht="12" customHeight="1">
      <c r="A26" s="14"/>
      <c r="B26" s="14">
        <v>54</v>
      </c>
      <c r="C26" s="14"/>
      <c r="D26" s="21" t="s">
        <v>24</v>
      </c>
      <c r="E26" s="17" t="s">
        <v>25</v>
      </c>
      <c r="F26" s="18">
        <v>116155000</v>
      </c>
      <c r="G26" s="19">
        <v>207.6</v>
      </c>
      <c r="H26" s="18">
        <v>57151000</v>
      </c>
      <c r="I26" s="18">
        <v>59004000</v>
      </c>
      <c r="J26" s="19">
        <v>96.9</v>
      </c>
      <c r="K26" s="19">
        <v>311.7</v>
      </c>
      <c r="L26" s="20"/>
      <c r="M26" s="22" t="s">
        <v>24</v>
      </c>
    </row>
    <row r="27" spans="1:13" s="1" customFormat="1" ht="12" customHeight="1">
      <c r="A27" s="14"/>
      <c r="B27" s="14">
        <v>55</v>
      </c>
      <c r="C27" s="14"/>
      <c r="D27" s="21" t="s">
        <v>24</v>
      </c>
      <c r="E27" s="17">
        <v>36015026</v>
      </c>
      <c r="F27" s="18">
        <v>117060396</v>
      </c>
      <c r="G27" s="19">
        <v>209.2</v>
      </c>
      <c r="H27" s="18">
        <v>57593769</v>
      </c>
      <c r="I27" s="18">
        <v>59466627</v>
      </c>
      <c r="J27" s="19">
        <v>96.9</v>
      </c>
      <c r="K27" s="19">
        <v>314.1</v>
      </c>
      <c r="L27" s="20" t="s">
        <v>26</v>
      </c>
      <c r="M27" s="14" t="s">
        <v>27</v>
      </c>
    </row>
    <row r="28" spans="1:13" s="1" customFormat="1" ht="12" customHeight="1">
      <c r="A28" s="14"/>
      <c r="B28" s="14">
        <v>56</v>
      </c>
      <c r="C28" s="14"/>
      <c r="D28" s="21" t="s">
        <v>28</v>
      </c>
      <c r="E28" s="17" t="s">
        <v>29</v>
      </c>
      <c r="F28" s="18">
        <v>117884000</v>
      </c>
      <c r="G28" s="19">
        <v>210.6</v>
      </c>
      <c r="H28" s="18">
        <v>58002000</v>
      </c>
      <c r="I28" s="18">
        <v>59882000</v>
      </c>
      <c r="J28" s="19">
        <v>96.9</v>
      </c>
      <c r="K28" s="19">
        <v>316.3</v>
      </c>
      <c r="L28" s="20"/>
      <c r="M28" s="14" t="s">
        <v>23</v>
      </c>
    </row>
    <row r="29" spans="1:13" s="1" customFormat="1" ht="4.5" customHeight="1">
      <c r="A29" s="14"/>
      <c r="B29" s="14"/>
      <c r="C29" s="14"/>
      <c r="D29" s="21"/>
      <c r="E29" s="17"/>
      <c r="F29" s="18"/>
      <c r="G29" s="19"/>
      <c r="H29" s="18"/>
      <c r="I29" s="18"/>
      <c r="J29" s="19"/>
      <c r="K29" s="19"/>
      <c r="L29" s="20"/>
      <c r="M29" s="22"/>
    </row>
    <row r="30" spans="1:13" s="1" customFormat="1" ht="12" customHeight="1">
      <c r="A30" s="14"/>
      <c r="B30" s="14">
        <v>57</v>
      </c>
      <c r="C30" s="14"/>
      <c r="D30" s="21" t="s">
        <v>24</v>
      </c>
      <c r="E30" s="17" t="s">
        <v>25</v>
      </c>
      <c r="F30" s="18">
        <v>118693000</v>
      </c>
      <c r="G30" s="19">
        <v>212.1</v>
      </c>
      <c r="H30" s="18">
        <v>58402000</v>
      </c>
      <c r="I30" s="18">
        <v>60291000</v>
      </c>
      <c r="J30" s="19">
        <v>96.9</v>
      </c>
      <c r="K30" s="19">
        <v>318.4</v>
      </c>
      <c r="L30" s="20"/>
      <c r="M30" s="22" t="s">
        <v>24</v>
      </c>
    </row>
    <row r="31" spans="1:13" s="1" customFormat="1" ht="12" customHeight="1">
      <c r="A31" s="14"/>
      <c r="B31" s="14">
        <v>58</v>
      </c>
      <c r="C31" s="14"/>
      <c r="D31" s="21" t="s">
        <v>24</v>
      </c>
      <c r="E31" s="17" t="s">
        <v>25</v>
      </c>
      <c r="F31" s="18">
        <v>119483000</v>
      </c>
      <c r="G31" s="19">
        <v>213.5</v>
      </c>
      <c r="H31" s="18">
        <v>58790000</v>
      </c>
      <c r="I31" s="18">
        <v>60694000</v>
      </c>
      <c r="J31" s="19">
        <v>96.9</v>
      </c>
      <c r="K31" s="19">
        <v>320.5</v>
      </c>
      <c r="L31" s="20"/>
      <c r="M31" s="22" t="s">
        <v>24</v>
      </c>
    </row>
    <row r="32" spans="1:13" s="1" customFormat="1" ht="12" customHeight="1">
      <c r="A32" s="14"/>
      <c r="B32" s="14">
        <v>59</v>
      </c>
      <c r="C32" s="14"/>
      <c r="D32" s="21" t="s">
        <v>24</v>
      </c>
      <c r="E32" s="17" t="s">
        <v>25</v>
      </c>
      <c r="F32" s="18">
        <v>120235000</v>
      </c>
      <c r="G32" s="19">
        <v>214.9</v>
      </c>
      <c r="H32" s="18">
        <v>59155000</v>
      </c>
      <c r="I32" s="18">
        <v>61080000</v>
      </c>
      <c r="J32" s="19">
        <v>96.8</v>
      </c>
      <c r="K32" s="19">
        <v>322.5</v>
      </c>
      <c r="L32" s="20"/>
      <c r="M32" s="22" t="s">
        <v>24</v>
      </c>
    </row>
    <row r="33" spans="1:14" s="1" customFormat="1" ht="12" customHeight="1">
      <c r="A33" s="14"/>
      <c r="B33" s="14">
        <v>60</v>
      </c>
      <c r="C33" s="14"/>
      <c r="D33" s="21" t="s">
        <v>24</v>
      </c>
      <c r="E33" s="17">
        <v>38133297</v>
      </c>
      <c r="F33" s="18">
        <v>121048923</v>
      </c>
      <c r="G33" s="19">
        <v>216.3</v>
      </c>
      <c r="H33" s="18">
        <v>59497316</v>
      </c>
      <c r="I33" s="18">
        <v>61551607</v>
      </c>
      <c r="J33" s="19">
        <v>96.7</v>
      </c>
      <c r="K33" s="19">
        <v>324.7</v>
      </c>
      <c r="L33" s="20" t="s">
        <v>26</v>
      </c>
      <c r="M33" s="14" t="s">
        <v>27</v>
      </c>
      <c r="N33" s="23"/>
    </row>
    <row r="34" spans="1:13" s="1" customFormat="1" ht="12" customHeight="1">
      <c r="A34" s="14"/>
      <c r="B34" s="14">
        <v>61</v>
      </c>
      <c r="C34" s="14"/>
      <c r="D34" s="21" t="s">
        <v>28</v>
      </c>
      <c r="E34" s="17" t="s">
        <v>29</v>
      </c>
      <c r="F34" s="18">
        <v>121672000</v>
      </c>
      <c r="G34" s="19">
        <v>217.4</v>
      </c>
      <c r="H34" s="18">
        <v>59805000</v>
      </c>
      <c r="I34" s="18">
        <v>61867000</v>
      </c>
      <c r="J34" s="19">
        <v>96.7</v>
      </c>
      <c r="K34" s="19">
        <v>326.4</v>
      </c>
      <c r="L34" s="20"/>
      <c r="M34" s="14" t="s">
        <v>23</v>
      </c>
    </row>
    <row r="35" spans="1:13" s="1" customFormat="1" ht="12" customHeight="1">
      <c r="A35" s="14"/>
      <c r="B35" s="14">
        <v>62</v>
      </c>
      <c r="C35" s="14"/>
      <c r="D35" s="21" t="s">
        <v>24</v>
      </c>
      <c r="E35" s="17" t="s">
        <v>25</v>
      </c>
      <c r="F35" s="18">
        <v>122264000</v>
      </c>
      <c r="G35" s="19">
        <v>218.5</v>
      </c>
      <c r="H35" s="18">
        <v>60091000</v>
      </c>
      <c r="I35" s="18">
        <v>62173000</v>
      </c>
      <c r="J35" s="19">
        <v>96.7</v>
      </c>
      <c r="K35" s="19">
        <v>327.9</v>
      </c>
      <c r="L35" s="20"/>
      <c r="M35" s="22" t="s">
        <v>24</v>
      </c>
    </row>
    <row r="36" spans="1:13" s="1" customFormat="1" ht="12" customHeight="1">
      <c r="A36" s="14"/>
      <c r="B36" s="14">
        <v>63</v>
      </c>
      <c r="C36" s="14"/>
      <c r="D36" s="21" t="s">
        <v>24</v>
      </c>
      <c r="E36" s="17" t="s">
        <v>25</v>
      </c>
      <c r="F36" s="18">
        <v>122783000</v>
      </c>
      <c r="G36" s="19">
        <v>219.4</v>
      </c>
      <c r="H36" s="18">
        <v>60352000</v>
      </c>
      <c r="I36" s="18">
        <v>62431000</v>
      </c>
      <c r="J36" s="19">
        <v>96.7</v>
      </c>
      <c r="K36" s="19">
        <v>329.4</v>
      </c>
      <c r="L36" s="20"/>
      <c r="M36" s="22" t="s">
        <v>24</v>
      </c>
    </row>
    <row r="37" spans="1:13" s="1" customFormat="1" ht="12" customHeight="1">
      <c r="A37" s="14" t="s">
        <v>30</v>
      </c>
      <c r="B37" s="24" t="s">
        <v>31</v>
      </c>
      <c r="C37" s="14"/>
      <c r="D37" s="21" t="s">
        <v>32</v>
      </c>
      <c r="E37" s="17" t="s">
        <v>22</v>
      </c>
      <c r="F37" s="18">
        <v>123255000</v>
      </c>
      <c r="G37" s="19">
        <v>220.2</v>
      </c>
      <c r="H37" s="18">
        <v>60581000</v>
      </c>
      <c r="I37" s="18">
        <v>62673000</v>
      </c>
      <c r="J37" s="19">
        <v>96.7</v>
      </c>
      <c r="K37" s="19">
        <v>330.7</v>
      </c>
      <c r="L37" s="20"/>
      <c r="M37" s="22" t="s">
        <v>32</v>
      </c>
    </row>
    <row r="38" spans="2:13" s="1" customFormat="1" ht="12" customHeight="1">
      <c r="B38" s="25" t="s">
        <v>33</v>
      </c>
      <c r="C38" s="14"/>
      <c r="D38" s="21" t="s">
        <v>32</v>
      </c>
      <c r="E38" s="17">
        <v>41035777</v>
      </c>
      <c r="F38" s="18">
        <v>123611167</v>
      </c>
      <c r="G38" s="19">
        <v>220.9</v>
      </c>
      <c r="H38" s="18">
        <v>60696724</v>
      </c>
      <c r="I38" s="18">
        <v>62914443</v>
      </c>
      <c r="J38" s="19">
        <v>96.5</v>
      </c>
      <c r="K38" s="19">
        <v>331.6</v>
      </c>
      <c r="L38" s="20" t="s">
        <v>26</v>
      </c>
      <c r="M38" s="14" t="s">
        <v>27</v>
      </c>
    </row>
    <row r="39" spans="2:13" s="1" customFormat="1" ht="12" customHeight="1">
      <c r="B39" s="25" t="s">
        <v>34</v>
      </c>
      <c r="C39" s="14"/>
      <c r="D39" s="21" t="s">
        <v>28</v>
      </c>
      <c r="E39" s="17" t="s">
        <v>29</v>
      </c>
      <c r="F39" s="18">
        <v>124043418</v>
      </c>
      <c r="G39" s="19">
        <v>221.7</v>
      </c>
      <c r="H39" s="18">
        <v>60904565</v>
      </c>
      <c r="I39" s="18">
        <v>63138853</v>
      </c>
      <c r="J39" s="19">
        <v>96.5</v>
      </c>
      <c r="K39" s="19">
        <v>332.8</v>
      </c>
      <c r="L39" s="20"/>
      <c r="M39" s="14" t="s">
        <v>23</v>
      </c>
    </row>
    <row r="40" spans="1:13" s="1" customFormat="1" ht="4.5" customHeight="1">
      <c r="A40" s="14"/>
      <c r="B40" s="24"/>
      <c r="C40" s="14"/>
      <c r="D40" s="21"/>
      <c r="E40" s="17"/>
      <c r="F40" s="18"/>
      <c r="G40" s="19"/>
      <c r="H40" s="18"/>
      <c r="I40" s="18"/>
      <c r="J40" s="19"/>
      <c r="K40" s="19"/>
      <c r="L40" s="20"/>
      <c r="M40" s="22"/>
    </row>
    <row r="41" spans="1:13" s="1" customFormat="1" ht="12" customHeight="1">
      <c r="A41" s="14"/>
      <c r="B41" s="25" t="s">
        <v>35</v>
      </c>
      <c r="C41" s="14"/>
      <c r="D41" s="21" t="s">
        <v>24</v>
      </c>
      <c r="E41" s="17" t="s">
        <v>25</v>
      </c>
      <c r="F41" s="18">
        <v>124451938</v>
      </c>
      <c r="G41" s="19">
        <v>222.4</v>
      </c>
      <c r="H41" s="18">
        <v>61095667</v>
      </c>
      <c r="I41" s="18">
        <v>63356271</v>
      </c>
      <c r="J41" s="19">
        <v>96.4</v>
      </c>
      <c r="K41" s="19">
        <v>333.9</v>
      </c>
      <c r="L41" s="20"/>
      <c r="M41" s="22" t="s">
        <v>24</v>
      </c>
    </row>
    <row r="42" spans="1:13" s="1" customFormat="1" ht="12" customHeight="1">
      <c r="A42" s="14"/>
      <c r="B42" s="25" t="s">
        <v>36</v>
      </c>
      <c r="C42" s="14"/>
      <c r="D42" s="21" t="s">
        <v>24</v>
      </c>
      <c r="E42" s="17" t="s">
        <v>25</v>
      </c>
      <c r="F42" s="18">
        <v>124764215</v>
      </c>
      <c r="G42" s="19">
        <v>223</v>
      </c>
      <c r="H42" s="18">
        <v>61227964</v>
      </c>
      <c r="I42" s="18">
        <v>63536251</v>
      </c>
      <c r="J42" s="19">
        <v>96.4</v>
      </c>
      <c r="K42" s="19">
        <v>334.7</v>
      </c>
      <c r="L42" s="20"/>
      <c r="M42" s="22" t="s">
        <v>24</v>
      </c>
    </row>
    <row r="43" spans="1:13" s="1" customFormat="1" ht="12" customHeight="1">
      <c r="A43" s="14"/>
      <c r="B43" s="25" t="s">
        <v>37</v>
      </c>
      <c r="C43" s="14"/>
      <c r="D43" s="21" t="s">
        <v>24</v>
      </c>
      <c r="E43" s="17" t="s">
        <v>25</v>
      </c>
      <c r="F43" s="18">
        <v>125033542</v>
      </c>
      <c r="G43" s="19">
        <v>223.4</v>
      </c>
      <c r="H43" s="18">
        <v>61327684</v>
      </c>
      <c r="I43" s="18">
        <v>63705858</v>
      </c>
      <c r="J43" s="19">
        <v>96.3</v>
      </c>
      <c r="K43" s="19">
        <v>335.4</v>
      </c>
      <c r="L43" s="20"/>
      <c r="M43" s="22" t="s">
        <v>24</v>
      </c>
    </row>
    <row r="44" spans="1:13" s="1" customFormat="1" ht="12" customHeight="1">
      <c r="A44" s="14"/>
      <c r="B44" s="25" t="s">
        <v>38</v>
      </c>
      <c r="C44" s="14"/>
      <c r="D44" s="21" t="s">
        <v>24</v>
      </c>
      <c r="E44" s="17">
        <v>44107856</v>
      </c>
      <c r="F44" s="18">
        <v>125570246</v>
      </c>
      <c r="G44" s="19">
        <v>224.4</v>
      </c>
      <c r="H44" s="18">
        <v>61574398</v>
      </c>
      <c r="I44" s="18">
        <v>63995848</v>
      </c>
      <c r="J44" s="19">
        <v>96.2</v>
      </c>
      <c r="K44" s="19">
        <v>336.8</v>
      </c>
      <c r="L44" s="20" t="s">
        <v>26</v>
      </c>
      <c r="M44" s="26" t="s">
        <v>27</v>
      </c>
    </row>
    <row r="45" spans="1:13" s="1" customFormat="1" ht="12" customHeight="1">
      <c r="A45" s="14"/>
      <c r="B45" s="25" t="s">
        <v>39</v>
      </c>
      <c r="C45" s="14"/>
      <c r="D45" s="21" t="s">
        <v>28</v>
      </c>
      <c r="E45" s="17" t="s">
        <v>29</v>
      </c>
      <c r="F45" s="18">
        <v>125864022</v>
      </c>
      <c r="G45" s="27">
        <v>224.9</v>
      </c>
      <c r="H45" s="18">
        <v>61686854</v>
      </c>
      <c r="I45" s="18">
        <v>64177168</v>
      </c>
      <c r="J45" s="19">
        <v>96.1</v>
      </c>
      <c r="K45" s="19">
        <v>337.6</v>
      </c>
      <c r="L45" s="20"/>
      <c r="M45" s="14" t="s">
        <v>23</v>
      </c>
    </row>
    <row r="46" spans="1:13" s="1" customFormat="1" ht="12" customHeight="1">
      <c r="A46" s="14"/>
      <c r="B46" s="25" t="s">
        <v>40</v>
      </c>
      <c r="C46" s="14"/>
      <c r="D46" s="21" t="s">
        <v>24</v>
      </c>
      <c r="E46" s="17" t="s">
        <v>25</v>
      </c>
      <c r="F46" s="18">
        <v>126166019</v>
      </c>
      <c r="G46" s="27">
        <v>225.4</v>
      </c>
      <c r="H46" s="18">
        <v>61804690</v>
      </c>
      <c r="I46" s="18">
        <v>64361329</v>
      </c>
      <c r="J46" s="19">
        <v>96</v>
      </c>
      <c r="K46" s="19">
        <v>338.4</v>
      </c>
      <c r="L46" s="20"/>
      <c r="M46" s="22" t="s">
        <v>24</v>
      </c>
    </row>
    <row r="47" spans="1:13" s="1" customFormat="1" ht="12" customHeight="1">
      <c r="A47" s="14"/>
      <c r="B47" s="14">
        <v>10</v>
      </c>
      <c r="C47" s="14"/>
      <c r="D47" s="21" t="s">
        <v>24</v>
      </c>
      <c r="E47" s="17" t="s">
        <v>25</v>
      </c>
      <c r="F47" s="18">
        <v>126486430</v>
      </c>
      <c r="G47" s="27">
        <v>226</v>
      </c>
      <c r="H47" s="18">
        <v>61918595</v>
      </c>
      <c r="I47" s="18">
        <v>64567835</v>
      </c>
      <c r="J47" s="19">
        <v>95.9</v>
      </c>
      <c r="K47" s="19">
        <v>339.3</v>
      </c>
      <c r="L47" s="20"/>
      <c r="M47" s="22" t="s">
        <v>24</v>
      </c>
    </row>
    <row r="48" spans="1:13" s="1" customFormat="1" ht="12" customHeight="1">
      <c r="A48" s="14"/>
      <c r="B48" s="14">
        <v>11</v>
      </c>
      <c r="C48" s="14"/>
      <c r="D48" s="21" t="s">
        <v>24</v>
      </c>
      <c r="E48" s="17" t="s">
        <v>25</v>
      </c>
      <c r="F48" s="18">
        <v>126686324</v>
      </c>
      <c r="G48" s="27">
        <v>226.4</v>
      </c>
      <c r="H48" s="18">
        <v>61972053</v>
      </c>
      <c r="I48" s="18">
        <v>64714271</v>
      </c>
      <c r="J48" s="28">
        <v>95.8</v>
      </c>
      <c r="K48" s="19">
        <v>339.8</v>
      </c>
      <c r="L48" s="20"/>
      <c r="M48" s="22" t="s">
        <v>24</v>
      </c>
    </row>
    <row r="49" spans="1:13" s="1" customFormat="1" ht="12" customHeight="1">
      <c r="A49" s="14"/>
      <c r="B49" s="24">
        <v>12</v>
      </c>
      <c r="C49" s="24"/>
      <c r="D49" s="21" t="s">
        <v>24</v>
      </c>
      <c r="E49" s="17" t="s">
        <v>41</v>
      </c>
      <c r="F49" s="18">
        <v>126925843</v>
      </c>
      <c r="G49" s="27">
        <v>226.8</v>
      </c>
      <c r="H49" s="18">
        <v>62110764</v>
      </c>
      <c r="I49" s="18">
        <v>64815079</v>
      </c>
      <c r="J49" s="28">
        <v>95.8</v>
      </c>
      <c r="K49" s="29">
        <v>340.4</v>
      </c>
      <c r="L49" s="20" t="s">
        <v>26</v>
      </c>
      <c r="M49" s="26" t="s">
        <v>27</v>
      </c>
    </row>
    <row r="50" spans="1:13" s="1" customFormat="1" ht="12" customHeight="1">
      <c r="A50" s="14"/>
      <c r="B50" s="24">
        <v>13</v>
      </c>
      <c r="C50" s="24"/>
      <c r="D50" s="21" t="s">
        <v>28</v>
      </c>
      <c r="E50" s="17" t="s">
        <v>0</v>
      </c>
      <c r="F50" s="30">
        <v>127290749</v>
      </c>
      <c r="G50" s="31">
        <v>227.5</v>
      </c>
      <c r="H50" s="30">
        <v>62243904</v>
      </c>
      <c r="I50" s="30">
        <v>65046845</v>
      </c>
      <c r="J50" s="28">
        <v>95.7</v>
      </c>
      <c r="K50" s="29">
        <v>341.4</v>
      </c>
      <c r="L50" s="32"/>
      <c r="M50" s="14" t="s">
        <v>23</v>
      </c>
    </row>
    <row r="51" spans="1:13" s="1" customFormat="1" ht="4.5" customHeight="1">
      <c r="A51" s="14"/>
      <c r="B51" s="14"/>
      <c r="C51" s="14"/>
      <c r="D51" s="21"/>
      <c r="E51" s="17"/>
      <c r="F51" s="18"/>
      <c r="G51" s="27"/>
      <c r="H51" s="18"/>
      <c r="I51" s="18"/>
      <c r="J51" s="28"/>
      <c r="K51" s="19"/>
      <c r="L51" s="20"/>
      <c r="M51" s="22"/>
    </row>
    <row r="52" spans="1:13" s="33" customFormat="1" ht="12" customHeight="1">
      <c r="A52" s="24"/>
      <c r="B52" s="24">
        <v>14</v>
      </c>
      <c r="C52" s="24"/>
      <c r="D52" s="21" t="s">
        <v>24</v>
      </c>
      <c r="E52" s="17" t="s">
        <v>0</v>
      </c>
      <c r="F52" s="30">
        <v>127435350</v>
      </c>
      <c r="G52" s="31">
        <v>227.7</v>
      </c>
      <c r="H52" s="30">
        <v>62252477</v>
      </c>
      <c r="I52" s="30">
        <v>65182873</v>
      </c>
      <c r="J52" s="28">
        <v>95.5</v>
      </c>
      <c r="K52" s="29">
        <v>341.8</v>
      </c>
      <c r="L52" s="32"/>
      <c r="M52" s="22" t="s">
        <v>24</v>
      </c>
    </row>
    <row r="53" spans="1:13" s="35" customFormat="1" ht="12" customHeight="1">
      <c r="A53" s="24"/>
      <c r="B53" s="24">
        <v>15</v>
      </c>
      <c r="C53" s="24"/>
      <c r="D53" s="21" t="s">
        <v>42</v>
      </c>
      <c r="E53" s="17" t="s">
        <v>0</v>
      </c>
      <c r="F53" s="30">
        <v>127619474</v>
      </c>
      <c r="G53" s="34">
        <f aca="true" t="shared" si="0" ref="G53:G59">F53/55963053*100</f>
        <v>228.04237288483887</v>
      </c>
      <c r="H53" s="30">
        <v>62304162</v>
      </c>
      <c r="I53" s="30">
        <v>65315312</v>
      </c>
      <c r="J53" s="28">
        <f aca="true" t="shared" si="1" ref="J53:J59">H53/I53*100</f>
        <v>95.38982528323527</v>
      </c>
      <c r="K53" s="29">
        <v>342.3</v>
      </c>
      <c r="L53" s="32"/>
      <c r="M53" s="22" t="s">
        <v>42</v>
      </c>
    </row>
    <row r="54" spans="1:13" s="35" customFormat="1" ht="12" customHeight="1">
      <c r="A54" s="24"/>
      <c r="B54" s="14">
        <v>16</v>
      </c>
      <c r="C54" s="14"/>
      <c r="D54" s="21" t="s">
        <v>42</v>
      </c>
      <c r="E54" s="17" t="s">
        <v>0</v>
      </c>
      <c r="F54" s="18">
        <v>127686608</v>
      </c>
      <c r="G54" s="34">
        <f t="shared" si="0"/>
        <v>228.16233417429888</v>
      </c>
      <c r="H54" s="30">
        <v>62295070</v>
      </c>
      <c r="I54" s="30">
        <v>65391538</v>
      </c>
      <c r="J54" s="28">
        <f t="shared" si="1"/>
        <v>95.26472676021169</v>
      </c>
      <c r="K54" s="29">
        <v>342.4</v>
      </c>
      <c r="L54" s="20"/>
      <c r="M54" s="22" t="s">
        <v>42</v>
      </c>
    </row>
    <row r="55" spans="1:13" s="35" customFormat="1" ht="12" customHeight="1">
      <c r="A55" s="24"/>
      <c r="B55" s="14">
        <v>17</v>
      </c>
      <c r="C55" s="14"/>
      <c r="D55" s="21" t="s">
        <v>42</v>
      </c>
      <c r="E55" s="17">
        <v>49529232</v>
      </c>
      <c r="F55" s="18">
        <v>127756815</v>
      </c>
      <c r="G55" s="34">
        <f t="shared" si="0"/>
        <v>228.2877865866253</v>
      </c>
      <c r="H55" s="30">
        <v>62340864</v>
      </c>
      <c r="I55" s="30">
        <v>65415951</v>
      </c>
      <c r="J55" s="28">
        <f t="shared" si="1"/>
        <v>95.29917863610972</v>
      </c>
      <c r="K55" s="29">
        <v>343</v>
      </c>
      <c r="L55" s="20" t="s">
        <v>26</v>
      </c>
      <c r="M55" s="26" t="s">
        <v>27</v>
      </c>
    </row>
    <row r="56" spans="1:13" s="1" customFormat="1" ht="12" customHeight="1">
      <c r="A56" s="14"/>
      <c r="B56" s="14">
        <v>18</v>
      </c>
      <c r="C56" s="14"/>
      <c r="D56" s="21" t="s">
        <v>28</v>
      </c>
      <c r="E56" s="17" t="s">
        <v>0</v>
      </c>
      <c r="F56" s="36">
        <v>127769510</v>
      </c>
      <c r="G56" s="37">
        <f t="shared" si="0"/>
        <v>228.3104711960586</v>
      </c>
      <c r="H56" s="38">
        <v>62329662</v>
      </c>
      <c r="I56" s="38">
        <v>65439848</v>
      </c>
      <c r="J56" s="39">
        <f t="shared" si="1"/>
        <v>95.24725974302385</v>
      </c>
      <c r="K56" s="29" t="s">
        <v>0</v>
      </c>
      <c r="L56" s="20"/>
      <c r="M56" s="26" t="s">
        <v>23</v>
      </c>
    </row>
    <row r="57" spans="1:13" s="1" customFormat="1" ht="12" customHeight="1">
      <c r="A57" s="14"/>
      <c r="B57" s="14">
        <v>19</v>
      </c>
      <c r="D57" s="21" t="s">
        <v>24</v>
      </c>
      <c r="E57" s="17" t="s">
        <v>0</v>
      </c>
      <c r="F57" s="36">
        <v>127770794</v>
      </c>
      <c r="G57" s="37">
        <f t="shared" si="0"/>
        <v>228.3127655669536</v>
      </c>
      <c r="H57" s="38">
        <v>62309761</v>
      </c>
      <c r="I57" s="38">
        <v>65461033</v>
      </c>
      <c r="J57" s="39">
        <f t="shared" si="1"/>
        <v>95.18603380426337</v>
      </c>
      <c r="K57" s="29" t="s">
        <v>0</v>
      </c>
      <c r="L57" s="20"/>
      <c r="M57" s="22" t="s">
        <v>24</v>
      </c>
    </row>
    <row r="58" spans="1:13" s="1" customFormat="1" ht="12" customHeight="1">
      <c r="A58" s="14"/>
      <c r="B58" s="14">
        <v>20</v>
      </c>
      <c r="D58" s="21" t="s">
        <v>24</v>
      </c>
      <c r="E58" s="17" t="s">
        <v>0</v>
      </c>
      <c r="F58" s="36">
        <v>127692273</v>
      </c>
      <c r="G58" s="37">
        <f t="shared" si="0"/>
        <v>228.17245692439258</v>
      </c>
      <c r="H58" s="38">
        <v>62251004</v>
      </c>
      <c r="I58" s="38">
        <v>65441269</v>
      </c>
      <c r="J58" s="39">
        <f t="shared" si="1"/>
        <v>95.12499520753487</v>
      </c>
      <c r="K58" s="29" t="s">
        <v>0</v>
      </c>
      <c r="L58" s="20"/>
      <c r="M58" s="22" t="s">
        <v>24</v>
      </c>
    </row>
    <row r="59" spans="1:13" s="41" customFormat="1" ht="12" customHeight="1">
      <c r="A59" s="40"/>
      <c r="B59" s="40">
        <v>21</v>
      </c>
      <c r="D59" s="42" t="s">
        <v>42</v>
      </c>
      <c r="E59" s="43" t="s">
        <v>0</v>
      </c>
      <c r="F59" s="44">
        <v>127509567</v>
      </c>
      <c r="G59" s="45">
        <f t="shared" si="0"/>
        <v>227.84598081166158</v>
      </c>
      <c r="H59" s="46">
        <v>62129605</v>
      </c>
      <c r="I59" s="46">
        <v>65379962</v>
      </c>
      <c r="J59" s="47">
        <f t="shared" si="1"/>
        <v>95.02851194682555</v>
      </c>
      <c r="K59" s="48" t="s">
        <v>0</v>
      </c>
      <c r="L59" s="49"/>
      <c r="M59" s="50" t="s">
        <v>42</v>
      </c>
    </row>
    <row r="60" spans="1:13" s="1" customFormat="1" ht="21" customHeight="1">
      <c r="A60" s="14"/>
      <c r="B60" s="51"/>
      <c r="C60" s="51"/>
      <c r="D60" s="42"/>
      <c r="E60" s="163" t="s">
        <v>43</v>
      </c>
      <c r="F60" s="164"/>
      <c r="G60" s="164"/>
      <c r="H60" s="164"/>
      <c r="I60" s="164"/>
      <c r="J60" s="164"/>
      <c r="K60" s="165"/>
      <c r="L60" s="20"/>
      <c r="M60" s="14"/>
    </row>
    <row r="61" spans="1:13" s="1" customFormat="1" ht="12" customHeight="1">
      <c r="A61" s="14" t="s">
        <v>44</v>
      </c>
      <c r="B61" s="14">
        <v>40</v>
      </c>
      <c r="C61" s="14"/>
      <c r="D61" s="52">
        <v>36160</v>
      </c>
      <c r="E61" s="17">
        <v>79436</v>
      </c>
      <c r="F61" s="18">
        <v>440920</v>
      </c>
      <c r="G61" s="19">
        <v>97</v>
      </c>
      <c r="H61" s="18">
        <v>218209</v>
      </c>
      <c r="I61" s="18">
        <v>222711</v>
      </c>
      <c r="J61" s="19">
        <v>98</v>
      </c>
      <c r="K61" s="53">
        <v>126</v>
      </c>
      <c r="L61" s="158" t="s">
        <v>45</v>
      </c>
      <c r="M61" s="159"/>
    </row>
    <row r="62" spans="1:13" s="1" customFormat="1" ht="12" customHeight="1">
      <c r="A62" s="14"/>
      <c r="B62" s="14">
        <v>41</v>
      </c>
      <c r="C62" s="14"/>
      <c r="D62" s="21" t="s">
        <v>46</v>
      </c>
      <c r="E62" s="17">
        <v>79718</v>
      </c>
      <c r="F62" s="18">
        <v>440536</v>
      </c>
      <c r="G62" s="19">
        <v>96.9</v>
      </c>
      <c r="H62" s="18">
        <v>217883</v>
      </c>
      <c r="I62" s="18">
        <v>222651</v>
      </c>
      <c r="J62" s="19">
        <v>97.9</v>
      </c>
      <c r="K62" s="53">
        <v>126</v>
      </c>
      <c r="L62" s="54" t="s">
        <v>46</v>
      </c>
      <c r="M62" s="22" t="s">
        <v>46</v>
      </c>
    </row>
    <row r="63" spans="1:13" s="1" customFormat="1" ht="12" customHeight="1">
      <c r="A63" s="14"/>
      <c r="B63" s="14">
        <v>42</v>
      </c>
      <c r="C63" s="14"/>
      <c r="D63" s="21" t="s">
        <v>46</v>
      </c>
      <c r="E63" s="17">
        <v>78973</v>
      </c>
      <c r="F63" s="18">
        <v>444733</v>
      </c>
      <c r="G63" s="19">
        <v>97.8</v>
      </c>
      <c r="H63" s="18">
        <v>219979</v>
      </c>
      <c r="I63" s="18">
        <v>224754</v>
      </c>
      <c r="J63" s="19">
        <v>97.5</v>
      </c>
      <c r="K63" s="53">
        <v>127</v>
      </c>
      <c r="L63" s="54" t="s">
        <v>46</v>
      </c>
      <c r="M63" s="22" t="s">
        <v>46</v>
      </c>
    </row>
    <row r="64" spans="1:13" s="1" customFormat="1" ht="12" customHeight="1">
      <c r="A64" s="14"/>
      <c r="B64" s="14">
        <v>43</v>
      </c>
      <c r="C64" s="14"/>
      <c r="D64" s="21" t="s">
        <v>46</v>
      </c>
      <c r="E64" s="17">
        <v>79331</v>
      </c>
      <c r="F64" s="18">
        <v>449092</v>
      </c>
      <c r="G64" s="19">
        <v>98.8</v>
      </c>
      <c r="H64" s="18">
        <v>222147</v>
      </c>
      <c r="I64" s="18">
        <v>226945</v>
      </c>
      <c r="J64" s="19">
        <v>97.9</v>
      </c>
      <c r="K64" s="53">
        <v>129</v>
      </c>
      <c r="L64" s="54" t="s">
        <v>46</v>
      </c>
      <c r="M64" s="22" t="s">
        <v>46</v>
      </c>
    </row>
    <row r="65" spans="1:13" s="1" customFormat="1" ht="12" customHeight="1">
      <c r="A65" s="14"/>
      <c r="B65" s="14">
        <v>44</v>
      </c>
      <c r="C65" s="14"/>
      <c r="D65" s="21" t="s">
        <v>46</v>
      </c>
      <c r="E65" s="17">
        <v>79384</v>
      </c>
      <c r="F65" s="18">
        <v>454179</v>
      </c>
      <c r="G65" s="19">
        <v>99.9</v>
      </c>
      <c r="H65" s="18">
        <v>224837</v>
      </c>
      <c r="I65" s="18">
        <v>229342</v>
      </c>
      <c r="J65" s="19">
        <v>98</v>
      </c>
      <c r="K65" s="53">
        <v>130</v>
      </c>
      <c r="L65" s="54" t="s">
        <v>46</v>
      </c>
      <c r="M65" s="22" t="s">
        <v>46</v>
      </c>
    </row>
    <row r="66" spans="1:13" s="1" customFormat="1" ht="12" customHeight="1">
      <c r="A66" s="14" t="s">
        <v>47</v>
      </c>
      <c r="B66" s="25" t="s">
        <v>48</v>
      </c>
      <c r="C66" s="15" t="s">
        <v>21</v>
      </c>
      <c r="D66" s="21" t="s">
        <v>32</v>
      </c>
      <c r="E66" s="17">
        <v>79521</v>
      </c>
      <c r="F66" s="18">
        <v>458093</v>
      </c>
      <c r="G66" s="19">
        <v>100.8</v>
      </c>
      <c r="H66" s="18">
        <v>226328</v>
      </c>
      <c r="I66" s="18">
        <v>231765</v>
      </c>
      <c r="J66" s="19">
        <v>97.7</v>
      </c>
      <c r="K66" s="53">
        <v>131</v>
      </c>
      <c r="L66" s="54" t="s">
        <v>32</v>
      </c>
      <c r="M66" s="22" t="s">
        <v>32</v>
      </c>
    </row>
    <row r="67" spans="1:13" s="1" customFormat="1" ht="12" customHeight="1">
      <c r="A67" s="14"/>
      <c r="B67" s="25" t="s">
        <v>33</v>
      </c>
      <c r="C67" s="14"/>
      <c r="D67" s="21" t="s">
        <v>32</v>
      </c>
      <c r="E67" s="17">
        <v>79674</v>
      </c>
      <c r="F67" s="18">
        <v>468513</v>
      </c>
      <c r="G67" s="19">
        <v>103</v>
      </c>
      <c r="H67" s="18">
        <v>231956</v>
      </c>
      <c r="I67" s="18">
        <v>236557</v>
      </c>
      <c r="J67" s="19">
        <v>98.1</v>
      </c>
      <c r="K67" s="53">
        <v>134</v>
      </c>
      <c r="L67" s="54" t="s">
        <v>32</v>
      </c>
      <c r="M67" s="22" t="s">
        <v>32</v>
      </c>
    </row>
    <row r="68" spans="1:13" s="1" customFormat="1" ht="5.25" customHeight="1">
      <c r="A68" s="14"/>
      <c r="B68" s="14"/>
      <c r="C68" s="14"/>
      <c r="D68" s="21"/>
      <c r="E68" s="17"/>
      <c r="F68" s="18"/>
      <c r="G68" s="19"/>
      <c r="H68" s="18"/>
      <c r="I68" s="18"/>
      <c r="J68" s="19"/>
      <c r="K68" s="53"/>
      <c r="L68" s="54"/>
      <c r="M68" s="22"/>
    </row>
    <row r="69" spans="2:13" s="1" customFormat="1" ht="12.75" customHeight="1">
      <c r="B69" s="25" t="s">
        <v>49</v>
      </c>
      <c r="C69" s="14"/>
      <c r="D69" s="21" t="s">
        <v>32</v>
      </c>
      <c r="E69" s="17">
        <v>79628</v>
      </c>
      <c r="F69" s="18">
        <v>472122</v>
      </c>
      <c r="G69" s="19">
        <v>103.8</v>
      </c>
      <c r="H69" s="18">
        <v>233819</v>
      </c>
      <c r="I69" s="18">
        <v>238303</v>
      </c>
      <c r="J69" s="19">
        <v>98.1</v>
      </c>
      <c r="K69" s="53">
        <v>135</v>
      </c>
      <c r="L69" s="54" t="s">
        <v>32</v>
      </c>
      <c r="M69" s="22" t="s">
        <v>32</v>
      </c>
    </row>
    <row r="70" spans="2:13" s="1" customFormat="1" ht="12.75" customHeight="1">
      <c r="B70" s="25" t="s">
        <v>50</v>
      </c>
      <c r="C70" s="14"/>
      <c r="D70" s="21" t="s">
        <v>32</v>
      </c>
      <c r="E70" s="17">
        <v>79513</v>
      </c>
      <c r="F70" s="18">
        <v>473163</v>
      </c>
      <c r="G70" s="19">
        <v>104.1</v>
      </c>
      <c r="H70" s="18">
        <v>234206</v>
      </c>
      <c r="I70" s="18">
        <v>238957</v>
      </c>
      <c r="J70" s="19">
        <v>98</v>
      </c>
      <c r="K70" s="53">
        <v>136</v>
      </c>
      <c r="L70" s="54" t="s">
        <v>32</v>
      </c>
      <c r="M70" s="22" t="s">
        <v>32</v>
      </c>
    </row>
    <row r="71" spans="1:13" s="1" customFormat="1" ht="12.75" customHeight="1">
      <c r="A71" s="14"/>
      <c r="B71" s="25" t="s">
        <v>51</v>
      </c>
      <c r="C71" s="14"/>
      <c r="D71" s="21" t="s">
        <v>32</v>
      </c>
      <c r="E71" s="17">
        <v>83428</v>
      </c>
      <c r="F71" s="18">
        <v>473027</v>
      </c>
      <c r="G71" s="19">
        <v>104</v>
      </c>
      <c r="H71" s="18">
        <v>234148</v>
      </c>
      <c r="I71" s="18">
        <v>238879</v>
      </c>
      <c r="J71" s="19">
        <v>98</v>
      </c>
      <c r="K71" s="53">
        <v>136</v>
      </c>
      <c r="L71" s="54" t="s">
        <v>32</v>
      </c>
      <c r="M71" s="22" t="s">
        <v>32</v>
      </c>
    </row>
    <row r="72" spans="1:13" s="1" customFormat="1" ht="12.75" customHeight="1">
      <c r="A72" s="14"/>
      <c r="B72" s="25" t="s">
        <v>52</v>
      </c>
      <c r="C72" s="14"/>
      <c r="D72" s="21" t="s">
        <v>32</v>
      </c>
      <c r="E72" s="17">
        <v>83189</v>
      </c>
      <c r="F72" s="18">
        <v>476903</v>
      </c>
      <c r="G72" s="19">
        <v>104.9</v>
      </c>
      <c r="H72" s="18">
        <v>235818</v>
      </c>
      <c r="I72" s="18">
        <v>241085</v>
      </c>
      <c r="J72" s="19">
        <v>97.8</v>
      </c>
      <c r="K72" s="53">
        <v>137</v>
      </c>
      <c r="L72" s="54" t="s">
        <v>32</v>
      </c>
      <c r="M72" s="22" t="s">
        <v>32</v>
      </c>
    </row>
    <row r="73" spans="1:13" s="1" customFormat="1" ht="12.75" customHeight="1">
      <c r="A73" s="14"/>
      <c r="B73" s="25" t="s">
        <v>53</v>
      </c>
      <c r="C73" s="14"/>
      <c r="D73" s="21" t="s">
        <v>32</v>
      </c>
      <c r="E73" s="17">
        <v>83485</v>
      </c>
      <c r="F73" s="18">
        <v>462885</v>
      </c>
      <c r="G73" s="19">
        <v>101.8</v>
      </c>
      <c r="H73" s="18">
        <v>226619</v>
      </c>
      <c r="I73" s="18">
        <v>236266</v>
      </c>
      <c r="J73" s="19">
        <v>95.9</v>
      </c>
      <c r="K73" s="53">
        <v>133</v>
      </c>
      <c r="L73" s="54" t="s">
        <v>32</v>
      </c>
      <c r="M73" s="22" t="s">
        <v>32</v>
      </c>
    </row>
    <row r="74" spans="1:13" s="1" customFormat="1" ht="12.75" customHeight="1">
      <c r="A74" s="14"/>
      <c r="B74" s="25" t="s">
        <v>54</v>
      </c>
      <c r="C74" s="14"/>
      <c r="D74" s="21" t="s">
        <v>32</v>
      </c>
      <c r="E74" s="17">
        <v>83421</v>
      </c>
      <c r="F74" s="18">
        <v>468307</v>
      </c>
      <c r="G74" s="19">
        <v>103</v>
      </c>
      <c r="H74" s="18">
        <v>229531</v>
      </c>
      <c r="I74" s="18">
        <v>238776</v>
      </c>
      <c r="J74" s="19">
        <v>96.1</v>
      </c>
      <c r="K74" s="53">
        <v>134</v>
      </c>
      <c r="L74" s="54" t="s">
        <v>32</v>
      </c>
      <c r="M74" s="22" t="s">
        <v>32</v>
      </c>
    </row>
    <row r="75" spans="1:13" s="1" customFormat="1" ht="12.75" customHeight="1">
      <c r="A75" s="14"/>
      <c r="B75" s="25" t="s">
        <v>55</v>
      </c>
      <c r="C75" s="15" t="s">
        <v>21</v>
      </c>
      <c r="D75" s="52">
        <v>36069</v>
      </c>
      <c r="E75" s="17">
        <v>91499</v>
      </c>
      <c r="F75" s="18">
        <v>454675</v>
      </c>
      <c r="G75" s="19">
        <v>100</v>
      </c>
      <c r="H75" s="18">
        <v>222802</v>
      </c>
      <c r="I75" s="18">
        <v>231873</v>
      </c>
      <c r="J75" s="19">
        <v>96.1</v>
      </c>
      <c r="K75" s="53">
        <v>130</v>
      </c>
      <c r="L75" s="20" t="s">
        <v>56</v>
      </c>
      <c r="M75" s="26" t="s">
        <v>57</v>
      </c>
    </row>
    <row r="76" spans="1:13" s="1" customFormat="1" ht="12.75" customHeight="1">
      <c r="A76" s="14"/>
      <c r="B76" s="14">
        <v>10</v>
      </c>
      <c r="C76" s="14"/>
      <c r="D76" s="21" t="s">
        <v>58</v>
      </c>
      <c r="E76" s="17" t="s">
        <v>59</v>
      </c>
      <c r="F76" s="18">
        <v>459400</v>
      </c>
      <c r="G76" s="19">
        <v>101</v>
      </c>
      <c r="H76" s="18">
        <v>224900</v>
      </c>
      <c r="I76" s="18">
        <v>234500</v>
      </c>
      <c r="J76" s="19">
        <v>95.9</v>
      </c>
      <c r="K76" s="53">
        <v>132</v>
      </c>
      <c r="L76" s="54" t="s">
        <v>58</v>
      </c>
      <c r="M76" s="14" t="s">
        <v>23</v>
      </c>
    </row>
    <row r="77" spans="1:13" s="1" customFormat="1" ht="12.75" customHeight="1">
      <c r="A77" s="14"/>
      <c r="B77" s="14">
        <v>11</v>
      </c>
      <c r="C77" s="14"/>
      <c r="D77" s="21" t="s">
        <v>24</v>
      </c>
      <c r="E77" s="17" t="s">
        <v>25</v>
      </c>
      <c r="F77" s="18">
        <v>462800</v>
      </c>
      <c r="G77" s="19">
        <v>101.8</v>
      </c>
      <c r="H77" s="18">
        <v>226400</v>
      </c>
      <c r="I77" s="18">
        <v>236400</v>
      </c>
      <c r="J77" s="19">
        <v>95.8</v>
      </c>
      <c r="K77" s="53">
        <v>133</v>
      </c>
      <c r="L77" s="54" t="s">
        <v>24</v>
      </c>
      <c r="M77" s="22" t="s">
        <v>24</v>
      </c>
    </row>
    <row r="78" spans="1:13" s="1" customFormat="1" ht="12.75" customHeight="1">
      <c r="A78" s="14"/>
      <c r="B78" s="14">
        <v>12</v>
      </c>
      <c r="C78" s="14"/>
      <c r="D78" s="21" t="s">
        <v>24</v>
      </c>
      <c r="E78" s="17" t="s">
        <v>25</v>
      </c>
      <c r="F78" s="18">
        <v>466600</v>
      </c>
      <c r="G78" s="19">
        <v>102.6</v>
      </c>
      <c r="H78" s="18">
        <v>228200</v>
      </c>
      <c r="I78" s="18">
        <v>238400</v>
      </c>
      <c r="J78" s="19">
        <v>95.7</v>
      </c>
      <c r="K78" s="53">
        <v>134</v>
      </c>
      <c r="L78" s="54" t="s">
        <v>24</v>
      </c>
      <c r="M78" s="22" t="s">
        <v>24</v>
      </c>
    </row>
    <row r="79" spans="1:13" s="1" customFormat="1" ht="4.5" customHeight="1">
      <c r="A79" s="14"/>
      <c r="B79" s="14"/>
      <c r="C79" s="14"/>
      <c r="D79" s="21"/>
      <c r="E79" s="17"/>
      <c r="F79" s="18"/>
      <c r="G79" s="19"/>
      <c r="H79" s="18"/>
      <c r="I79" s="18"/>
      <c r="J79" s="19"/>
      <c r="K79" s="53"/>
      <c r="L79" s="54"/>
      <c r="M79" s="22"/>
    </row>
    <row r="80" spans="1:13" s="1" customFormat="1" ht="12" customHeight="1">
      <c r="A80" s="14"/>
      <c r="B80" s="14">
        <v>13</v>
      </c>
      <c r="C80" s="14"/>
      <c r="D80" s="21" t="s">
        <v>24</v>
      </c>
      <c r="E80" s="17" t="s">
        <v>25</v>
      </c>
      <c r="F80" s="18">
        <v>468500</v>
      </c>
      <c r="G80" s="19">
        <v>103</v>
      </c>
      <c r="H80" s="18">
        <v>229000</v>
      </c>
      <c r="I80" s="18">
        <v>239500</v>
      </c>
      <c r="J80" s="19">
        <v>95.6</v>
      </c>
      <c r="K80" s="53">
        <v>134</v>
      </c>
      <c r="L80" s="54" t="s">
        <v>24</v>
      </c>
      <c r="M80" s="22" t="s">
        <v>24</v>
      </c>
    </row>
    <row r="81" spans="1:13" s="1" customFormat="1" ht="12" customHeight="1">
      <c r="A81" s="14"/>
      <c r="B81" s="14">
        <v>14</v>
      </c>
      <c r="C81" s="14"/>
      <c r="D81" s="21" t="s">
        <v>24</v>
      </c>
      <c r="E81" s="55">
        <v>93125</v>
      </c>
      <c r="F81" s="56">
        <v>472230</v>
      </c>
      <c r="G81" s="57">
        <v>103.9</v>
      </c>
      <c r="H81" s="56">
        <v>230580</v>
      </c>
      <c r="I81" s="56">
        <v>241650</v>
      </c>
      <c r="J81" s="57">
        <v>95.4</v>
      </c>
      <c r="K81" s="55">
        <v>135</v>
      </c>
      <c r="L81" s="20" t="s">
        <v>56</v>
      </c>
      <c r="M81" s="14" t="s">
        <v>60</v>
      </c>
    </row>
    <row r="82" spans="1:13" s="1" customFormat="1" ht="12" customHeight="1">
      <c r="A82" s="14"/>
      <c r="B82" s="14">
        <v>15</v>
      </c>
      <c r="C82" s="14"/>
      <c r="D82" s="58" t="s">
        <v>28</v>
      </c>
      <c r="E82" s="59" t="s">
        <v>29</v>
      </c>
      <c r="F82" s="56">
        <v>478600</v>
      </c>
      <c r="G82" s="57">
        <v>105.3</v>
      </c>
      <c r="H82" s="56">
        <v>233900</v>
      </c>
      <c r="I82" s="56">
        <v>244700</v>
      </c>
      <c r="J82" s="57">
        <v>95.6</v>
      </c>
      <c r="K82" s="55">
        <v>137</v>
      </c>
      <c r="L82" s="54" t="s">
        <v>1</v>
      </c>
      <c r="M82" s="14" t="s">
        <v>2</v>
      </c>
    </row>
    <row r="83" spans="1:13" s="1" customFormat="1" ht="12" customHeight="1">
      <c r="A83" s="13" t="s">
        <v>20</v>
      </c>
      <c r="B83" s="25" t="s">
        <v>61</v>
      </c>
      <c r="C83" s="13" t="s">
        <v>21</v>
      </c>
      <c r="D83" s="21" t="s">
        <v>32</v>
      </c>
      <c r="E83" s="60" t="s">
        <v>22</v>
      </c>
      <c r="F83" s="60">
        <v>481900</v>
      </c>
      <c r="G83" s="61">
        <v>106</v>
      </c>
      <c r="H83" s="60">
        <v>234800</v>
      </c>
      <c r="I83" s="60">
        <v>247100</v>
      </c>
      <c r="J83" s="62">
        <v>95</v>
      </c>
      <c r="K83" s="60">
        <v>138</v>
      </c>
      <c r="L83" s="63"/>
      <c r="M83" s="22" t="s">
        <v>32</v>
      </c>
    </row>
    <row r="84" spans="1:13" s="1" customFormat="1" ht="12" customHeight="1">
      <c r="A84" s="13"/>
      <c r="B84" s="25" t="s">
        <v>49</v>
      </c>
      <c r="C84" s="13"/>
      <c r="D84" s="21" t="s">
        <v>32</v>
      </c>
      <c r="E84" s="60" t="s">
        <v>22</v>
      </c>
      <c r="F84" s="60">
        <v>485100</v>
      </c>
      <c r="G84" s="61">
        <v>106.7</v>
      </c>
      <c r="H84" s="60">
        <v>237100</v>
      </c>
      <c r="I84" s="60">
        <v>248100</v>
      </c>
      <c r="J84" s="62">
        <v>95.6</v>
      </c>
      <c r="K84" s="60">
        <v>139</v>
      </c>
      <c r="L84" s="63"/>
      <c r="M84" s="22" t="s">
        <v>32</v>
      </c>
    </row>
    <row r="85" spans="1:13" ht="12.75" customHeight="1">
      <c r="A85" s="13"/>
      <c r="B85" s="25" t="s">
        <v>50</v>
      </c>
      <c r="C85" s="13"/>
      <c r="D85" s="21" t="s">
        <v>32</v>
      </c>
      <c r="E85" s="60" t="s">
        <v>22</v>
      </c>
      <c r="F85" s="60">
        <v>486700</v>
      </c>
      <c r="G85" s="61">
        <v>107</v>
      </c>
      <c r="H85" s="60">
        <v>237900</v>
      </c>
      <c r="I85" s="60">
        <v>248900</v>
      </c>
      <c r="J85" s="62">
        <v>95.6</v>
      </c>
      <c r="K85" s="60">
        <v>140</v>
      </c>
      <c r="L85" s="63"/>
      <c r="M85" s="22" t="s">
        <v>32</v>
      </c>
    </row>
    <row r="86" spans="1:13" ht="12.75" customHeight="1">
      <c r="A86" s="13"/>
      <c r="B86" s="25" t="s">
        <v>51</v>
      </c>
      <c r="C86" s="13"/>
      <c r="D86" s="21" t="s">
        <v>32</v>
      </c>
      <c r="E86" s="60">
        <v>94729</v>
      </c>
      <c r="F86" s="60">
        <v>489266</v>
      </c>
      <c r="G86" s="61">
        <v>107.6</v>
      </c>
      <c r="H86" s="60">
        <v>239084</v>
      </c>
      <c r="I86" s="60">
        <v>250182</v>
      </c>
      <c r="J86" s="62">
        <v>95.6</v>
      </c>
      <c r="K86" s="60">
        <v>140</v>
      </c>
      <c r="L86" s="20" t="s">
        <v>56</v>
      </c>
      <c r="M86" s="13" t="s">
        <v>60</v>
      </c>
    </row>
    <row r="87" spans="1:13" ht="12.75" customHeight="1">
      <c r="A87" s="13"/>
      <c r="B87" s="25" t="s">
        <v>62</v>
      </c>
      <c r="C87" s="13"/>
      <c r="D87" s="21" t="s">
        <v>28</v>
      </c>
      <c r="E87" s="60" t="s">
        <v>29</v>
      </c>
      <c r="F87" s="60">
        <v>500000</v>
      </c>
      <c r="G87" s="61">
        <v>110</v>
      </c>
      <c r="H87" s="60">
        <v>244600</v>
      </c>
      <c r="I87" s="60">
        <v>255300</v>
      </c>
      <c r="J87" s="62">
        <v>95.8</v>
      </c>
      <c r="K87" s="60">
        <v>143</v>
      </c>
      <c r="L87" s="63"/>
      <c r="M87" s="13" t="s">
        <v>23</v>
      </c>
    </row>
    <row r="88" spans="2:13" ht="12.75" customHeight="1">
      <c r="B88" s="25" t="s">
        <v>38</v>
      </c>
      <c r="C88" s="13"/>
      <c r="D88" s="21" t="s">
        <v>24</v>
      </c>
      <c r="E88" s="60" t="s">
        <v>25</v>
      </c>
      <c r="F88" s="60">
        <v>500800</v>
      </c>
      <c r="G88" s="61">
        <v>110.1</v>
      </c>
      <c r="H88" s="60">
        <v>245000</v>
      </c>
      <c r="I88" s="60">
        <v>255800</v>
      </c>
      <c r="J88" s="62">
        <v>95.8</v>
      </c>
      <c r="K88" s="60">
        <v>144</v>
      </c>
      <c r="L88" s="63"/>
      <c r="M88" s="22" t="s">
        <v>24</v>
      </c>
    </row>
    <row r="89" spans="2:13" ht="12.75" customHeight="1">
      <c r="B89" s="25" t="s">
        <v>63</v>
      </c>
      <c r="C89" s="13"/>
      <c r="D89" s="21" t="s">
        <v>24</v>
      </c>
      <c r="E89" s="60" t="s">
        <v>25</v>
      </c>
      <c r="F89" s="60">
        <v>499800</v>
      </c>
      <c r="G89" s="61">
        <v>109.9</v>
      </c>
      <c r="H89" s="60">
        <v>244400</v>
      </c>
      <c r="I89" s="60">
        <v>255400</v>
      </c>
      <c r="J89" s="62">
        <v>95.7</v>
      </c>
      <c r="K89" s="60">
        <v>143</v>
      </c>
      <c r="L89" s="63"/>
      <c r="M89" s="22" t="s">
        <v>24</v>
      </c>
    </row>
    <row r="90" spans="2:13" ht="12.75" customHeight="1">
      <c r="B90" s="25" t="s">
        <v>3</v>
      </c>
      <c r="C90" s="13"/>
      <c r="D90" s="21" t="s">
        <v>24</v>
      </c>
      <c r="E90" s="60" t="s">
        <v>0</v>
      </c>
      <c r="F90" s="60">
        <v>493700</v>
      </c>
      <c r="G90" s="61">
        <v>108.6</v>
      </c>
      <c r="H90" s="60">
        <v>241200</v>
      </c>
      <c r="I90" s="60">
        <v>252500</v>
      </c>
      <c r="J90" s="62">
        <v>95.5</v>
      </c>
      <c r="K90" s="60">
        <v>142</v>
      </c>
      <c r="L90" s="63"/>
      <c r="M90" s="22" t="s">
        <v>24</v>
      </c>
    </row>
    <row r="91" spans="1:13" ht="6" customHeight="1" thickBot="1">
      <c r="A91" s="64"/>
      <c r="B91" s="64"/>
      <c r="C91" s="64"/>
      <c r="D91" s="65"/>
      <c r="E91" s="64"/>
      <c r="F91" s="66"/>
      <c r="G91" s="64"/>
      <c r="H91" s="67"/>
      <c r="I91" s="67"/>
      <c r="J91" s="64"/>
      <c r="K91" s="65"/>
      <c r="L91" s="64"/>
      <c r="M91" s="64"/>
    </row>
    <row r="92" spans="1:13" ht="15" customHeight="1" thickTop="1">
      <c r="A92" s="136" t="s">
        <v>64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</row>
    <row r="93" spans="1:13" ht="15" customHeight="1">
      <c r="A93" s="136" t="s">
        <v>65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</row>
  </sheetData>
  <mergeCells count="17">
    <mergeCell ref="E8:K8"/>
    <mergeCell ref="E60:K60"/>
    <mergeCell ref="K4:K5"/>
    <mergeCell ref="K6:K7"/>
    <mergeCell ref="H5:H7"/>
    <mergeCell ref="I5:I7"/>
    <mergeCell ref="F4:I4"/>
    <mergeCell ref="A92:M92"/>
    <mergeCell ref="A93:M93"/>
    <mergeCell ref="L4:M7"/>
    <mergeCell ref="A4:D7"/>
    <mergeCell ref="F5:G5"/>
    <mergeCell ref="F6:F7"/>
    <mergeCell ref="J4:J5"/>
    <mergeCell ref="J6:J7"/>
    <mergeCell ref="E4:E7"/>
    <mergeCell ref="L61:M61"/>
  </mergeCells>
  <printOptions/>
  <pageMargins left="0.36" right="0.19" top="0.5" bottom="0" header="10.99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91"/>
  <sheetViews>
    <sheetView zoomScaleSheetLayoutView="85" workbookViewId="0" topLeftCell="A1">
      <pane xSplit="4" ySplit="5" topLeftCell="E24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9.00390625" defaultRowHeight="13.5"/>
  <cols>
    <col min="1" max="1" width="4.625" style="69" customWidth="1"/>
    <col min="2" max="2" width="3.875" style="69" customWidth="1"/>
    <col min="3" max="3" width="2.625" style="69" customWidth="1"/>
    <col min="4" max="4" width="8.50390625" style="69" customWidth="1"/>
    <col min="5" max="5" width="13.50390625" style="69" customWidth="1"/>
    <col min="6" max="6" width="13.625" style="69" customWidth="1"/>
    <col min="7" max="7" width="12.625" style="69" customWidth="1"/>
    <col min="8" max="8" width="13.50390625" style="69" customWidth="1"/>
    <col min="9" max="9" width="13.625" style="69" customWidth="1"/>
    <col min="10" max="10" width="11.875" style="69" customWidth="1"/>
    <col min="11" max="11" width="13.25390625" style="69" customWidth="1"/>
    <col min="12" max="12" width="8.875" style="69" customWidth="1"/>
    <col min="13" max="13" width="13.00390625" style="69" customWidth="1"/>
    <col min="14" max="16384" width="9.00390625" style="69" customWidth="1"/>
  </cols>
  <sheetData>
    <row r="1" spans="2:13" ht="15" customHeight="1" thickBot="1">
      <c r="B1" s="184"/>
      <c r="C1" s="184"/>
      <c r="D1" s="184"/>
      <c r="E1" s="184"/>
      <c r="K1" s="194" t="s">
        <v>66</v>
      </c>
      <c r="L1" s="194"/>
      <c r="M1" s="194"/>
    </row>
    <row r="2" spans="1:13" ht="15" customHeight="1" thickTop="1">
      <c r="A2" s="195" t="s">
        <v>5</v>
      </c>
      <c r="B2" s="195"/>
      <c r="C2" s="195"/>
      <c r="D2" s="196"/>
      <c r="E2" s="177" t="s">
        <v>67</v>
      </c>
      <c r="F2" s="201" t="s">
        <v>7</v>
      </c>
      <c r="G2" s="201"/>
      <c r="H2" s="201"/>
      <c r="I2" s="201"/>
      <c r="J2" s="175" t="s">
        <v>8</v>
      </c>
      <c r="K2" s="188" t="s">
        <v>9</v>
      </c>
      <c r="L2" s="171" t="s">
        <v>10</v>
      </c>
      <c r="M2" s="172"/>
    </row>
    <row r="3" spans="1:13" ht="15" customHeight="1">
      <c r="A3" s="197"/>
      <c r="B3" s="197"/>
      <c r="C3" s="197"/>
      <c r="D3" s="198"/>
      <c r="E3" s="178"/>
      <c r="F3" s="180" t="s">
        <v>11</v>
      </c>
      <c r="G3" s="180"/>
      <c r="H3" s="180" t="s">
        <v>12</v>
      </c>
      <c r="I3" s="180" t="s">
        <v>13</v>
      </c>
      <c r="J3" s="176"/>
      <c r="K3" s="189"/>
      <c r="L3" s="173"/>
      <c r="M3" s="174"/>
    </row>
    <row r="4" spans="1:13" ht="15" customHeight="1">
      <c r="A4" s="197"/>
      <c r="B4" s="197"/>
      <c r="C4" s="197"/>
      <c r="D4" s="198"/>
      <c r="E4" s="178"/>
      <c r="F4" s="180" t="s">
        <v>14</v>
      </c>
      <c r="G4" s="71" t="s">
        <v>15</v>
      </c>
      <c r="H4" s="180"/>
      <c r="I4" s="180"/>
      <c r="J4" s="190" t="s">
        <v>16</v>
      </c>
      <c r="K4" s="192" t="s">
        <v>17</v>
      </c>
      <c r="L4" s="173"/>
      <c r="M4" s="174"/>
    </row>
    <row r="5" spans="1:13" ht="15" customHeight="1">
      <c r="A5" s="199"/>
      <c r="B5" s="199"/>
      <c r="C5" s="199"/>
      <c r="D5" s="200"/>
      <c r="E5" s="179"/>
      <c r="F5" s="181"/>
      <c r="G5" s="72" t="s">
        <v>18</v>
      </c>
      <c r="H5" s="180"/>
      <c r="I5" s="180"/>
      <c r="J5" s="191"/>
      <c r="K5" s="193"/>
      <c r="L5" s="173"/>
      <c r="M5" s="174"/>
    </row>
    <row r="6" spans="1:13" ht="6.75" customHeight="1">
      <c r="A6" s="73"/>
      <c r="B6" s="73"/>
      <c r="C6" s="73"/>
      <c r="D6" s="74"/>
      <c r="E6" s="75"/>
      <c r="F6" s="76"/>
      <c r="G6" s="77"/>
      <c r="H6" s="73"/>
      <c r="I6" s="73"/>
      <c r="J6" s="78"/>
      <c r="K6" s="79"/>
      <c r="L6" s="80"/>
      <c r="M6" s="81"/>
    </row>
    <row r="7" spans="1:13" ht="12.75" customHeight="1">
      <c r="A7" s="77" t="s">
        <v>20</v>
      </c>
      <c r="B7" s="77">
        <v>10</v>
      </c>
      <c r="C7" s="77"/>
      <c r="D7" s="82">
        <v>36069</v>
      </c>
      <c r="E7" s="83">
        <v>95080</v>
      </c>
      <c r="F7" s="83">
        <v>490461</v>
      </c>
      <c r="G7" s="84">
        <v>107.9</v>
      </c>
      <c r="H7" s="83">
        <v>239301</v>
      </c>
      <c r="I7" s="83">
        <v>251160</v>
      </c>
      <c r="J7" s="85">
        <v>95.3</v>
      </c>
      <c r="K7" s="83">
        <v>141</v>
      </c>
      <c r="L7" s="86" t="s">
        <v>56</v>
      </c>
      <c r="M7" s="77" t="s">
        <v>60</v>
      </c>
    </row>
    <row r="8" spans="1:13" ht="12.75" customHeight="1">
      <c r="A8" s="77"/>
      <c r="B8" s="77">
        <v>11</v>
      </c>
      <c r="C8" s="77"/>
      <c r="D8" s="87" t="s">
        <v>28</v>
      </c>
      <c r="E8" s="83" t="s">
        <v>29</v>
      </c>
      <c r="F8" s="83">
        <v>484000</v>
      </c>
      <c r="G8" s="84">
        <v>106.4</v>
      </c>
      <c r="H8" s="83">
        <v>232700</v>
      </c>
      <c r="I8" s="83">
        <v>251300</v>
      </c>
      <c r="J8" s="85">
        <v>92.6</v>
      </c>
      <c r="K8" s="83">
        <v>139</v>
      </c>
      <c r="L8" s="86"/>
      <c r="M8" s="77" t="s">
        <v>23</v>
      </c>
    </row>
    <row r="9" spans="1:13" ht="12.75" customHeight="1">
      <c r="A9" s="77"/>
      <c r="B9" s="77">
        <v>12</v>
      </c>
      <c r="C9" s="77"/>
      <c r="D9" s="87" t="s">
        <v>24</v>
      </c>
      <c r="E9" s="83" t="s">
        <v>25</v>
      </c>
      <c r="F9" s="83">
        <v>483200</v>
      </c>
      <c r="G9" s="84">
        <v>106.3</v>
      </c>
      <c r="H9" s="83">
        <v>231700</v>
      </c>
      <c r="I9" s="83">
        <v>251500</v>
      </c>
      <c r="J9" s="85">
        <v>92.1</v>
      </c>
      <c r="K9" s="83">
        <v>139</v>
      </c>
      <c r="L9" s="88"/>
      <c r="M9" s="89" t="s">
        <v>24</v>
      </c>
    </row>
    <row r="10" spans="1:13" ht="12.75" customHeight="1">
      <c r="A10" s="77"/>
      <c r="B10" s="77">
        <v>13</v>
      </c>
      <c r="C10" s="77"/>
      <c r="D10" s="87" t="s">
        <v>24</v>
      </c>
      <c r="E10" s="83" t="s">
        <v>25</v>
      </c>
      <c r="F10" s="83">
        <v>483400</v>
      </c>
      <c r="G10" s="84">
        <v>106.3</v>
      </c>
      <c r="H10" s="83">
        <v>231700</v>
      </c>
      <c r="I10" s="83">
        <v>251600</v>
      </c>
      <c r="J10" s="85">
        <v>92.1</v>
      </c>
      <c r="K10" s="83">
        <v>139</v>
      </c>
      <c r="L10" s="88"/>
      <c r="M10" s="89" t="s">
        <v>24</v>
      </c>
    </row>
    <row r="11" spans="1:13" ht="12.75" customHeight="1">
      <c r="A11" s="77"/>
      <c r="B11" s="77">
        <v>14</v>
      </c>
      <c r="C11" s="77"/>
      <c r="D11" s="87" t="s">
        <v>24</v>
      </c>
      <c r="E11" s="83" t="s">
        <v>25</v>
      </c>
      <c r="F11" s="83">
        <v>480600</v>
      </c>
      <c r="G11" s="84">
        <v>105.7</v>
      </c>
      <c r="H11" s="90">
        <v>228900</v>
      </c>
      <c r="I11" s="83">
        <v>251700</v>
      </c>
      <c r="J11" s="85">
        <v>90.9</v>
      </c>
      <c r="K11" s="83">
        <v>138</v>
      </c>
      <c r="L11" s="88"/>
      <c r="M11" s="89" t="s">
        <v>24</v>
      </c>
    </row>
    <row r="12" spans="1:13" ht="12.75" customHeight="1">
      <c r="A12" s="77"/>
      <c r="B12" s="77">
        <v>15</v>
      </c>
      <c r="C12" s="77"/>
      <c r="D12" s="87" t="s">
        <v>24</v>
      </c>
      <c r="E12" s="83">
        <v>93781</v>
      </c>
      <c r="F12" s="83">
        <v>484390</v>
      </c>
      <c r="G12" s="84">
        <v>106.5</v>
      </c>
      <c r="H12" s="83">
        <v>233964</v>
      </c>
      <c r="I12" s="83">
        <v>250426</v>
      </c>
      <c r="J12" s="85">
        <v>93.4</v>
      </c>
      <c r="K12" s="83">
        <v>139</v>
      </c>
      <c r="L12" s="86" t="s">
        <v>56</v>
      </c>
      <c r="M12" s="77" t="s">
        <v>60</v>
      </c>
    </row>
    <row r="13" spans="1:13" ht="12.75" customHeight="1">
      <c r="A13" s="77"/>
      <c r="B13" s="77">
        <v>16</v>
      </c>
      <c r="C13" s="77"/>
      <c r="D13" s="87" t="s">
        <v>28</v>
      </c>
      <c r="E13" s="83" t="s">
        <v>29</v>
      </c>
      <c r="F13" s="83">
        <v>471700</v>
      </c>
      <c r="G13" s="84">
        <v>103.7</v>
      </c>
      <c r="H13" s="83">
        <v>218600</v>
      </c>
      <c r="I13" s="83">
        <v>253000</v>
      </c>
      <c r="J13" s="85">
        <v>86.4</v>
      </c>
      <c r="K13" s="83">
        <v>135</v>
      </c>
      <c r="L13" s="88"/>
      <c r="M13" s="77" t="s">
        <v>23</v>
      </c>
    </row>
    <row r="14" spans="1:13" ht="12.75" customHeight="1">
      <c r="A14" s="77"/>
      <c r="B14" s="77">
        <v>17</v>
      </c>
      <c r="C14" s="77"/>
      <c r="D14" s="87" t="s">
        <v>24</v>
      </c>
      <c r="E14" s="83" t="s">
        <v>25</v>
      </c>
      <c r="F14" s="83">
        <v>472800</v>
      </c>
      <c r="G14" s="84">
        <v>104</v>
      </c>
      <c r="H14" s="83">
        <v>217300</v>
      </c>
      <c r="I14" s="83">
        <v>255400</v>
      </c>
      <c r="J14" s="85">
        <v>85.1</v>
      </c>
      <c r="K14" s="83">
        <v>136</v>
      </c>
      <c r="L14" s="88"/>
      <c r="M14" s="89" t="s">
        <v>24</v>
      </c>
    </row>
    <row r="15" spans="1:13" ht="12.75" customHeight="1">
      <c r="A15" s="77"/>
      <c r="B15" s="77">
        <v>18</v>
      </c>
      <c r="C15" s="77"/>
      <c r="D15" s="87" t="s">
        <v>24</v>
      </c>
      <c r="E15" s="83" t="s">
        <v>25</v>
      </c>
      <c r="F15" s="90">
        <v>474400</v>
      </c>
      <c r="G15" s="84">
        <v>104.3</v>
      </c>
      <c r="H15" s="83">
        <v>216900</v>
      </c>
      <c r="I15" s="83">
        <v>257600</v>
      </c>
      <c r="J15" s="85">
        <v>84.2</v>
      </c>
      <c r="K15" s="83">
        <v>136</v>
      </c>
      <c r="L15" s="88"/>
      <c r="M15" s="89" t="s">
        <v>24</v>
      </c>
    </row>
    <row r="16" spans="1:13" ht="4.5" customHeight="1">
      <c r="A16" s="77"/>
      <c r="B16" s="77"/>
      <c r="C16" s="77"/>
      <c r="D16" s="87"/>
      <c r="E16" s="83"/>
      <c r="F16" s="83"/>
      <c r="G16" s="84"/>
      <c r="H16" s="83"/>
      <c r="I16" s="83"/>
      <c r="J16" s="85"/>
      <c r="K16" s="83"/>
      <c r="L16" s="88"/>
      <c r="M16" s="77"/>
    </row>
    <row r="17" spans="1:13" ht="12.75" customHeight="1">
      <c r="A17" s="77"/>
      <c r="B17" s="77">
        <v>19</v>
      </c>
      <c r="C17" s="77" t="s">
        <v>21</v>
      </c>
      <c r="D17" s="91">
        <v>36213</v>
      </c>
      <c r="E17" s="83">
        <v>96425</v>
      </c>
      <c r="F17" s="83">
        <v>476284</v>
      </c>
      <c r="G17" s="84">
        <v>104.8</v>
      </c>
      <c r="H17" s="83">
        <v>216981</v>
      </c>
      <c r="I17" s="83">
        <v>259303</v>
      </c>
      <c r="J17" s="85">
        <v>83.7</v>
      </c>
      <c r="K17" s="83">
        <v>137</v>
      </c>
      <c r="L17" s="86" t="s">
        <v>56</v>
      </c>
      <c r="M17" s="92" t="s">
        <v>68</v>
      </c>
    </row>
    <row r="18" spans="1:13" ht="12.75" customHeight="1">
      <c r="A18" s="77"/>
      <c r="B18" s="77">
        <v>20</v>
      </c>
      <c r="C18" s="77" t="s">
        <v>21</v>
      </c>
      <c r="D18" s="93" t="s">
        <v>69</v>
      </c>
      <c r="E18" s="83">
        <v>107636</v>
      </c>
      <c r="F18" s="83">
        <v>563220</v>
      </c>
      <c r="G18" s="84">
        <v>123.9</v>
      </c>
      <c r="H18" s="83">
        <v>255525</v>
      </c>
      <c r="I18" s="83">
        <v>307695</v>
      </c>
      <c r="J18" s="85">
        <v>83</v>
      </c>
      <c r="K18" s="83">
        <v>161</v>
      </c>
      <c r="L18" s="94" t="s">
        <v>70</v>
      </c>
      <c r="M18" s="89" t="s">
        <v>70</v>
      </c>
    </row>
    <row r="19" spans="1:13" ht="12.75" customHeight="1">
      <c r="A19" s="77"/>
      <c r="B19" s="77">
        <v>21</v>
      </c>
      <c r="C19" s="77" t="s">
        <v>21</v>
      </c>
      <c r="D19" s="93" t="s">
        <v>71</v>
      </c>
      <c r="E19" s="83">
        <v>108943</v>
      </c>
      <c r="F19" s="83">
        <v>557429</v>
      </c>
      <c r="G19" s="84">
        <v>122.6</v>
      </c>
      <c r="H19" s="83">
        <v>258458</v>
      </c>
      <c r="I19" s="83">
        <v>298971</v>
      </c>
      <c r="J19" s="85">
        <v>86.5</v>
      </c>
      <c r="K19" s="90">
        <v>160</v>
      </c>
      <c r="L19" s="94" t="s">
        <v>70</v>
      </c>
      <c r="M19" s="89" t="s">
        <v>70</v>
      </c>
    </row>
    <row r="20" spans="1:13" ht="12.75" customHeight="1">
      <c r="A20" s="77"/>
      <c r="B20" s="77">
        <v>22</v>
      </c>
      <c r="C20" s="77" t="s">
        <v>21</v>
      </c>
      <c r="D20" s="93" t="s">
        <v>72</v>
      </c>
      <c r="E20" s="83">
        <v>115069</v>
      </c>
      <c r="F20" s="83">
        <v>587606</v>
      </c>
      <c r="G20" s="84">
        <v>129.2</v>
      </c>
      <c r="H20" s="83">
        <v>280628</v>
      </c>
      <c r="I20" s="83">
        <v>306978</v>
      </c>
      <c r="J20" s="85">
        <v>91.4</v>
      </c>
      <c r="K20" s="83">
        <v>168</v>
      </c>
      <c r="L20" s="94" t="s">
        <v>70</v>
      </c>
      <c r="M20" s="95" t="s">
        <v>73</v>
      </c>
    </row>
    <row r="21" spans="1:13" ht="12.75" customHeight="1">
      <c r="A21" s="77"/>
      <c r="B21" s="77">
        <v>23</v>
      </c>
      <c r="C21" s="77" t="s">
        <v>21</v>
      </c>
      <c r="D21" s="93" t="s">
        <v>74</v>
      </c>
      <c r="E21" s="83">
        <v>115168</v>
      </c>
      <c r="F21" s="83">
        <v>592863</v>
      </c>
      <c r="G21" s="84">
        <v>130.4</v>
      </c>
      <c r="H21" s="83">
        <v>284655</v>
      </c>
      <c r="I21" s="83">
        <v>308208</v>
      </c>
      <c r="J21" s="85">
        <v>92.4</v>
      </c>
      <c r="K21" s="83">
        <v>170</v>
      </c>
      <c r="L21" s="88" t="s">
        <v>26</v>
      </c>
      <c r="M21" s="95" t="s">
        <v>75</v>
      </c>
    </row>
    <row r="22" spans="1:13" ht="12.75" customHeight="1">
      <c r="A22" s="77"/>
      <c r="B22" s="77">
        <v>24</v>
      </c>
      <c r="C22" s="77" t="s">
        <v>21</v>
      </c>
      <c r="D22" s="93" t="s">
        <v>76</v>
      </c>
      <c r="E22" s="83">
        <v>116066</v>
      </c>
      <c r="F22" s="83">
        <v>594600</v>
      </c>
      <c r="G22" s="84">
        <v>130.8</v>
      </c>
      <c r="H22" s="83">
        <v>286500</v>
      </c>
      <c r="I22" s="83">
        <v>308100</v>
      </c>
      <c r="J22" s="85">
        <v>93</v>
      </c>
      <c r="K22" s="83">
        <v>170</v>
      </c>
      <c r="L22" s="88"/>
      <c r="M22" s="77" t="s">
        <v>23</v>
      </c>
    </row>
    <row r="23" spans="1:13" ht="12.75" customHeight="1">
      <c r="A23" s="77"/>
      <c r="B23" s="77">
        <v>25</v>
      </c>
      <c r="C23" s="77" t="s">
        <v>21</v>
      </c>
      <c r="D23" s="93" t="s">
        <v>72</v>
      </c>
      <c r="E23" s="83">
        <v>116530</v>
      </c>
      <c r="F23" s="83">
        <v>600177</v>
      </c>
      <c r="G23" s="84">
        <v>132</v>
      </c>
      <c r="H23" s="83">
        <v>289787</v>
      </c>
      <c r="I23" s="83">
        <v>310390</v>
      </c>
      <c r="J23" s="85">
        <v>93.4</v>
      </c>
      <c r="K23" s="83">
        <v>172</v>
      </c>
      <c r="L23" s="88" t="s">
        <v>26</v>
      </c>
      <c r="M23" s="77" t="s">
        <v>60</v>
      </c>
    </row>
    <row r="24" spans="1:13" ht="12.75" customHeight="1">
      <c r="A24" s="77"/>
      <c r="B24" s="77">
        <v>26</v>
      </c>
      <c r="C24" s="77"/>
      <c r="D24" s="87" t="s">
        <v>28</v>
      </c>
      <c r="E24" s="83" t="s">
        <v>29</v>
      </c>
      <c r="F24" s="83">
        <v>601000</v>
      </c>
      <c r="G24" s="84">
        <v>132.3</v>
      </c>
      <c r="H24" s="83">
        <v>291000</v>
      </c>
      <c r="I24" s="83">
        <v>311000</v>
      </c>
      <c r="J24" s="85">
        <v>93.6</v>
      </c>
      <c r="K24" s="83">
        <v>172</v>
      </c>
      <c r="L24" s="88"/>
      <c r="M24" s="77" t="s">
        <v>23</v>
      </c>
    </row>
    <row r="25" spans="1:13" ht="12.75" customHeight="1">
      <c r="A25" s="77"/>
      <c r="B25" s="77">
        <v>27</v>
      </c>
      <c r="C25" s="77"/>
      <c r="D25" s="87" t="s">
        <v>24</v>
      </c>
      <c r="E25" s="83" t="s">
        <v>25</v>
      </c>
      <c r="F25" s="83">
        <v>602000</v>
      </c>
      <c r="G25" s="84">
        <v>132.5</v>
      </c>
      <c r="H25" s="83">
        <v>291000</v>
      </c>
      <c r="I25" s="83">
        <v>311000</v>
      </c>
      <c r="J25" s="85">
        <v>93.5</v>
      </c>
      <c r="K25" s="83">
        <v>173</v>
      </c>
      <c r="L25" s="88"/>
      <c r="M25" s="89" t="s">
        <v>24</v>
      </c>
    </row>
    <row r="26" spans="1:13" ht="12.75" customHeight="1">
      <c r="A26" s="77"/>
      <c r="B26" s="77">
        <v>28</v>
      </c>
      <c r="C26" s="77"/>
      <c r="D26" s="87" t="s">
        <v>24</v>
      </c>
      <c r="E26" s="83" t="s">
        <v>25</v>
      </c>
      <c r="F26" s="83">
        <v>607000</v>
      </c>
      <c r="G26" s="84">
        <v>133.5</v>
      </c>
      <c r="H26" s="83">
        <v>293000</v>
      </c>
      <c r="I26" s="83">
        <v>313000</v>
      </c>
      <c r="J26" s="96">
        <v>93.6</v>
      </c>
      <c r="K26" s="83">
        <v>174</v>
      </c>
      <c r="L26" s="88"/>
      <c r="M26" s="89" t="s">
        <v>24</v>
      </c>
    </row>
    <row r="27" spans="1:13" ht="4.5" customHeight="1">
      <c r="A27" s="77"/>
      <c r="B27" s="77"/>
      <c r="C27" s="77"/>
      <c r="D27" s="87"/>
      <c r="E27" s="83"/>
      <c r="F27" s="83"/>
      <c r="G27" s="84"/>
      <c r="H27" s="83"/>
      <c r="I27" s="83"/>
      <c r="J27" s="85"/>
      <c r="K27" s="83"/>
      <c r="L27" s="88"/>
      <c r="M27" s="77"/>
    </row>
    <row r="28" spans="1:13" ht="12.75" customHeight="1">
      <c r="A28" s="77"/>
      <c r="B28" s="77">
        <v>29</v>
      </c>
      <c r="C28" s="77"/>
      <c r="D28" s="87" t="s">
        <v>24</v>
      </c>
      <c r="E28" s="83" t="s">
        <v>25</v>
      </c>
      <c r="F28" s="83">
        <v>611000</v>
      </c>
      <c r="G28" s="84">
        <v>134.4</v>
      </c>
      <c r="H28" s="83">
        <v>295000</v>
      </c>
      <c r="I28" s="83">
        <v>316000</v>
      </c>
      <c r="J28" s="85">
        <v>93.6</v>
      </c>
      <c r="K28" s="83">
        <v>175</v>
      </c>
      <c r="L28" s="88"/>
      <c r="M28" s="89" t="s">
        <v>24</v>
      </c>
    </row>
    <row r="29" spans="1:13" ht="12.75" customHeight="1">
      <c r="A29" s="77"/>
      <c r="B29" s="77">
        <v>30</v>
      </c>
      <c r="C29" s="77"/>
      <c r="D29" s="87" t="s">
        <v>24</v>
      </c>
      <c r="E29" s="83">
        <v>120879</v>
      </c>
      <c r="F29" s="83">
        <v>614259</v>
      </c>
      <c r="G29" s="84">
        <v>135.1</v>
      </c>
      <c r="H29" s="83">
        <v>297015</v>
      </c>
      <c r="I29" s="83">
        <v>317244</v>
      </c>
      <c r="J29" s="85">
        <v>93.6</v>
      </c>
      <c r="K29" s="83">
        <v>176</v>
      </c>
      <c r="L29" s="88" t="s">
        <v>26</v>
      </c>
      <c r="M29" s="77" t="s">
        <v>60</v>
      </c>
    </row>
    <row r="30" spans="1:13" ht="12.75" customHeight="1">
      <c r="A30" s="77"/>
      <c r="B30" s="77">
        <v>31</v>
      </c>
      <c r="C30" s="77"/>
      <c r="D30" s="87" t="s">
        <v>28</v>
      </c>
      <c r="E30" s="83" t="s">
        <v>29</v>
      </c>
      <c r="F30" s="83">
        <v>613000</v>
      </c>
      <c r="G30" s="84">
        <v>134.8</v>
      </c>
      <c r="H30" s="83">
        <v>296000</v>
      </c>
      <c r="I30" s="83">
        <v>317000</v>
      </c>
      <c r="J30" s="85">
        <v>93.5</v>
      </c>
      <c r="K30" s="83">
        <v>176</v>
      </c>
      <c r="L30" s="88"/>
      <c r="M30" s="77" t="s">
        <v>23</v>
      </c>
    </row>
    <row r="31" spans="1:13" ht="12.75" customHeight="1">
      <c r="A31" s="77"/>
      <c r="B31" s="77">
        <v>32</v>
      </c>
      <c r="C31" s="77"/>
      <c r="D31" s="87" t="s">
        <v>24</v>
      </c>
      <c r="E31" s="83" t="s">
        <v>25</v>
      </c>
      <c r="F31" s="83">
        <v>609000</v>
      </c>
      <c r="G31" s="84">
        <v>134</v>
      </c>
      <c r="H31" s="83">
        <v>294000</v>
      </c>
      <c r="I31" s="83">
        <v>315000</v>
      </c>
      <c r="J31" s="85">
        <v>93.2</v>
      </c>
      <c r="K31" s="83">
        <v>175</v>
      </c>
      <c r="L31" s="88"/>
      <c r="M31" s="89" t="s">
        <v>24</v>
      </c>
    </row>
    <row r="32" spans="1:13" ht="12.75" customHeight="1">
      <c r="A32" s="77"/>
      <c r="B32" s="77">
        <v>33</v>
      </c>
      <c r="C32" s="77"/>
      <c r="D32" s="87" t="s">
        <v>24</v>
      </c>
      <c r="E32" s="83" t="s">
        <v>25</v>
      </c>
      <c r="F32" s="83">
        <v>607000</v>
      </c>
      <c r="G32" s="84">
        <v>133.4</v>
      </c>
      <c r="H32" s="83">
        <v>292000</v>
      </c>
      <c r="I32" s="83">
        <v>315000</v>
      </c>
      <c r="J32" s="85">
        <v>92.6</v>
      </c>
      <c r="K32" s="83">
        <v>174</v>
      </c>
      <c r="L32" s="88"/>
      <c r="M32" s="89" t="s">
        <v>24</v>
      </c>
    </row>
    <row r="33" spans="1:14" ht="12.75" customHeight="1">
      <c r="A33" s="77"/>
      <c r="B33" s="77">
        <v>34</v>
      </c>
      <c r="C33" s="77"/>
      <c r="D33" s="87" t="s">
        <v>24</v>
      </c>
      <c r="E33" s="83" t="s">
        <v>25</v>
      </c>
      <c r="F33" s="83">
        <v>604000</v>
      </c>
      <c r="G33" s="84">
        <v>132.8</v>
      </c>
      <c r="H33" s="83">
        <v>290000</v>
      </c>
      <c r="I33" s="83">
        <v>314000</v>
      </c>
      <c r="J33" s="85">
        <v>92.2</v>
      </c>
      <c r="K33" s="83">
        <v>173</v>
      </c>
      <c r="L33" s="88"/>
      <c r="M33" s="89" t="s">
        <v>24</v>
      </c>
      <c r="N33" s="97"/>
    </row>
    <row r="34" spans="1:13" ht="12.75" customHeight="1">
      <c r="A34" s="77"/>
      <c r="B34" s="77">
        <v>35</v>
      </c>
      <c r="C34" s="77"/>
      <c r="D34" s="87" t="s">
        <v>24</v>
      </c>
      <c r="E34" s="83">
        <v>126805</v>
      </c>
      <c r="F34" s="83">
        <v>599135</v>
      </c>
      <c r="G34" s="84">
        <v>131.8</v>
      </c>
      <c r="H34" s="83">
        <v>286716</v>
      </c>
      <c r="I34" s="83">
        <v>312419</v>
      </c>
      <c r="J34" s="85">
        <v>91.8</v>
      </c>
      <c r="K34" s="83">
        <v>172</v>
      </c>
      <c r="L34" s="88" t="s">
        <v>26</v>
      </c>
      <c r="M34" s="77" t="s">
        <v>60</v>
      </c>
    </row>
    <row r="35" spans="1:13" ht="12.75" customHeight="1">
      <c r="A35" s="77"/>
      <c r="B35" s="77">
        <v>36</v>
      </c>
      <c r="C35" s="77"/>
      <c r="D35" s="87" t="s">
        <v>28</v>
      </c>
      <c r="E35" s="83" t="s">
        <v>29</v>
      </c>
      <c r="F35" s="83">
        <v>595000</v>
      </c>
      <c r="G35" s="84">
        <v>130.9</v>
      </c>
      <c r="H35" s="83">
        <v>284000</v>
      </c>
      <c r="I35" s="83">
        <v>311000</v>
      </c>
      <c r="J35" s="85">
        <v>91.3</v>
      </c>
      <c r="K35" s="83">
        <v>171</v>
      </c>
      <c r="L35" s="88"/>
      <c r="M35" s="77" t="s">
        <v>23</v>
      </c>
    </row>
    <row r="36" spans="1:13" ht="12.75" customHeight="1">
      <c r="A36" s="77"/>
      <c r="B36" s="77">
        <v>37</v>
      </c>
      <c r="C36" s="77"/>
      <c r="D36" s="87" t="s">
        <v>24</v>
      </c>
      <c r="E36" s="83" t="s">
        <v>25</v>
      </c>
      <c r="F36" s="83">
        <v>591000</v>
      </c>
      <c r="G36" s="84">
        <v>130</v>
      </c>
      <c r="H36" s="83">
        <v>282000</v>
      </c>
      <c r="I36" s="83">
        <v>309000</v>
      </c>
      <c r="J36" s="85">
        <v>91.3</v>
      </c>
      <c r="K36" s="83">
        <v>170</v>
      </c>
      <c r="L36" s="88"/>
      <c r="M36" s="89" t="s">
        <v>24</v>
      </c>
    </row>
    <row r="37" spans="1:13" ht="12.75" customHeight="1">
      <c r="A37" s="77"/>
      <c r="B37" s="77">
        <v>38</v>
      </c>
      <c r="C37" s="77"/>
      <c r="D37" s="87" t="s">
        <v>24</v>
      </c>
      <c r="E37" s="83" t="s">
        <v>25</v>
      </c>
      <c r="F37" s="83">
        <v>588000</v>
      </c>
      <c r="G37" s="84">
        <v>129.3</v>
      </c>
      <c r="H37" s="83">
        <v>280000</v>
      </c>
      <c r="I37" s="83">
        <v>308000</v>
      </c>
      <c r="J37" s="85">
        <v>90.9</v>
      </c>
      <c r="K37" s="83">
        <v>169</v>
      </c>
      <c r="L37" s="88"/>
      <c r="M37" s="89" t="s">
        <v>24</v>
      </c>
    </row>
    <row r="38" spans="1:13" ht="4.5" customHeight="1">
      <c r="A38" s="77"/>
      <c r="B38" s="77"/>
      <c r="C38" s="77"/>
      <c r="D38" s="87"/>
      <c r="E38" s="83"/>
      <c r="F38" s="83"/>
      <c r="G38" s="84"/>
      <c r="H38" s="83"/>
      <c r="I38" s="83"/>
      <c r="J38" s="85"/>
      <c r="K38" s="83"/>
      <c r="L38" s="88"/>
      <c r="M38" s="77"/>
    </row>
    <row r="39" spans="1:13" ht="12.75" customHeight="1">
      <c r="A39" s="77"/>
      <c r="B39" s="77">
        <v>39</v>
      </c>
      <c r="C39" s="77"/>
      <c r="D39" s="87" t="s">
        <v>24</v>
      </c>
      <c r="E39" s="83" t="s">
        <v>25</v>
      </c>
      <c r="F39" s="83">
        <v>584000</v>
      </c>
      <c r="G39" s="84">
        <v>128.4</v>
      </c>
      <c r="H39" s="83">
        <v>278000</v>
      </c>
      <c r="I39" s="83">
        <v>306000</v>
      </c>
      <c r="J39" s="85">
        <v>90.8</v>
      </c>
      <c r="K39" s="83">
        <v>167</v>
      </c>
      <c r="L39" s="88"/>
      <c r="M39" s="89" t="s">
        <v>24</v>
      </c>
    </row>
    <row r="40" spans="1:13" ht="12.75" customHeight="1">
      <c r="A40" s="77"/>
      <c r="B40" s="77">
        <v>40</v>
      </c>
      <c r="C40" s="77"/>
      <c r="D40" s="87" t="s">
        <v>24</v>
      </c>
      <c r="E40" s="83">
        <v>134666</v>
      </c>
      <c r="F40" s="83">
        <v>579853</v>
      </c>
      <c r="G40" s="84">
        <v>127.5</v>
      </c>
      <c r="H40" s="83">
        <v>275572</v>
      </c>
      <c r="I40" s="83">
        <v>304281</v>
      </c>
      <c r="J40" s="85">
        <v>90.6</v>
      </c>
      <c r="K40" s="83">
        <v>166</v>
      </c>
      <c r="L40" s="88" t="s">
        <v>26</v>
      </c>
      <c r="M40" s="77" t="s">
        <v>60</v>
      </c>
    </row>
    <row r="41" spans="1:13" ht="12.75" customHeight="1">
      <c r="A41" s="77"/>
      <c r="B41" s="77">
        <v>41</v>
      </c>
      <c r="C41" s="77"/>
      <c r="D41" s="87" t="s">
        <v>28</v>
      </c>
      <c r="E41" s="83">
        <v>136944</v>
      </c>
      <c r="F41" s="83">
        <v>573140</v>
      </c>
      <c r="G41" s="84">
        <v>126.1</v>
      </c>
      <c r="H41" s="83">
        <v>272020</v>
      </c>
      <c r="I41" s="83">
        <v>301120</v>
      </c>
      <c r="J41" s="85">
        <v>90.3</v>
      </c>
      <c r="K41" s="83">
        <v>164</v>
      </c>
      <c r="L41" s="88"/>
      <c r="M41" s="77" t="s">
        <v>77</v>
      </c>
    </row>
    <row r="42" spans="1:13" ht="12.75" customHeight="1">
      <c r="A42" s="77"/>
      <c r="B42" s="77">
        <v>42</v>
      </c>
      <c r="C42" s="77"/>
      <c r="D42" s="87" t="s">
        <v>78</v>
      </c>
      <c r="E42" s="83">
        <v>139645</v>
      </c>
      <c r="F42" s="83">
        <v>571617</v>
      </c>
      <c r="G42" s="84">
        <v>125.7</v>
      </c>
      <c r="H42" s="83">
        <v>271254</v>
      </c>
      <c r="I42" s="83">
        <v>300363</v>
      </c>
      <c r="J42" s="85">
        <v>90.3</v>
      </c>
      <c r="K42" s="83">
        <v>164</v>
      </c>
      <c r="L42" s="88"/>
      <c r="M42" s="89" t="s">
        <v>78</v>
      </c>
    </row>
    <row r="43" spans="1:13" ht="12.75" customHeight="1">
      <c r="A43" s="77"/>
      <c r="B43" s="77">
        <v>43</v>
      </c>
      <c r="C43" s="77"/>
      <c r="D43" s="87" t="s">
        <v>78</v>
      </c>
      <c r="E43" s="83">
        <v>141537</v>
      </c>
      <c r="F43" s="83">
        <v>570905</v>
      </c>
      <c r="G43" s="84">
        <v>125.6</v>
      </c>
      <c r="H43" s="83">
        <v>270899</v>
      </c>
      <c r="I43" s="83">
        <v>300006</v>
      </c>
      <c r="J43" s="85">
        <v>90.3</v>
      </c>
      <c r="K43" s="83">
        <v>164</v>
      </c>
      <c r="L43" s="88"/>
      <c r="M43" s="89" t="s">
        <v>78</v>
      </c>
    </row>
    <row r="44" spans="1:13" ht="12.75" customHeight="1">
      <c r="A44" s="77"/>
      <c r="B44" s="77">
        <v>44</v>
      </c>
      <c r="C44" s="98"/>
      <c r="D44" s="87" t="s">
        <v>78</v>
      </c>
      <c r="E44" s="83">
        <v>143467</v>
      </c>
      <c r="F44" s="83">
        <v>569785</v>
      </c>
      <c r="G44" s="84">
        <v>125.3</v>
      </c>
      <c r="H44" s="83">
        <v>270061</v>
      </c>
      <c r="I44" s="83">
        <v>299724</v>
      </c>
      <c r="J44" s="85">
        <v>90.1</v>
      </c>
      <c r="K44" s="83">
        <v>163</v>
      </c>
      <c r="L44" s="88"/>
      <c r="M44" s="89" t="s">
        <v>78</v>
      </c>
    </row>
    <row r="45" spans="1:13" ht="12.75" customHeight="1">
      <c r="A45" s="77"/>
      <c r="B45" s="77">
        <v>45</v>
      </c>
      <c r="C45" s="77"/>
      <c r="D45" s="87" t="s">
        <v>78</v>
      </c>
      <c r="E45" s="83">
        <v>144537</v>
      </c>
      <c r="F45" s="83">
        <v>568777</v>
      </c>
      <c r="G45" s="84">
        <v>125.1</v>
      </c>
      <c r="H45" s="83">
        <v>269497</v>
      </c>
      <c r="I45" s="83">
        <v>299280</v>
      </c>
      <c r="J45" s="85">
        <v>90</v>
      </c>
      <c r="K45" s="83">
        <v>163</v>
      </c>
      <c r="L45" s="88" t="s">
        <v>26</v>
      </c>
      <c r="M45" s="77" t="s">
        <v>60</v>
      </c>
    </row>
    <row r="46" spans="1:13" ht="12.75" customHeight="1">
      <c r="A46" s="77"/>
      <c r="B46" s="77">
        <v>46</v>
      </c>
      <c r="C46" s="77"/>
      <c r="D46" s="87" t="s">
        <v>28</v>
      </c>
      <c r="E46" s="83">
        <v>146725</v>
      </c>
      <c r="F46" s="83">
        <v>569394</v>
      </c>
      <c r="G46" s="84">
        <v>125.2</v>
      </c>
      <c r="H46" s="83">
        <v>270038</v>
      </c>
      <c r="I46" s="83">
        <v>299356</v>
      </c>
      <c r="J46" s="85">
        <v>90.2</v>
      </c>
      <c r="K46" s="83">
        <v>163</v>
      </c>
      <c r="L46" s="88"/>
      <c r="M46" s="77" t="s">
        <v>77</v>
      </c>
    </row>
    <row r="47" spans="1:14" ht="12.75" customHeight="1">
      <c r="A47" s="77"/>
      <c r="B47" s="77">
        <v>47</v>
      </c>
      <c r="C47" s="77"/>
      <c r="D47" s="87" t="s">
        <v>78</v>
      </c>
      <c r="E47" s="83">
        <v>149531</v>
      </c>
      <c r="F47" s="83">
        <v>570760</v>
      </c>
      <c r="G47" s="84">
        <v>125.5</v>
      </c>
      <c r="H47" s="83">
        <v>270872</v>
      </c>
      <c r="I47" s="83">
        <v>299888</v>
      </c>
      <c r="J47" s="85">
        <v>90.3</v>
      </c>
      <c r="K47" s="83">
        <v>163</v>
      </c>
      <c r="L47" s="88"/>
      <c r="M47" s="89" t="s">
        <v>78</v>
      </c>
      <c r="N47" s="99"/>
    </row>
    <row r="48" spans="1:13" ht="12.75" customHeight="1">
      <c r="A48" s="77"/>
      <c r="B48" s="77">
        <v>48</v>
      </c>
      <c r="C48" s="77"/>
      <c r="D48" s="87" t="s">
        <v>78</v>
      </c>
      <c r="E48" s="83">
        <v>151966</v>
      </c>
      <c r="F48" s="83">
        <v>574309</v>
      </c>
      <c r="G48" s="84">
        <v>126.3</v>
      </c>
      <c r="H48" s="83">
        <v>273052</v>
      </c>
      <c r="I48" s="83">
        <v>301257</v>
      </c>
      <c r="J48" s="85">
        <v>90.6</v>
      </c>
      <c r="K48" s="83">
        <v>164</v>
      </c>
      <c r="L48" s="88"/>
      <c r="M48" s="89" t="s">
        <v>78</v>
      </c>
    </row>
    <row r="49" spans="1:13" ht="4.5" customHeight="1">
      <c r="A49" s="77"/>
      <c r="B49" s="77"/>
      <c r="C49" s="77"/>
      <c r="D49" s="87"/>
      <c r="E49" s="83"/>
      <c r="F49" s="83"/>
      <c r="G49" s="84"/>
      <c r="H49" s="83"/>
      <c r="I49" s="83"/>
      <c r="J49" s="85"/>
      <c r="K49" s="83"/>
      <c r="L49" s="88"/>
      <c r="M49" s="77"/>
    </row>
    <row r="50" spans="1:13" ht="12.75" customHeight="1">
      <c r="A50" s="77"/>
      <c r="B50" s="77">
        <v>49</v>
      </c>
      <c r="C50" s="77"/>
      <c r="D50" s="87" t="s">
        <v>78</v>
      </c>
      <c r="E50" s="83">
        <v>154546</v>
      </c>
      <c r="F50" s="83">
        <v>578227</v>
      </c>
      <c r="G50" s="84">
        <v>127.2</v>
      </c>
      <c r="H50" s="83">
        <v>275289</v>
      </c>
      <c r="I50" s="83">
        <v>302938</v>
      </c>
      <c r="J50" s="85">
        <v>90.9</v>
      </c>
      <c r="K50" s="83">
        <v>166</v>
      </c>
      <c r="L50" s="88"/>
      <c r="M50" s="89" t="s">
        <v>78</v>
      </c>
    </row>
    <row r="51" spans="1:13" ht="12.75" customHeight="1">
      <c r="A51" s="77"/>
      <c r="B51" s="77">
        <v>50</v>
      </c>
      <c r="C51" s="77"/>
      <c r="D51" s="87" t="s">
        <v>78</v>
      </c>
      <c r="E51" s="83">
        <v>156826</v>
      </c>
      <c r="F51" s="83">
        <v>581311</v>
      </c>
      <c r="G51" s="84">
        <v>127.9</v>
      </c>
      <c r="H51" s="83">
        <v>277151</v>
      </c>
      <c r="I51" s="83">
        <v>304160</v>
      </c>
      <c r="J51" s="85">
        <v>91.1</v>
      </c>
      <c r="K51" s="83">
        <v>166</v>
      </c>
      <c r="L51" s="88" t="s">
        <v>26</v>
      </c>
      <c r="M51" s="77" t="s">
        <v>60</v>
      </c>
    </row>
    <row r="52" spans="1:13" ht="12.75" customHeight="1">
      <c r="A52" s="77"/>
      <c r="B52" s="77">
        <v>51</v>
      </c>
      <c r="C52" s="77"/>
      <c r="D52" s="87" t="s">
        <v>28</v>
      </c>
      <c r="E52" s="83">
        <v>159283</v>
      </c>
      <c r="F52" s="83">
        <v>586027</v>
      </c>
      <c r="G52" s="84">
        <v>128.9</v>
      </c>
      <c r="H52" s="83">
        <v>279813</v>
      </c>
      <c r="I52" s="83">
        <v>306214</v>
      </c>
      <c r="J52" s="85">
        <v>91.4</v>
      </c>
      <c r="K52" s="83">
        <v>168</v>
      </c>
      <c r="L52" s="88"/>
      <c r="M52" s="77" t="s">
        <v>77</v>
      </c>
    </row>
    <row r="53" spans="1:13" ht="12.75" customHeight="1">
      <c r="A53" s="77"/>
      <c r="B53" s="77">
        <v>52</v>
      </c>
      <c r="C53" s="77"/>
      <c r="D53" s="87" t="s">
        <v>78</v>
      </c>
      <c r="E53" s="83">
        <v>161614</v>
      </c>
      <c r="F53" s="83">
        <v>590930</v>
      </c>
      <c r="G53" s="84">
        <v>130</v>
      </c>
      <c r="H53" s="83">
        <v>282512</v>
      </c>
      <c r="I53" s="83">
        <v>308418</v>
      </c>
      <c r="J53" s="85">
        <v>91.6</v>
      </c>
      <c r="K53" s="83">
        <v>169</v>
      </c>
      <c r="L53" s="88"/>
      <c r="M53" s="89" t="s">
        <v>78</v>
      </c>
    </row>
    <row r="54" spans="1:13" ht="12.75" customHeight="1">
      <c r="A54" s="77"/>
      <c r="B54" s="77">
        <v>53</v>
      </c>
      <c r="C54" s="77"/>
      <c r="D54" s="87" t="s">
        <v>78</v>
      </c>
      <c r="E54" s="83">
        <v>163917</v>
      </c>
      <c r="F54" s="83">
        <v>594770</v>
      </c>
      <c r="G54" s="84">
        <v>130.8</v>
      </c>
      <c r="H54" s="83">
        <v>284690</v>
      </c>
      <c r="I54" s="83">
        <v>310080</v>
      </c>
      <c r="J54" s="85">
        <v>91.8</v>
      </c>
      <c r="K54" s="83">
        <v>170</v>
      </c>
      <c r="L54" s="88"/>
      <c r="M54" s="89" t="s">
        <v>78</v>
      </c>
    </row>
    <row r="55" spans="1:13" ht="12.75" customHeight="1">
      <c r="A55" s="77"/>
      <c r="B55" s="77">
        <v>54</v>
      </c>
      <c r="C55" s="77"/>
      <c r="D55" s="87" t="s">
        <v>78</v>
      </c>
      <c r="E55" s="83">
        <v>166246</v>
      </c>
      <c r="F55" s="83">
        <v>600015</v>
      </c>
      <c r="G55" s="84">
        <v>132</v>
      </c>
      <c r="H55" s="83">
        <v>287689</v>
      </c>
      <c r="I55" s="83">
        <v>312326</v>
      </c>
      <c r="J55" s="85">
        <v>92.1</v>
      </c>
      <c r="K55" s="83">
        <v>172</v>
      </c>
      <c r="L55" s="88"/>
      <c r="M55" s="89" t="s">
        <v>78</v>
      </c>
    </row>
    <row r="56" spans="1:13" ht="12.75" customHeight="1">
      <c r="A56" s="77"/>
      <c r="B56" s="77">
        <v>55</v>
      </c>
      <c r="C56" s="77"/>
      <c r="D56" s="87" t="s">
        <v>78</v>
      </c>
      <c r="E56" s="83">
        <v>168520</v>
      </c>
      <c r="F56" s="83">
        <v>604221</v>
      </c>
      <c r="G56" s="84">
        <v>132.9</v>
      </c>
      <c r="H56" s="83">
        <v>289946</v>
      </c>
      <c r="I56" s="83">
        <v>314275</v>
      </c>
      <c r="J56" s="85">
        <v>92.3</v>
      </c>
      <c r="K56" s="83">
        <v>173</v>
      </c>
      <c r="L56" s="88" t="s">
        <v>26</v>
      </c>
      <c r="M56" s="77" t="s">
        <v>60</v>
      </c>
    </row>
    <row r="57" spans="1:13" ht="12.75" customHeight="1">
      <c r="A57" s="77"/>
      <c r="B57" s="77">
        <v>56</v>
      </c>
      <c r="C57" s="77"/>
      <c r="D57" s="87" t="s">
        <v>28</v>
      </c>
      <c r="E57" s="83">
        <v>169456</v>
      </c>
      <c r="F57" s="83">
        <v>607169</v>
      </c>
      <c r="G57" s="84">
        <v>133.5</v>
      </c>
      <c r="H57" s="83">
        <v>291416</v>
      </c>
      <c r="I57" s="83">
        <v>315753</v>
      </c>
      <c r="J57" s="85">
        <v>92.3</v>
      </c>
      <c r="K57" s="83">
        <v>174</v>
      </c>
      <c r="L57" s="88"/>
      <c r="M57" s="77" t="s">
        <v>77</v>
      </c>
    </row>
    <row r="58" spans="1:13" ht="12.75" customHeight="1">
      <c r="A58" s="77"/>
      <c r="B58" s="77">
        <v>57</v>
      </c>
      <c r="C58" s="77"/>
      <c r="D58" s="87" t="s">
        <v>78</v>
      </c>
      <c r="E58" s="83">
        <v>170364</v>
      </c>
      <c r="F58" s="83">
        <v>610152</v>
      </c>
      <c r="G58" s="84">
        <v>134.2</v>
      </c>
      <c r="H58" s="83">
        <v>292693</v>
      </c>
      <c r="I58" s="83">
        <v>317459</v>
      </c>
      <c r="J58" s="85">
        <v>92.2</v>
      </c>
      <c r="K58" s="83">
        <v>175</v>
      </c>
      <c r="L58" s="88"/>
      <c r="M58" s="89" t="s">
        <v>78</v>
      </c>
    </row>
    <row r="59" spans="1:13" ht="12.75" customHeight="1">
      <c r="A59" s="77"/>
      <c r="B59" s="77">
        <v>58</v>
      </c>
      <c r="C59" s="77"/>
      <c r="D59" s="87" t="s">
        <v>78</v>
      </c>
      <c r="E59" s="83">
        <v>171092</v>
      </c>
      <c r="F59" s="83">
        <v>612059</v>
      </c>
      <c r="G59" s="84">
        <v>134.6</v>
      </c>
      <c r="H59" s="83">
        <v>293608</v>
      </c>
      <c r="I59" s="83">
        <v>318451</v>
      </c>
      <c r="J59" s="85">
        <v>92.2</v>
      </c>
      <c r="K59" s="83">
        <v>175</v>
      </c>
      <c r="L59" s="88"/>
      <c r="M59" s="89" t="s">
        <v>78</v>
      </c>
    </row>
    <row r="60" spans="1:13" ht="4.5" customHeight="1">
      <c r="A60" s="77"/>
      <c r="B60" s="77"/>
      <c r="C60" s="77"/>
      <c r="D60" s="87"/>
      <c r="E60" s="83"/>
      <c r="F60" s="83"/>
      <c r="G60" s="84"/>
      <c r="H60" s="83"/>
      <c r="I60" s="83"/>
      <c r="J60" s="85"/>
      <c r="K60" s="83"/>
      <c r="L60" s="88"/>
      <c r="M60" s="77"/>
    </row>
    <row r="61" spans="1:13" ht="12.75" customHeight="1">
      <c r="A61" s="77"/>
      <c r="B61" s="77">
        <v>59</v>
      </c>
      <c r="C61" s="77"/>
      <c r="D61" s="87" t="s">
        <v>78</v>
      </c>
      <c r="E61" s="83">
        <v>172321</v>
      </c>
      <c r="F61" s="83">
        <v>614145</v>
      </c>
      <c r="G61" s="84">
        <v>135.1</v>
      </c>
      <c r="H61" s="83">
        <v>294707</v>
      </c>
      <c r="I61" s="83">
        <v>319438</v>
      </c>
      <c r="J61" s="85">
        <v>92.3</v>
      </c>
      <c r="K61" s="83">
        <v>176</v>
      </c>
      <c r="L61" s="88"/>
      <c r="M61" s="89" t="s">
        <v>78</v>
      </c>
    </row>
    <row r="62" spans="1:13" ht="12.75" customHeight="1">
      <c r="A62" s="77"/>
      <c r="B62" s="77">
        <v>60</v>
      </c>
      <c r="C62" s="77"/>
      <c r="D62" s="87" t="s">
        <v>78</v>
      </c>
      <c r="E62" s="83">
        <v>173211</v>
      </c>
      <c r="F62" s="83">
        <v>616024</v>
      </c>
      <c r="G62" s="84">
        <v>135.5</v>
      </c>
      <c r="H62" s="83">
        <v>295511</v>
      </c>
      <c r="I62" s="83">
        <v>320513</v>
      </c>
      <c r="J62" s="85">
        <v>92.2</v>
      </c>
      <c r="K62" s="83">
        <v>176</v>
      </c>
      <c r="L62" s="88" t="s">
        <v>26</v>
      </c>
      <c r="M62" s="77" t="s">
        <v>60</v>
      </c>
    </row>
    <row r="63" spans="1:13" ht="12.75" customHeight="1">
      <c r="A63" s="77"/>
      <c r="B63" s="77">
        <v>61</v>
      </c>
      <c r="C63" s="77"/>
      <c r="D63" s="87" t="s">
        <v>28</v>
      </c>
      <c r="E63" s="83">
        <v>174205</v>
      </c>
      <c r="F63" s="83">
        <v>616016</v>
      </c>
      <c r="G63" s="84">
        <v>135.6</v>
      </c>
      <c r="H63" s="83">
        <v>295513</v>
      </c>
      <c r="I63" s="83">
        <v>320503</v>
      </c>
      <c r="J63" s="85">
        <v>92.2</v>
      </c>
      <c r="K63" s="83">
        <v>176</v>
      </c>
      <c r="L63" s="88"/>
      <c r="M63" s="77" t="s">
        <v>77</v>
      </c>
    </row>
    <row r="64" spans="1:13" ht="12.75" customHeight="1">
      <c r="A64" s="77"/>
      <c r="B64" s="77">
        <v>62</v>
      </c>
      <c r="C64" s="77"/>
      <c r="D64" s="87" t="s">
        <v>78</v>
      </c>
      <c r="E64" s="83">
        <v>175434</v>
      </c>
      <c r="F64" s="83">
        <v>616174</v>
      </c>
      <c r="G64" s="84">
        <v>135.7</v>
      </c>
      <c r="H64" s="83">
        <v>295467</v>
      </c>
      <c r="I64" s="83">
        <v>320707</v>
      </c>
      <c r="J64" s="85">
        <v>92.2</v>
      </c>
      <c r="K64" s="83">
        <v>177</v>
      </c>
      <c r="L64" s="88"/>
      <c r="M64" s="89" t="s">
        <v>78</v>
      </c>
    </row>
    <row r="65" spans="1:13" ht="12.75" customHeight="1">
      <c r="A65" s="77"/>
      <c r="B65" s="77">
        <v>63</v>
      </c>
      <c r="C65" s="77"/>
      <c r="D65" s="87" t="s">
        <v>78</v>
      </c>
      <c r="E65" s="83">
        <v>176799</v>
      </c>
      <c r="F65" s="83">
        <v>616371</v>
      </c>
      <c r="G65" s="84">
        <v>135.8</v>
      </c>
      <c r="H65" s="83">
        <v>295450</v>
      </c>
      <c r="I65" s="83">
        <v>320921</v>
      </c>
      <c r="J65" s="85">
        <v>92</v>
      </c>
      <c r="K65" s="83">
        <v>177</v>
      </c>
      <c r="L65" s="88"/>
      <c r="M65" s="89" t="s">
        <v>78</v>
      </c>
    </row>
    <row r="66" spans="1:13" ht="12.75" customHeight="1">
      <c r="A66" s="77" t="s">
        <v>30</v>
      </c>
      <c r="B66" s="100" t="s">
        <v>31</v>
      </c>
      <c r="C66" s="77"/>
      <c r="D66" s="87" t="s">
        <v>32</v>
      </c>
      <c r="E66" s="83">
        <v>178172</v>
      </c>
      <c r="F66" s="83">
        <v>615912</v>
      </c>
      <c r="G66" s="84">
        <v>135.8</v>
      </c>
      <c r="H66" s="83">
        <v>295180</v>
      </c>
      <c r="I66" s="83">
        <v>320732</v>
      </c>
      <c r="J66" s="85">
        <v>92</v>
      </c>
      <c r="K66" s="83">
        <v>177</v>
      </c>
      <c r="L66" s="88"/>
      <c r="M66" s="89" t="s">
        <v>32</v>
      </c>
    </row>
    <row r="67" spans="1:13" ht="12.75" customHeight="1">
      <c r="A67" s="77"/>
      <c r="B67" s="101" t="s">
        <v>33</v>
      </c>
      <c r="C67" s="77"/>
      <c r="D67" s="87" t="s">
        <v>32</v>
      </c>
      <c r="E67" s="83">
        <v>179829</v>
      </c>
      <c r="F67" s="83">
        <v>615722</v>
      </c>
      <c r="G67" s="84">
        <v>135.4</v>
      </c>
      <c r="H67" s="83">
        <v>294899</v>
      </c>
      <c r="I67" s="83">
        <v>320823</v>
      </c>
      <c r="J67" s="85">
        <v>91.9</v>
      </c>
      <c r="K67" s="83">
        <v>176</v>
      </c>
      <c r="L67" s="88" t="s">
        <v>26</v>
      </c>
      <c r="M67" s="77" t="s">
        <v>60</v>
      </c>
    </row>
    <row r="68" spans="1:13" ht="12.75" customHeight="1">
      <c r="A68" s="77"/>
      <c r="B68" s="101" t="s">
        <v>34</v>
      </c>
      <c r="C68" s="77"/>
      <c r="D68" s="87" t="s">
        <v>28</v>
      </c>
      <c r="E68" s="83">
        <v>181784</v>
      </c>
      <c r="F68" s="83">
        <v>614453</v>
      </c>
      <c r="G68" s="84">
        <v>135.1</v>
      </c>
      <c r="H68" s="83">
        <v>293800</v>
      </c>
      <c r="I68" s="83">
        <v>320653</v>
      </c>
      <c r="J68" s="85">
        <v>91.6</v>
      </c>
      <c r="K68" s="83">
        <v>176</v>
      </c>
      <c r="L68" s="88"/>
      <c r="M68" s="77" t="s">
        <v>77</v>
      </c>
    </row>
    <row r="69" spans="2:13" ht="12.75" customHeight="1">
      <c r="B69" s="101" t="s">
        <v>79</v>
      </c>
      <c r="C69" s="77"/>
      <c r="D69" s="87" t="s">
        <v>78</v>
      </c>
      <c r="E69" s="83">
        <v>183598</v>
      </c>
      <c r="F69" s="83">
        <v>613682</v>
      </c>
      <c r="G69" s="84">
        <v>135</v>
      </c>
      <c r="H69" s="83">
        <v>293503</v>
      </c>
      <c r="I69" s="83">
        <v>320179</v>
      </c>
      <c r="J69" s="85">
        <v>91.7</v>
      </c>
      <c r="K69" s="83">
        <v>175</v>
      </c>
      <c r="L69" s="88"/>
      <c r="M69" s="89" t="s">
        <v>78</v>
      </c>
    </row>
    <row r="70" spans="2:13" ht="12.75" customHeight="1">
      <c r="B70" s="101" t="s">
        <v>80</v>
      </c>
      <c r="C70" s="77"/>
      <c r="D70" s="87" t="s">
        <v>78</v>
      </c>
      <c r="E70" s="83">
        <v>185173</v>
      </c>
      <c r="F70" s="83">
        <v>613393</v>
      </c>
      <c r="G70" s="84">
        <v>134.9</v>
      </c>
      <c r="H70" s="83">
        <v>293174</v>
      </c>
      <c r="I70" s="83">
        <v>320219</v>
      </c>
      <c r="J70" s="85">
        <v>91.6</v>
      </c>
      <c r="K70" s="83">
        <v>175</v>
      </c>
      <c r="L70" s="88"/>
      <c r="M70" s="89" t="s">
        <v>78</v>
      </c>
    </row>
    <row r="71" spans="1:13" ht="4.5" customHeight="1">
      <c r="A71" s="77"/>
      <c r="B71" s="101"/>
      <c r="C71" s="77"/>
      <c r="D71" s="87"/>
      <c r="E71" s="83"/>
      <c r="F71" s="83"/>
      <c r="G71" s="84"/>
      <c r="H71" s="83"/>
      <c r="I71" s="83"/>
      <c r="J71" s="85"/>
      <c r="K71" s="83"/>
      <c r="L71" s="88"/>
      <c r="M71" s="77"/>
    </row>
    <row r="72" spans="1:13" ht="12.75" customHeight="1">
      <c r="A72" s="77"/>
      <c r="B72" s="101" t="s">
        <v>81</v>
      </c>
      <c r="C72" s="77"/>
      <c r="D72" s="87" t="s">
        <v>78</v>
      </c>
      <c r="E72" s="83">
        <v>187385</v>
      </c>
      <c r="F72" s="83">
        <v>614108</v>
      </c>
      <c r="G72" s="84">
        <v>135.1</v>
      </c>
      <c r="H72" s="83">
        <v>293724</v>
      </c>
      <c r="I72" s="83">
        <v>320384</v>
      </c>
      <c r="J72" s="85">
        <v>91.7</v>
      </c>
      <c r="K72" s="90">
        <v>176</v>
      </c>
      <c r="L72" s="88"/>
      <c r="M72" s="89" t="s">
        <v>78</v>
      </c>
    </row>
    <row r="73" spans="1:13" ht="12.75" customHeight="1">
      <c r="A73" s="77"/>
      <c r="B73" s="101" t="s">
        <v>82</v>
      </c>
      <c r="C73" s="77"/>
      <c r="D73" s="87" t="s">
        <v>78</v>
      </c>
      <c r="E73" s="83">
        <v>189405</v>
      </c>
      <c r="F73" s="83">
        <v>614929</v>
      </c>
      <c r="G73" s="84">
        <v>135.2</v>
      </c>
      <c r="H73" s="83">
        <v>294414</v>
      </c>
      <c r="I73" s="83">
        <v>320515</v>
      </c>
      <c r="J73" s="85">
        <v>91.9</v>
      </c>
      <c r="K73" s="90">
        <v>175</v>
      </c>
      <c r="L73" s="88" t="s">
        <v>26</v>
      </c>
      <c r="M73" s="102" t="s">
        <v>60</v>
      </c>
    </row>
    <row r="74" spans="1:13" ht="12.75" customHeight="1">
      <c r="A74" s="77"/>
      <c r="B74" s="101" t="s">
        <v>39</v>
      </c>
      <c r="C74" s="77"/>
      <c r="D74" s="87" t="s">
        <v>28</v>
      </c>
      <c r="E74" s="103">
        <v>191682</v>
      </c>
      <c r="F74" s="103">
        <v>614959</v>
      </c>
      <c r="G74" s="104">
        <v>135.3</v>
      </c>
      <c r="H74" s="105">
        <v>294229</v>
      </c>
      <c r="I74" s="105">
        <v>320730</v>
      </c>
      <c r="J74" s="106">
        <v>91.7</v>
      </c>
      <c r="K74" s="103">
        <v>175</v>
      </c>
      <c r="L74" s="88"/>
      <c r="M74" s="95" t="s">
        <v>83</v>
      </c>
    </row>
    <row r="75" spans="1:13" ht="12.75" customHeight="1">
      <c r="A75" s="77"/>
      <c r="B75" s="101" t="s">
        <v>84</v>
      </c>
      <c r="C75" s="77"/>
      <c r="D75" s="87" t="s">
        <v>85</v>
      </c>
      <c r="E75" s="103">
        <v>194357</v>
      </c>
      <c r="F75" s="103">
        <v>615176</v>
      </c>
      <c r="G75" s="104">
        <v>135.3</v>
      </c>
      <c r="H75" s="105">
        <v>294362</v>
      </c>
      <c r="I75" s="105">
        <v>320814</v>
      </c>
      <c r="J75" s="106">
        <v>91.8</v>
      </c>
      <c r="K75" s="103">
        <v>175</v>
      </c>
      <c r="L75" s="88"/>
      <c r="M75" s="89" t="s">
        <v>85</v>
      </c>
    </row>
    <row r="76" spans="1:13" ht="12.75" customHeight="1">
      <c r="A76" s="77"/>
      <c r="B76" s="77">
        <v>10</v>
      </c>
      <c r="C76" s="77"/>
      <c r="D76" s="87" t="s">
        <v>85</v>
      </c>
      <c r="E76" s="103">
        <v>196862</v>
      </c>
      <c r="F76" s="103">
        <v>615106</v>
      </c>
      <c r="G76" s="104">
        <v>135.3</v>
      </c>
      <c r="H76" s="105">
        <v>294278</v>
      </c>
      <c r="I76" s="105">
        <v>320828</v>
      </c>
      <c r="J76" s="106">
        <v>91.7</v>
      </c>
      <c r="K76" s="103">
        <v>175</v>
      </c>
      <c r="L76" s="88"/>
      <c r="M76" s="89" t="s">
        <v>85</v>
      </c>
    </row>
    <row r="77" spans="1:13" ht="12.75" customHeight="1">
      <c r="A77" s="77"/>
      <c r="B77" s="77">
        <v>11</v>
      </c>
      <c r="C77" s="77"/>
      <c r="D77" s="87" t="s">
        <v>85</v>
      </c>
      <c r="E77" s="103">
        <v>199287</v>
      </c>
      <c r="F77" s="103">
        <v>614683</v>
      </c>
      <c r="G77" s="104">
        <v>135.2</v>
      </c>
      <c r="H77" s="105">
        <v>294092</v>
      </c>
      <c r="I77" s="105">
        <v>320591</v>
      </c>
      <c r="J77" s="106">
        <v>91.7</v>
      </c>
      <c r="K77" s="103">
        <v>175</v>
      </c>
      <c r="L77" s="88"/>
      <c r="M77" s="89" t="s">
        <v>85</v>
      </c>
    </row>
    <row r="78" spans="1:13" ht="12.75" customHeight="1">
      <c r="A78" s="77"/>
      <c r="B78" s="100">
        <v>12</v>
      </c>
      <c r="C78" s="100"/>
      <c r="D78" s="107" t="s">
        <v>85</v>
      </c>
      <c r="E78" s="105" t="s">
        <v>86</v>
      </c>
      <c r="F78" s="105" t="s">
        <v>87</v>
      </c>
      <c r="G78" s="108">
        <v>134.9</v>
      </c>
      <c r="H78" s="105" t="s">
        <v>88</v>
      </c>
      <c r="I78" s="105" t="s">
        <v>89</v>
      </c>
      <c r="J78" s="109">
        <v>91.7</v>
      </c>
      <c r="K78" s="105">
        <v>175</v>
      </c>
      <c r="L78" s="110" t="s">
        <v>26</v>
      </c>
      <c r="M78" s="111" t="s">
        <v>60</v>
      </c>
    </row>
    <row r="79" spans="1:13" ht="12.75" customHeight="1">
      <c r="A79" s="77"/>
      <c r="B79" s="100">
        <v>13</v>
      </c>
      <c r="C79" s="100"/>
      <c r="D79" s="107" t="s">
        <v>28</v>
      </c>
      <c r="E79" s="105">
        <v>203888</v>
      </c>
      <c r="F79" s="105">
        <v>613097</v>
      </c>
      <c r="G79" s="108">
        <v>134.8</v>
      </c>
      <c r="H79" s="105">
        <v>293156</v>
      </c>
      <c r="I79" s="105">
        <v>319941</v>
      </c>
      <c r="J79" s="109">
        <v>91.6</v>
      </c>
      <c r="K79" s="105">
        <v>175</v>
      </c>
      <c r="L79" s="110"/>
      <c r="M79" s="95" t="s">
        <v>90</v>
      </c>
    </row>
    <row r="80" spans="1:13" s="113" customFormat="1" ht="12.75" customHeight="1">
      <c r="A80" s="100"/>
      <c r="B80" s="77">
        <v>14</v>
      </c>
      <c r="C80" s="77"/>
      <c r="D80" s="87" t="s">
        <v>28</v>
      </c>
      <c r="E80" s="103">
        <v>206044</v>
      </c>
      <c r="F80" s="103">
        <v>612457</v>
      </c>
      <c r="G80" s="104">
        <v>134.7</v>
      </c>
      <c r="H80" s="105">
        <v>292848</v>
      </c>
      <c r="I80" s="105">
        <v>319609</v>
      </c>
      <c r="J80" s="106">
        <v>91.6</v>
      </c>
      <c r="K80" s="103">
        <v>174.6</v>
      </c>
      <c r="L80" s="88"/>
      <c r="M80" s="112" t="s">
        <v>28</v>
      </c>
    </row>
    <row r="81" spans="1:13" s="114" customFormat="1" ht="12.75" customHeight="1">
      <c r="A81" s="100"/>
      <c r="B81" s="77">
        <v>15</v>
      </c>
      <c r="C81" s="77"/>
      <c r="D81" s="87" t="s">
        <v>28</v>
      </c>
      <c r="E81" s="103">
        <v>207878</v>
      </c>
      <c r="F81" s="103">
        <v>611073</v>
      </c>
      <c r="G81" s="104">
        <v>134.4</v>
      </c>
      <c r="H81" s="105">
        <v>292207</v>
      </c>
      <c r="I81" s="105">
        <v>318866</v>
      </c>
      <c r="J81" s="106">
        <v>91.6</v>
      </c>
      <c r="K81" s="103">
        <v>174.2</v>
      </c>
      <c r="L81" s="88"/>
      <c r="M81" s="112" t="s">
        <v>28</v>
      </c>
    </row>
    <row r="82" spans="1:13" s="114" customFormat="1" ht="4.5" customHeight="1">
      <c r="A82" s="100"/>
      <c r="B82" s="100"/>
      <c r="C82" s="100"/>
      <c r="D82" s="107"/>
      <c r="E82" s="105"/>
      <c r="F82" s="105"/>
      <c r="G82" s="108"/>
      <c r="H82" s="105"/>
      <c r="I82" s="105"/>
      <c r="J82" s="109"/>
      <c r="K82" s="105"/>
      <c r="L82" s="110"/>
      <c r="M82" s="95"/>
    </row>
    <row r="83" spans="1:13" ht="12.75" customHeight="1">
      <c r="A83" s="77"/>
      <c r="B83" s="77">
        <v>16</v>
      </c>
      <c r="C83" s="77"/>
      <c r="D83" s="87" t="s">
        <v>28</v>
      </c>
      <c r="E83" s="103">
        <v>210259</v>
      </c>
      <c r="F83" s="103">
        <v>609858</v>
      </c>
      <c r="G83" s="104">
        <f aca="true" t="shared" si="0" ref="G83:G88">F83/454675*100</f>
        <v>134.13053279815253</v>
      </c>
      <c r="H83" s="105">
        <v>291582</v>
      </c>
      <c r="I83" s="105">
        <v>318276</v>
      </c>
      <c r="J83" s="106">
        <v>91.6</v>
      </c>
      <c r="K83" s="103">
        <v>173.9</v>
      </c>
      <c r="L83" s="88"/>
      <c r="M83" s="112" t="s">
        <v>28</v>
      </c>
    </row>
    <row r="84" spans="1:13" ht="12.75" customHeight="1">
      <c r="A84" s="77"/>
      <c r="B84" s="77">
        <v>17</v>
      </c>
      <c r="C84" s="77"/>
      <c r="D84" s="87" t="s">
        <v>28</v>
      </c>
      <c r="E84" s="103">
        <v>209541</v>
      </c>
      <c r="F84" s="103">
        <v>607012</v>
      </c>
      <c r="G84" s="104">
        <f t="shared" si="0"/>
        <v>133.5045911915104</v>
      </c>
      <c r="H84" s="105">
        <v>290190</v>
      </c>
      <c r="I84" s="105">
        <v>316822</v>
      </c>
      <c r="J84" s="106">
        <f>H84/I84*100</f>
        <v>91.59401809217795</v>
      </c>
      <c r="K84" s="103">
        <v>173.1</v>
      </c>
      <c r="L84" s="88" t="s">
        <v>26</v>
      </c>
      <c r="M84" s="92" t="s">
        <v>60</v>
      </c>
    </row>
    <row r="85" spans="1:13" ht="12.75" customHeight="1">
      <c r="A85" s="77"/>
      <c r="B85" s="77">
        <v>18</v>
      </c>
      <c r="C85" s="77"/>
      <c r="D85" s="87" t="s">
        <v>28</v>
      </c>
      <c r="E85" s="103">
        <v>212177</v>
      </c>
      <c r="F85" s="103">
        <v>603987</v>
      </c>
      <c r="G85" s="104">
        <f t="shared" si="0"/>
        <v>132.83928080497057</v>
      </c>
      <c r="H85" s="105">
        <v>288622</v>
      </c>
      <c r="I85" s="105">
        <v>315365</v>
      </c>
      <c r="J85" s="106">
        <f>H85/I85*100</f>
        <v>91.51998477954116</v>
      </c>
      <c r="K85" s="103">
        <v>172.21050050466744</v>
      </c>
      <c r="L85" s="88"/>
      <c r="M85" s="115" t="s">
        <v>4</v>
      </c>
    </row>
    <row r="86" spans="1:13" ht="12.75" customHeight="1">
      <c r="A86" s="77"/>
      <c r="B86" s="77">
        <v>19</v>
      </c>
      <c r="C86" s="77"/>
      <c r="D86" s="87" t="s">
        <v>28</v>
      </c>
      <c r="E86" s="103">
        <v>213383</v>
      </c>
      <c r="F86" s="103">
        <v>599830</v>
      </c>
      <c r="G86" s="104">
        <f t="shared" si="0"/>
        <v>131.92500137460823</v>
      </c>
      <c r="H86" s="105">
        <v>286337</v>
      </c>
      <c r="I86" s="105">
        <v>313493</v>
      </c>
      <c r="J86" s="106">
        <f>H86/I86*100</f>
        <v>91.33760562436801</v>
      </c>
      <c r="K86" s="116" t="s">
        <v>0</v>
      </c>
      <c r="L86" s="88"/>
      <c r="M86" s="112" t="s">
        <v>28</v>
      </c>
    </row>
    <row r="87" spans="1:13" ht="12.75" customHeight="1">
      <c r="A87" s="77"/>
      <c r="B87" s="77">
        <v>20</v>
      </c>
      <c r="C87" s="77"/>
      <c r="D87" s="87" t="s">
        <v>28</v>
      </c>
      <c r="E87" s="103">
        <v>213930</v>
      </c>
      <c r="F87" s="103">
        <v>594915</v>
      </c>
      <c r="G87" s="104">
        <f t="shared" si="0"/>
        <v>130.84400945730468</v>
      </c>
      <c r="H87" s="105">
        <v>283886</v>
      </c>
      <c r="I87" s="105">
        <v>311029</v>
      </c>
      <c r="J87" s="106">
        <f>H87/I87*100</f>
        <v>91.27316102357015</v>
      </c>
      <c r="K87" s="116" t="s">
        <v>0</v>
      </c>
      <c r="L87" s="88"/>
      <c r="M87" s="112" t="s">
        <v>28</v>
      </c>
    </row>
    <row r="88" spans="1:13" s="126" customFormat="1" ht="12.75" customHeight="1">
      <c r="A88" s="117"/>
      <c r="B88" s="117">
        <v>21</v>
      </c>
      <c r="C88" s="117"/>
      <c r="D88" s="118" t="s">
        <v>28</v>
      </c>
      <c r="E88" s="119">
        <v>215050</v>
      </c>
      <c r="F88" s="119">
        <v>591150</v>
      </c>
      <c r="G88" s="120">
        <f t="shared" si="0"/>
        <v>130.0159454555452</v>
      </c>
      <c r="H88" s="121">
        <v>282141</v>
      </c>
      <c r="I88" s="121">
        <v>309009</v>
      </c>
      <c r="J88" s="122">
        <f>H88/I88*100</f>
        <v>91.30510761822471</v>
      </c>
      <c r="K88" s="123" t="s">
        <v>0</v>
      </c>
      <c r="L88" s="124"/>
      <c r="M88" s="125" t="s">
        <v>28</v>
      </c>
    </row>
    <row r="89" spans="1:13" ht="6.75" customHeight="1" thickBot="1">
      <c r="A89" s="127"/>
      <c r="B89" s="127"/>
      <c r="C89" s="127"/>
      <c r="D89" s="128"/>
      <c r="E89" s="127"/>
      <c r="F89" s="127"/>
      <c r="G89" s="127"/>
      <c r="H89" s="127"/>
      <c r="I89" s="127"/>
      <c r="J89" s="127"/>
      <c r="K89" s="127"/>
      <c r="L89" s="129"/>
      <c r="M89" s="127"/>
    </row>
    <row r="90" spans="1:13" ht="15" customHeight="1" thickTop="1">
      <c r="A90" s="70"/>
      <c r="B90" s="187" t="s">
        <v>91</v>
      </c>
      <c r="C90" s="186"/>
      <c r="D90" s="186"/>
      <c r="E90" s="186"/>
      <c r="F90" s="186"/>
      <c r="G90" s="186"/>
      <c r="H90" s="186"/>
      <c r="I90" s="186"/>
      <c r="L90" s="182" t="s">
        <v>92</v>
      </c>
      <c r="M90" s="183"/>
    </row>
    <row r="91" spans="1:13" ht="15" customHeight="1">
      <c r="A91" s="70"/>
      <c r="B91" s="185" t="s">
        <v>93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30" t="s">
        <v>94</v>
      </c>
      <c r="M91" s="68"/>
    </row>
  </sheetData>
  <mergeCells count="17">
    <mergeCell ref="L90:M90"/>
    <mergeCell ref="B1:E1"/>
    <mergeCell ref="B91:K91"/>
    <mergeCell ref="B90:I90"/>
    <mergeCell ref="K2:K3"/>
    <mergeCell ref="J4:J5"/>
    <mergeCell ref="K4:K5"/>
    <mergeCell ref="K1:M1"/>
    <mergeCell ref="A2:D5"/>
    <mergeCell ref="F2:I2"/>
    <mergeCell ref="L2:M5"/>
    <mergeCell ref="J2:J3"/>
    <mergeCell ref="E2:E5"/>
    <mergeCell ref="F3:G3"/>
    <mergeCell ref="H3:H5"/>
    <mergeCell ref="I3:I5"/>
    <mergeCell ref="F4:F5"/>
  </mergeCells>
  <printOptions/>
  <pageMargins left="0.66" right="0.19" top="0.45" bottom="0" header="10.99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2010-12-15T00:50:43Z</cp:lastPrinted>
  <dcterms:created xsi:type="dcterms:W3CDTF">2010-12-01T06:45:00Z</dcterms:created>
  <dcterms:modified xsi:type="dcterms:W3CDTF">2010-12-15T00:50:44Z</dcterms:modified>
  <cp:category/>
  <cp:version/>
  <cp:contentType/>
  <cp:contentStatus/>
</cp:coreProperties>
</file>