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275" windowHeight="9120" activeTab="0"/>
  </bookViews>
  <sheets>
    <sheet name="2-4" sheetId="1" r:id="rId1"/>
  </sheets>
  <definedNames>
    <definedName name="_xlnm.Print_Area" localSheetId="0">'2-4'!$A$1:$X$42</definedName>
  </definedNames>
  <calcPr fullCalcOnLoad="1"/>
</workbook>
</file>

<file path=xl/sharedStrings.xml><?xml version="1.0" encoding="utf-8"?>
<sst xmlns="http://schemas.openxmlformats.org/spreadsheetml/2006/main" count="290" uniqueCount="74">
  <si>
    <t>事　業</t>
  </si>
  <si>
    <t>現　　金</t>
  </si>
  <si>
    <t>原 材 料</t>
  </si>
  <si>
    <t>市 町 村</t>
  </si>
  <si>
    <t>総   額</t>
  </si>
  <si>
    <t>製 造 品</t>
  </si>
  <si>
    <t>加 工 賃</t>
  </si>
  <si>
    <t>生 産 額</t>
  </si>
  <si>
    <t>所　数</t>
  </si>
  <si>
    <t>給与総額</t>
  </si>
  <si>
    <t>使用額等</t>
  </si>
  <si>
    <t>出 荷 額</t>
  </si>
  <si>
    <t>収 入 額</t>
  </si>
  <si>
    <t xml:space="preserve"> </t>
  </si>
  <si>
    <t>価 値 額</t>
  </si>
  <si>
    <t>総      数</t>
  </si>
  <si>
    <t>-</t>
  </si>
  <si>
    <t>総    数</t>
  </si>
  <si>
    <t>市      部</t>
  </si>
  <si>
    <t>市    部</t>
  </si>
  <si>
    <t>郡      部</t>
  </si>
  <si>
    <t>郡    部</t>
  </si>
  <si>
    <t>鳥  取  市</t>
  </si>
  <si>
    <t>米  子  市</t>
  </si>
  <si>
    <t>倉  吉  市</t>
  </si>
  <si>
    <t>境  港  市</t>
  </si>
  <si>
    <t xml:space="preserve">岩 美 郡   </t>
  </si>
  <si>
    <t xml:space="preserve">  岩 美 町</t>
  </si>
  <si>
    <t xml:space="preserve">八 頭 郡   </t>
  </si>
  <si>
    <t xml:space="preserve">  若 桜 町</t>
  </si>
  <si>
    <t xml:space="preserve">  智 頭 町</t>
  </si>
  <si>
    <t xml:space="preserve">東 伯 郡   </t>
  </si>
  <si>
    <t xml:space="preserve">  三 朝 町</t>
  </si>
  <si>
    <t xml:space="preserve">西 伯 郡   </t>
  </si>
  <si>
    <t>　日吉津村</t>
  </si>
  <si>
    <t xml:space="preserve">  大 山 町</t>
  </si>
  <si>
    <t xml:space="preserve">日 野 郡   </t>
  </si>
  <si>
    <t xml:space="preserve">  日 南 町</t>
  </si>
  <si>
    <t xml:space="preserve">  日 野 町</t>
  </si>
  <si>
    <t xml:space="preserve">  江 府 町</t>
  </si>
  <si>
    <t xml:space="preserve">2 - 4    20 ～ 29 人 の 事 業 所 に </t>
  </si>
  <si>
    <t xml:space="preserve">関 す る 統 計 表  </t>
  </si>
  <si>
    <t xml:space="preserve">        (単位：人、万円)</t>
  </si>
  <si>
    <t>従         業         者         数</t>
  </si>
  <si>
    <t>製  造  品  出  荷  額  等</t>
  </si>
  <si>
    <t>合計</t>
  </si>
  <si>
    <t>男</t>
  </si>
  <si>
    <t>女</t>
  </si>
  <si>
    <t>その他収入額</t>
  </si>
  <si>
    <r>
      <t>市 町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村</t>
    </r>
  </si>
  <si>
    <t>男 計</t>
  </si>
  <si>
    <t>個人事業主､
無給家族従業者</t>
  </si>
  <si>
    <t>正社員・
正職員等</t>
  </si>
  <si>
    <t>パート
アルバイト等</t>
  </si>
  <si>
    <t>出向・派遣
受入者</t>
  </si>
  <si>
    <t>女 計</t>
  </si>
  <si>
    <t>うち
修理料収入額</t>
  </si>
  <si>
    <t>岩 美 郡</t>
  </si>
  <si>
    <t>八 頭 郡</t>
  </si>
  <si>
    <t>X</t>
  </si>
  <si>
    <r>
      <t xml:space="preserve">  八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頭 町</t>
    </r>
  </si>
  <si>
    <t>X</t>
  </si>
  <si>
    <t>東 伯 郡</t>
  </si>
  <si>
    <r>
      <t xml:space="preserve"> 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湯梨浜町</t>
    </r>
  </si>
  <si>
    <r>
      <t xml:space="preserve">  </t>
    </r>
    <r>
      <rPr>
        <sz val="14"/>
        <color indexed="8"/>
        <rFont val="ＭＳ 明朝"/>
        <family val="1"/>
      </rPr>
      <t>琴 浦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町</t>
    </r>
  </si>
  <si>
    <t xml:space="preserve">  北 栄 町</t>
  </si>
  <si>
    <t>X</t>
  </si>
  <si>
    <t>西 伯 郡</t>
  </si>
  <si>
    <t>-</t>
  </si>
  <si>
    <r>
      <t xml:space="preserve">  南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部 町</t>
    </r>
  </si>
  <si>
    <r>
      <t xml:space="preserve">  伯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耆 町</t>
    </r>
  </si>
  <si>
    <t>日 野 郡</t>
  </si>
  <si>
    <t>X</t>
  </si>
  <si>
    <t>粗 付 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</si>
</sst>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1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color indexed="8"/>
      <name val="ＭＳ 明朝"/>
      <family val="1"/>
    </font>
    <font>
      <b/>
      <sz val="20"/>
      <color indexed="8"/>
      <name val="ＭＳ 明朝"/>
      <family val="1"/>
    </font>
    <font>
      <b/>
      <sz val="1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7"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6" fillId="0" borderId="0" xfId="0" applyFont="1" applyAlignment="1">
      <alignment horizontal="left" indent="1"/>
    </xf>
    <xf numFmtId="1" fontId="6" fillId="0" borderId="0" xfId="0" applyNumberFormat="1" applyFont="1" applyAlignment="1">
      <alignment horizontal="left" indent="1"/>
    </xf>
    <xf numFmtId="3" fontId="7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Font="1" applyAlignment="1">
      <alignment/>
    </xf>
    <xf numFmtId="3" fontId="5" fillId="0" borderId="2" xfId="0" applyFont="1" applyAlignment="1">
      <alignment horizontal="center"/>
    </xf>
    <xf numFmtId="3" fontId="5" fillId="0" borderId="3" xfId="0" applyFont="1" applyAlignment="1">
      <alignment/>
    </xf>
    <xf numFmtId="3" fontId="5" fillId="0" borderId="2" xfId="0" applyFont="1" applyAlignment="1">
      <alignment/>
    </xf>
    <xf numFmtId="3" fontId="5" fillId="0" borderId="0" xfId="0" applyFont="1" applyAlignment="1">
      <alignment horizontal="center"/>
    </xf>
    <xf numFmtId="3" fontId="5" fillId="0" borderId="4" xfId="0" applyFont="1" applyAlignment="1">
      <alignment horizontal="center"/>
    </xf>
    <xf numFmtId="3" fontId="5" fillId="0" borderId="3" xfId="0" applyFont="1" applyAlignment="1">
      <alignment horizontal="center"/>
    </xf>
    <xf numFmtId="3" fontId="5" fillId="0" borderId="3" xfId="0" applyFont="1" applyAlignment="1">
      <alignment horizontal="center" vertical="center"/>
    </xf>
    <xf numFmtId="3" fontId="5" fillId="0" borderId="5" xfId="0" applyFont="1" applyBorder="1" applyAlignment="1">
      <alignment horizontal="center" vertical="center" wrapText="1"/>
    </xf>
    <xf numFmtId="3" fontId="8" fillId="0" borderId="5" xfId="0" applyFont="1" applyBorder="1" applyAlignment="1">
      <alignment horizontal="left" vertical="center" wrapText="1"/>
    </xf>
    <xf numFmtId="3" fontId="9" fillId="0" borderId="5" xfId="0" applyFont="1" applyBorder="1" applyAlignment="1">
      <alignment horizontal="center" vertical="center" wrapText="1"/>
    </xf>
    <xf numFmtId="3" fontId="9" fillId="0" borderId="6" xfId="0" applyFont="1" applyBorder="1" applyAlignment="1">
      <alignment horizontal="center" vertical="center" wrapText="1"/>
    </xf>
    <xf numFmtId="3" fontId="9" fillId="0" borderId="6" xfId="0" applyFont="1" applyBorder="1" applyAlignment="1">
      <alignment horizontal="left" vertical="center" wrapText="1"/>
    </xf>
    <xf numFmtId="3" fontId="5" fillId="0" borderId="7" xfId="0" applyFont="1" applyAlignment="1">
      <alignment/>
    </xf>
    <xf numFmtId="3" fontId="5" fillId="0" borderId="4" xfId="0" applyFont="1" applyAlignment="1">
      <alignment/>
    </xf>
    <xf numFmtId="3" fontId="10" fillId="0" borderId="0" xfId="0" applyFont="1" applyAlignment="1">
      <alignment horizontal="center"/>
    </xf>
    <xf numFmtId="3" fontId="11" fillId="0" borderId="3" xfId="0" applyFont="1" applyAlignment="1">
      <alignment horizontal="right"/>
    </xf>
    <xf numFmtId="3" fontId="11" fillId="0" borderId="0" xfId="0" applyFont="1" applyBorder="1" applyAlignment="1">
      <alignment horizontal="right"/>
    </xf>
    <xf numFmtId="3" fontId="11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0" fillId="0" borderId="3" xfId="0" applyFont="1" applyAlignment="1">
      <alignment horizontal="center"/>
    </xf>
    <xf numFmtId="3" fontId="13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0" applyFont="1" applyAlignment="1">
      <alignment horizontal="right" shrinkToFit="1"/>
    </xf>
    <xf numFmtId="3" fontId="13" fillId="0" borderId="3" xfId="0" applyFont="1" applyAlignment="1">
      <alignment/>
    </xf>
    <xf numFmtId="3" fontId="12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Font="1" applyAlignment="1">
      <alignment horizontal="right" shrinkToFit="1"/>
    </xf>
    <xf numFmtId="3" fontId="12" fillId="0" borderId="0" xfId="0" applyNumberFormat="1" applyFont="1" applyBorder="1" applyAlignment="1">
      <alignment horizontal="right"/>
    </xf>
    <xf numFmtId="3" fontId="10" fillId="0" borderId="3" xfId="0" applyFont="1" applyAlignment="1">
      <alignment horizontal="left"/>
    </xf>
    <xf numFmtId="3" fontId="12" fillId="0" borderId="0" xfId="0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shrinkToFit="1"/>
    </xf>
    <xf numFmtId="3" fontId="10" fillId="0" borderId="8" xfId="0" applyFont="1" applyBorder="1" applyAlignment="1">
      <alignment horizontal="left"/>
    </xf>
    <xf numFmtId="3" fontId="5" fillId="0" borderId="8" xfId="0" applyFont="1" applyBorder="1" applyAlignment="1">
      <alignment horizontal="center"/>
    </xf>
    <xf numFmtId="3" fontId="5" fillId="0" borderId="8" xfId="0" applyFont="1" applyBorder="1" applyAlignment="1">
      <alignment/>
    </xf>
    <xf numFmtId="3" fontId="12" fillId="0" borderId="0" xfId="0" applyNumberFormat="1" applyFont="1" applyAlignment="1">
      <alignment horizontal="right" shrinkToFit="1"/>
    </xf>
    <xf numFmtId="3" fontId="12" fillId="0" borderId="0" xfId="0" applyNumberFormat="1" applyFont="1" applyBorder="1" applyAlignment="1">
      <alignment horizontal="right"/>
    </xf>
    <xf numFmtId="3" fontId="5" fillId="0" borderId="0" xfId="0" applyFont="1" applyBorder="1" applyAlignment="1">
      <alignment/>
    </xf>
    <xf numFmtId="3" fontId="10" fillId="0" borderId="9" xfId="0" applyFont="1" applyBorder="1" applyAlignment="1">
      <alignment horizontal="center"/>
    </xf>
    <xf numFmtId="3" fontId="13" fillId="0" borderId="9" xfId="0" applyFont="1" applyBorder="1" applyAlignment="1">
      <alignment/>
    </xf>
    <xf numFmtId="3" fontId="5" fillId="0" borderId="9" xfId="0" applyFont="1" applyBorder="1" applyAlignment="1">
      <alignment horizontal="center"/>
    </xf>
    <xf numFmtId="3" fontId="5" fillId="0" borderId="9" xfId="0" applyFont="1" applyBorder="1" applyAlignment="1">
      <alignment/>
    </xf>
    <xf numFmtId="3" fontId="5" fillId="0" borderId="1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5" fillId="0" borderId="11" xfId="0" applyFont="1" applyBorder="1" applyAlignment="1">
      <alignment horizontal="center"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horizontal="center" vertical="center"/>
    </xf>
    <xf numFmtId="3" fontId="5" fillId="0" borderId="14" xfId="0" applyFont="1" applyBorder="1" applyAlignment="1">
      <alignment horizontal="center" vertical="center"/>
    </xf>
    <xf numFmtId="3" fontId="5" fillId="0" borderId="15" xfId="0" applyFont="1" applyBorder="1" applyAlignment="1">
      <alignment horizontal="center" vertical="center"/>
    </xf>
    <xf numFmtId="3" fontId="5" fillId="0" borderId="4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5" fillId="0" borderId="4" xfId="0" applyFont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showOutlineSymbols="0" view="pageBreakPreview" zoomScale="60" zoomScaleNormal="60" workbookViewId="0" topLeftCell="A1">
      <pane xSplit="1" ySplit="6" topLeftCell="F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32" sqref="H32"/>
    </sheetView>
  </sheetViews>
  <sheetFormatPr defaultColWidth="14.66015625" defaultRowHeight="18"/>
  <cols>
    <col min="1" max="1" width="12.66015625" style="5" customWidth="1"/>
    <col min="2" max="2" width="9.66015625" style="5" customWidth="1"/>
    <col min="3" max="13" width="8.5" style="5" customWidth="1"/>
    <col min="14" max="14" width="5.16015625" style="5" customWidth="1"/>
    <col min="15" max="15" width="13" style="5" customWidth="1"/>
    <col min="16" max="16" width="12.5" style="5" customWidth="1"/>
    <col min="17" max="18" width="13.66015625" style="5" customWidth="1"/>
    <col min="19" max="19" width="11.41015625" style="5" customWidth="1"/>
    <col min="20" max="20" width="10.33203125" style="5" customWidth="1"/>
    <col min="21" max="21" width="9.08203125" style="5" customWidth="1"/>
    <col min="22" max="22" width="13.66015625" style="5" customWidth="1"/>
    <col min="23" max="23" width="12" style="5" customWidth="1"/>
    <col min="24" max="24" width="12.41015625" style="5" customWidth="1"/>
    <col min="25" max="16384" width="9.66015625" style="5" customWidth="1"/>
  </cols>
  <sheetData>
    <row r="1" spans="1:24" ht="24">
      <c r="A1" s="1"/>
      <c r="B1" s="1"/>
      <c r="C1" s="1"/>
      <c r="D1" s="1"/>
      <c r="E1" s="1"/>
      <c r="F1" s="2"/>
      <c r="G1" s="3" t="s">
        <v>40</v>
      </c>
      <c r="H1" s="4"/>
      <c r="J1" s="4"/>
      <c r="K1" s="1"/>
      <c r="L1" s="1"/>
      <c r="M1" s="1"/>
      <c r="N1" s="1"/>
      <c r="O1" s="2" t="s">
        <v>41</v>
      </c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>
      <c r="A2" s="1"/>
      <c r="B2" s="1"/>
      <c r="C2" s="1"/>
      <c r="D2" s="1"/>
      <c r="E2" s="1"/>
      <c r="F2" s="1"/>
      <c r="G2" s="4"/>
      <c r="H2" s="4"/>
      <c r="I2" s="4"/>
      <c r="J2" s="4"/>
      <c r="K2" s="1"/>
      <c r="L2" s="1"/>
      <c r="M2" s="1"/>
      <c r="N2" s="1"/>
      <c r="O2" s="4"/>
      <c r="P2" s="1"/>
      <c r="Q2" s="1"/>
      <c r="R2" s="1"/>
      <c r="S2" s="1"/>
      <c r="T2" s="1"/>
      <c r="U2" s="1"/>
      <c r="V2" s="1"/>
      <c r="W2" s="1"/>
      <c r="X2" s="1"/>
    </row>
    <row r="3" spans="1:24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42</v>
      </c>
      <c r="W3" s="1"/>
      <c r="X3" s="1"/>
    </row>
    <row r="4" spans="1:24" ht="33.75" customHeight="1" thickTop="1">
      <c r="A4" s="6"/>
      <c r="B4" s="7" t="s">
        <v>0</v>
      </c>
      <c r="C4" s="57" t="s">
        <v>43</v>
      </c>
      <c r="D4" s="58"/>
      <c r="E4" s="58"/>
      <c r="F4" s="58"/>
      <c r="G4" s="58"/>
      <c r="H4" s="58"/>
      <c r="I4" s="58"/>
      <c r="J4" s="58"/>
      <c r="K4" s="58"/>
      <c r="L4" s="58"/>
      <c r="M4" s="59"/>
      <c r="N4" s="8"/>
      <c r="O4" s="7" t="s">
        <v>1</v>
      </c>
      <c r="P4" s="7" t="s">
        <v>2</v>
      </c>
      <c r="Q4" s="57" t="s">
        <v>44</v>
      </c>
      <c r="R4" s="58"/>
      <c r="S4" s="58"/>
      <c r="T4" s="58"/>
      <c r="U4" s="59"/>
      <c r="V4" s="9"/>
      <c r="W4" s="7" t="s">
        <v>73</v>
      </c>
      <c r="X4" s="9"/>
    </row>
    <row r="5" spans="1:24" ht="33.75" customHeight="1">
      <c r="A5" s="10" t="s">
        <v>3</v>
      </c>
      <c r="B5" s="8"/>
      <c r="C5" s="60" t="s">
        <v>45</v>
      </c>
      <c r="D5" s="62" t="s">
        <v>46</v>
      </c>
      <c r="E5" s="63"/>
      <c r="F5" s="63"/>
      <c r="G5" s="63"/>
      <c r="H5" s="64"/>
      <c r="I5" s="62" t="s">
        <v>47</v>
      </c>
      <c r="J5" s="63"/>
      <c r="K5" s="63"/>
      <c r="L5" s="63"/>
      <c r="M5" s="64"/>
      <c r="N5" s="8"/>
      <c r="O5" s="8"/>
      <c r="P5" s="8"/>
      <c r="Q5" s="55" t="s">
        <v>4</v>
      </c>
      <c r="R5" s="11" t="s">
        <v>5</v>
      </c>
      <c r="S5" s="11" t="s">
        <v>6</v>
      </c>
      <c r="T5" s="65" t="s">
        <v>48</v>
      </c>
      <c r="U5" s="66"/>
      <c r="V5" s="12" t="s">
        <v>7</v>
      </c>
      <c r="W5" s="8"/>
      <c r="X5" s="12" t="s">
        <v>49</v>
      </c>
    </row>
    <row r="6" spans="1:24" ht="42" customHeight="1">
      <c r="A6" s="1"/>
      <c r="B6" s="13" t="s">
        <v>8</v>
      </c>
      <c r="C6" s="61"/>
      <c r="D6" s="14" t="s">
        <v>50</v>
      </c>
      <c r="E6" s="15" t="s">
        <v>51</v>
      </c>
      <c r="F6" s="16" t="s">
        <v>52</v>
      </c>
      <c r="G6" s="16" t="s">
        <v>53</v>
      </c>
      <c r="H6" s="16" t="s">
        <v>54</v>
      </c>
      <c r="I6" s="14" t="s">
        <v>55</v>
      </c>
      <c r="J6" s="15" t="s">
        <v>51</v>
      </c>
      <c r="K6" s="16" t="s">
        <v>52</v>
      </c>
      <c r="L6" s="16" t="s">
        <v>53</v>
      </c>
      <c r="M6" s="17" t="s">
        <v>54</v>
      </c>
      <c r="N6" s="8"/>
      <c r="O6" s="13" t="s">
        <v>9</v>
      </c>
      <c r="P6" s="13" t="s">
        <v>10</v>
      </c>
      <c r="Q6" s="56"/>
      <c r="R6" s="13" t="s">
        <v>11</v>
      </c>
      <c r="S6" s="13" t="s">
        <v>12</v>
      </c>
      <c r="T6" s="12"/>
      <c r="U6" s="18" t="s">
        <v>56</v>
      </c>
      <c r="V6" s="8" t="s">
        <v>13</v>
      </c>
      <c r="W6" s="13" t="s">
        <v>14</v>
      </c>
      <c r="X6" s="8"/>
    </row>
    <row r="7" spans="1:24" ht="33.75" customHeight="1">
      <c r="A7" s="19"/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"/>
      <c r="O7" s="19"/>
      <c r="P7" s="19"/>
      <c r="Q7" s="19"/>
      <c r="R7" s="19"/>
      <c r="S7" s="19"/>
      <c r="T7" s="19"/>
      <c r="U7" s="19"/>
      <c r="V7" s="19"/>
      <c r="W7" s="19"/>
      <c r="X7" s="20"/>
    </row>
    <row r="8" spans="1:24" s="27" customFormat="1" ht="33.75" customHeight="1">
      <c r="A8" s="21" t="s">
        <v>15</v>
      </c>
      <c r="B8" s="22">
        <f aca="true" t="shared" si="0" ref="B8:M8">SUM(B9,B10)</f>
        <v>119</v>
      </c>
      <c r="C8" s="23">
        <f t="shared" si="0"/>
        <v>2821</v>
      </c>
      <c r="D8" s="23">
        <f t="shared" si="0"/>
        <v>1383</v>
      </c>
      <c r="E8" s="23">
        <f t="shared" si="0"/>
        <v>6</v>
      </c>
      <c r="F8" s="23">
        <f t="shared" si="0"/>
        <v>1240</v>
      </c>
      <c r="G8" s="23">
        <f t="shared" si="0"/>
        <v>114</v>
      </c>
      <c r="H8" s="23">
        <f t="shared" si="0"/>
        <v>23</v>
      </c>
      <c r="I8" s="23">
        <f t="shared" si="0"/>
        <v>1438</v>
      </c>
      <c r="J8" s="23">
        <f t="shared" si="0"/>
        <v>3</v>
      </c>
      <c r="K8" s="23">
        <f t="shared" si="0"/>
        <v>797</v>
      </c>
      <c r="L8" s="23">
        <f t="shared" si="0"/>
        <v>577</v>
      </c>
      <c r="M8" s="23">
        <f t="shared" si="0"/>
        <v>61</v>
      </c>
      <c r="N8" s="24"/>
      <c r="O8" s="23">
        <f aca="true" t="shared" si="1" ref="O8:T8">SUM(O9,O10)</f>
        <v>701732</v>
      </c>
      <c r="P8" s="23">
        <f t="shared" si="1"/>
        <v>1966217</v>
      </c>
      <c r="Q8" s="23">
        <f t="shared" si="1"/>
        <v>3475188</v>
      </c>
      <c r="R8" s="23">
        <f t="shared" si="1"/>
        <v>2748211</v>
      </c>
      <c r="S8" s="23">
        <f t="shared" si="1"/>
        <v>485846</v>
      </c>
      <c r="T8" s="23">
        <f t="shared" si="1"/>
        <v>241131</v>
      </c>
      <c r="U8" s="25" t="s">
        <v>16</v>
      </c>
      <c r="V8" s="23">
        <f>SUM(V9,V10)</f>
        <v>3233686</v>
      </c>
      <c r="W8" s="23">
        <f>SUM(W9,W10)</f>
        <v>1432881</v>
      </c>
      <c r="X8" s="26" t="s">
        <v>17</v>
      </c>
    </row>
    <row r="9" spans="1:24" s="27" customFormat="1" ht="33.75" customHeight="1">
      <c r="A9" s="21" t="s">
        <v>18</v>
      </c>
      <c r="B9" s="22">
        <f>SUM(B12:B15)</f>
        <v>88</v>
      </c>
      <c r="C9" s="24">
        <f>SUM(D9,I9)</f>
        <v>2073</v>
      </c>
      <c r="D9" s="23">
        <f aca="true" t="shared" si="2" ref="D9:M9">SUM(D12:D15)</f>
        <v>977</v>
      </c>
      <c r="E9" s="23">
        <f t="shared" si="2"/>
        <v>4</v>
      </c>
      <c r="F9" s="23">
        <f t="shared" si="2"/>
        <v>857</v>
      </c>
      <c r="G9" s="23">
        <f t="shared" si="2"/>
        <v>97</v>
      </c>
      <c r="H9" s="23">
        <f t="shared" si="2"/>
        <v>19</v>
      </c>
      <c r="I9" s="23">
        <f t="shared" si="2"/>
        <v>1096</v>
      </c>
      <c r="J9" s="23">
        <f t="shared" si="2"/>
        <v>3</v>
      </c>
      <c r="K9" s="23">
        <f t="shared" si="2"/>
        <v>556</v>
      </c>
      <c r="L9" s="23">
        <f t="shared" si="2"/>
        <v>494</v>
      </c>
      <c r="M9" s="23">
        <f t="shared" si="2"/>
        <v>43</v>
      </c>
      <c r="N9" s="24"/>
      <c r="O9" s="23">
        <f aca="true" t="shared" si="3" ref="O9:T9">SUM(O12:O15)</f>
        <v>513723</v>
      </c>
      <c r="P9" s="23">
        <f t="shared" si="3"/>
        <v>1507057</v>
      </c>
      <c r="Q9" s="23">
        <f t="shared" si="3"/>
        <v>2588667</v>
      </c>
      <c r="R9" s="23">
        <f t="shared" si="3"/>
        <v>2175616</v>
      </c>
      <c r="S9" s="23">
        <f t="shared" si="3"/>
        <v>254136</v>
      </c>
      <c r="T9" s="23">
        <f t="shared" si="3"/>
        <v>158915</v>
      </c>
      <c r="U9" s="25" t="s">
        <v>16</v>
      </c>
      <c r="V9" s="23">
        <f>SUM(V12:V15)</f>
        <v>2429752</v>
      </c>
      <c r="W9" s="23">
        <f>SUM(W12:W15)</f>
        <v>1028049</v>
      </c>
      <c r="X9" s="26" t="s">
        <v>19</v>
      </c>
    </row>
    <row r="10" spans="1:24" s="27" customFormat="1" ht="33.75" customHeight="1">
      <c r="A10" s="49" t="s">
        <v>20</v>
      </c>
      <c r="B10" s="24">
        <v>31</v>
      </c>
      <c r="C10" s="24">
        <v>748</v>
      </c>
      <c r="D10" s="24">
        <v>406</v>
      </c>
      <c r="E10" s="24">
        <v>2</v>
      </c>
      <c r="F10" s="24">
        <v>383</v>
      </c>
      <c r="G10" s="24">
        <v>17</v>
      </c>
      <c r="H10" s="24">
        <v>4</v>
      </c>
      <c r="I10" s="24">
        <v>342</v>
      </c>
      <c r="J10" s="25" t="s">
        <v>16</v>
      </c>
      <c r="K10" s="24">
        <v>241</v>
      </c>
      <c r="L10" s="24">
        <v>83</v>
      </c>
      <c r="M10" s="24">
        <v>18</v>
      </c>
      <c r="N10" s="24"/>
      <c r="O10" s="24">
        <v>188009</v>
      </c>
      <c r="P10" s="24">
        <v>459160</v>
      </c>
      <c r="Q10" s="24">
        <v>886521</v>
      </c>
      <c r="R10" s="24">
        <v>572595</v>
      </c>
      <c r="S10" s="24">
        <v>231710</v>
      </c>
      <c r="T10" s="24">
        <v>82216</v>
      </c>
      <c r="U10" s="25" t="s">
        <v>16</v>
      </c>
      <c r="V10" s="24">
        <v>803934</v>
      </c>
      <c r="W10" s="24">
        <v>404832</v>
      </c>
      <c r="X10" s="26" t="s">
        <v>21</v>
      </c>
    </row>
    <row r="11" spans="1:24" s="27" customFormat="1" ht="33.75" customHeight="1">
      <c r="A11" s="50"/>
      <c r="B11" s="23"/>
      <c r="C11" s="28"/>
      <c r="D11" s="24"/>
      <c r="E11" s="24"/>
      <c r="F11" s="24"/>
      <c r="G11" s="24"/>
      <c r="H11" s="28"/>
      <c r="I11" s="24"/>
      <c r="J11" s="28"/>
      <c r="K11" s="24"/>
      <c r="L11" s="24"/>
      <c r="M11" s="24"/>
      <c r="N11" s="24"/>
      <c r="O11" s="29"/>
      <c r="P11" s="29"/>
      <c r="Q11" s="29"/>
      <c r="R11" s="29"/>
      <c r="S11" s="29"/>
      <c r="T11" s="29"/>
      <c r="U11" s="29"/>
      <c r="V11" s="29"/>
      <c r="W11" s="29"/>
      <c r="X11" s="30"/>
    </row>
    <row r="12" spans="1:24" s="27" customFormat="1" ht="33.75" customHeight="1">
      <c r="A12" s="49" t="s">
        <v>22</v>
      </c>
      <c r="B12" s="54">
        <v>39</v>
      </c>
      <c r="C12" s="24">
        <f>SUM(D12,I12)</f>
        <v>917</v>
      </c>
      <c r="D12" s="24">
        <f>SUM(E12:H12)</f>
        <v>406</v>
      </c>
      <c r="E12" s="24">
        <v>3</v>
      </c>
      <c r="F12" s="24">
        <v>369</v>
      </c>
      <c r="G12" s="24">
        <v>30</v>
      </c>
      <c r="H12" s="28">
        <v>4</v>
      </c>
      <c r="I12" s="24">
        <f>SUM(J12:M12)</f>
        <v>511</v>
      </c>
      <c r="J12" s="28">
        <v>2</v>
      </c>
      <c r="K12" s="24">
        <v>251</v>
      </c>
      <c r="L12" s="24">
        <v>222</v>
      </c>
      <c r="M12" s="24">
        <v>36</v>
      </c>
      <c r="N12" s="31"/>
      <c r="O12" s="28">
        <v>207657</v>
      </c>
      <c r="P12" s="32">
        <v>446291</v>
      </c>
      <c r="Q12" s="29">
        <f>SUM(R12:T12)</f>
        <v>827956</v>
      </c>
      <c r="R12" s="32">
        <v>677980</v>
      </c>
      <c r="S12" s="32">
        <v>145912</v>
      </c>
      <c r="T12" s="32">
        <v>4064</v>
      </c>
      <c r="U12" s="28" t="s">
        <v>16</v>
      </c>
      <c r="V12" s="29">
        <v>823892</v>
      </c>
      <c r="W12" s="29">
        <v>363764</v>
      </c>
      <c r="X12" s="26" t="s">
        <v>22</v>
      </c>
    </row>
    <row r="13" spans="1:24" s="27" customFormat="1" ht="33.75" customHeight="1">
      <c r="A13" s="49" t="s">
        <v>23</v>
      </c>
      <c r="B13" s="54">
        <v>17</v>
      </c>
      <c r="C13" s="24">
        <f>SUM(D13,I13)</f>
        <v>399</v>
      </c>
      <c r="D13" s="24">
        <f>SUM(E13:H13)</f>
        <v>208</v>
      </c>
      <c r="E13" s="24">
        <v>1</v>
      </c>
      <c r="F13" s="24">
        <v>184</v>
      </c>
      <c r="G13" s="24">
        <v>22</v>
      </c>
      <c r="H13" s="28">
        <v>1</v>
      </c>
      <c r="I13" s="24">
        <f>SUM(J13:M13)</f>
        <v>191</v>
      </c>
      <c r="J13" s="28">
        <v>1</v>
      </c>
      <c r="K13" s="24">
        <v>100</v>
      </c>
      <c r="L13" s="24">
        <v>89</v>
      </c>
      <c r="M13" s="24">
        <v>1</v>
      </c>
      <c r="N13" s="31"/>
      <c r="O13" s="28">
        <v>124451</v>
      </c>
      <c r="P13" s="32">
        <v>229557</v>
      </c>
      <c r="Q13" s="29">
        <f>SUM(R13:T13)</f>
        <v>458928</v>
      </c>
      <c r="R13" s="32">
        <v>325818</v>
      </c>
      <c r="S13" s="32">
        <v>29283</v>
      </c>
      <c r="T13" s="28">
        <v>103827</v>
      </c>
      <c r="U13" s="28" t="s">
        <v>16</v>
      </c>
      <c r="V13" s="29">
        <v>355101</v>
      </c>
      <c r="W13" s="29">
        <v>218450</v>
      </c>
      <c r="X13" s="26" t="s">
        <v>23</v>
      </c>
    </row>
    <row r="14" spans="1:24" s="27" customFormat="1" ht="33.75" customHeight="1">
      <c r="A14" s="49" t="s">
        <v>24</v>
      </c>
      <c r="B14" s="54">
        <v>10</v>
      </c>
      <c r="C14" s="24">
        <f>SUM(D14,I14)</f>
        <v>246</v>
      </c>
      <c r="D14" s="24">
        <f>SUM(E14:H14)</f>
        <v>137</v>
      </c>
      <c r="E14" s="28" t="s">
        <v>16</v>
      </c>
      <c r="F14" s="24">
        <v>127</v>
      </c>
      <c r="G14" s="24">
        <v>1</v>
      </c>
      <c r="H14" s="28">
        <v>9</v>
      </c>
      <c r="I14" s="24">
        <f>SUM(J14:M14)</f>
        <v>109</v>
      </c>
      <c r="J14" s="28" t="s">
        <v>16</v>
      </c>
      <c r="K14" s="24">
        <v>85</v>
      </c>
      <c r="L14" s="24">
        <v>19</v>
      </c>
      <c r="M14" s="24">
        <v>5</v>
      </c>
      <c r="N14" s="31"/>
      <c r="O14" s="28">
        <v>64077</v>
      </c>
      <c r="P14" s="32">
        <v>156166</v>
      </c>
      <c r="Q14" s="29">
        <f>SUM(R14:T14)</f>
        <v>289279</v>
      </c>
      <c r="R14" s="32">
        <v>200089</v>
      </c>
      <c r="S14" s="32">
        <v>45626</v>
      </c>
      <c r="T14" s="28">
        <v>43564</v>
      </c>
      <c r="U14" s="28" t="s">
        <v>16</v>
      </c>
      <c r="V14" s="29">
        <v>245715</v>
      </c>
      <c r="W14" s="29">
        <v>126773</v>
      </c>
      <c r="X14" s="26" t="s">
        <v>24</v>
      </c>
    </row>
    <row r="15" spans="1:24" s="27" customFormat="1" ht="33.75" customHeight="1">
      <c r="A15" s="49" t="s">
        <v>25</v>
      </c>
      <c r="B15" s="54">
        <v>22</v>
      </c>
      <c r="C15" s="24">
        <f>SUM(D15,I15)</f>
        <v>511</v>
      </c>
      <c r="D15" s="24">
        <f>SUM(E15:H15)</f>
        <v>226</v>
      </c>
      <c r="E15" s="28" t="s">
        <v>16</v>
      </c>
      <c r="F15" s="24">
        <v>177</v>
      </c>
      <c r="G15" s="24">
        <v>44</v>
      </c>
      <c r="H15" s="28">
        <v>5</v>
      </c>
      <c r="I15" s="24">
        <f>SUM(J15:M15)</f>
        <v>285</v>
      </c>
      <c r="J15" s="28" t="s">
        <v>16</v>
      </c>
      <c r="K15" s="24">
        <v>120</v>
      </c>
      <c r="L15" s="24">
        <v>164</v>
      </c>
      <c r="M15" s="24">
        <v>1</v>
      </c>
      <c r="N15" s="31"/>
      <c r="O15" s="28">
        <v>117538</v>
      </c>
      <c r="P15" s="32">
        <v>675043</v>
      </c>
      <c r="Q15" s="29">
        <f>SUM(R15:T15)</f>
        <v>1012504</v>
      </c>
      <c r="R15" s="32">
        <v>971729</v>
      </c>
      <c r="S15" s="32">
        <v>33315</v>
      </c>
      <c r="T15" s="28">
        <v>7460</v>
      </c>
      <c r="U15" s="28" t="s">
        <v>16</v>
      </c>
      <c r="V15" s="29">
        <v>1005044</v>
      </c>
      <c r="W15" s="29">
        <v>319062</v>
      </c>
      <c r="X15" s="26" t="s">
        <v>25</v>
      </c>
    </row>
    <row r="16" spans="1:24" s="27" customFormat="1" ht="33.75" customHeight="1">
      <c r="A16" s="50"/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5"/>
      <c r="P16" s="25"/>
      <c r="Q16" s="33"/>
      <c r="R16" s="25"/>
      <c r="S16" s="25"/>
      <c r="T16" s="25"/>
      <c r="U16" s="25"/>
      <c r="V16" s="33"/>
      <c r="W16" s="33"/>
      <c r="X16" s="30"/>
    </row>
    <row r="17" spans="1:24" s="27" customFormat="1" ht="33.75" customHeight="1">
      <c r="A17" s="49" t="s">
        <v>26</v>
      </c>
      <c r="B17" s="34"/>
      <c r="C17" s="34"/>
      <c r="D17" s="34"/>
      <c r="E17" s="25"/>
      <c r="F17" s="34"/>
      <c r="G17" s="34"/>
      <c r="H17" s="25"/>
      <c r="I17" s="34"/>
      <c r="J17" s="25"/>
      <c r="K17" s="34"/>
      <c r="L17" s="34"/>
      <c r="M17" s="25"/>
      <c r="N17" s="25"/>
      <c r="O17" s="34"/>
      <c r="P17" s="34"/>
      <c r="Q17" s="34"/>
      <c r="R17" s="34"/>
      <c r="S17" s="34"/>
      <c r="T17" s="34"/>
      <c r="U17" s="25"/>
      <c r="V17" s="34"/>
      <c r="W17" s="34"/>
      <c r="X17" s="35" t="s">
        <v>57</v>
      </c>
    </row>
    <row r="18" spans="1:24" ht="33.75" customHeight="1">
      <c r="A18" s="51" t="s">
        <v>27</v>
      </c>
      <c r="B18" s="47">
        <v>6</v>
      </c>
      <c r="C18" s="36">
        <f>SUM(D18,I18)</f>
        <v>150</v>
      </c>
      <c r="D18" s="36">
        <f>SUM(E18:H18)</f>
        <v>74</v>
      </c>
      <c r="E18" s="25" t="s">
        <v>16</v>
      </c>
      <c r="F18" s="36">
        <v>71</v>
      </c>
      <c r="G18" s="36">
        <v>3</v>
      </c>
      <c r="H18" s="25" t="s">
        <v>16</v>
      </c>
      <c r="I18" s="36">
        <f>SUM(J18:M18)</f>
        <v>76</v>
      </c>
      <c r="J18" s="25" t="s">
        <v>16</v>
      </c>
      <c r="K18" s="36">
        <v>60</v>
      </c>
      <c r="L18" s="36">
        <v>16</v>
      </c>
      <c r="M18" s="25" t="s">
        <v>16</v>
      </c>
      <c r="N18" s="31"/>
      <c r="O18" s="37">
        <v>37651</v>
      </c>
      <c r="P18" s="38">
        <v>178757</v>
      </c>
      <c r="Q18" s="33">
        <f>SUM(R18:T18)</f>
        <v>257061</v>
      </c>
      <c r="R18" s="38">
        <v>78903</v>
      </c>
      <c r="S18" s="38">
        <v>120158</v>
      </c>
      <c r="T18" s="25">
        <v>58000</v>
      </c>
      <c r="U18" s="25" t="s">
        <v>16</v>
      </c>
      <c r="V18" s="33">
        <v>199061</v>
      </c>
      <c r="W18" s="33">
        <v>74576</v>
      </c>
      <c r="X18" s="12" t="s">
        <v>27</v>
      </c>
    </row>
    <row r="19" spans="1:24" ht="33.75" customHeight="1">
      <c r="A19" s="52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1"/>
      <c r="N19" s="31"/>
      <c r="O19" s="37"/>
      <c r="P19" s="25"/>
      <c r="Q19" s="33"/>
      <c r="R19" s="25"/>
      <c r="S19" s="25"/>
      <c r="T19" s="25"/>
      <c r="U19" s="25"/>
      <c r="V19" s="33"/>
      <c r="W19" s="33"/>
      <c r="X19" s="8"/>
    </row>
    <row r="20" spans="1:24" s="27" customFormat="1" ht="33.75" customHeight="1">
      <c r="A20" s="49" t="s">
        <v>28</v>
      </c>
      <c r="B20" s="34"/>
      <c r="C20" s="34"/>
      <c r="D20" s="34"/>
      <c r="E20" s="34"/>
      <c r="F20" s="34"/>
      <c r="G20" s="34"/>
      <c r="H20" s="34"/>
      <c r="I20" s="34"/>
      <c r="J20" s="25"/>
      <c r="K20" s="34"/>
      <c r="L20" s="34"/>
      <c r="M20" s="34"/>
      <c r="N20" s="25"/>
      <c r="O20" s="34"/>
      <c r="P20" s="34"/>
      <c r="Q20" s="34"/>
      <c r="R20" s="34"/>
      <c r="S20" s="34"/>
      <c r="T20" s="25"/>
      <c r="U20" s="25"/>
      <c r="V20" s="34"/>
      <c r="W20" s="34"/>
      <c r="X20" s="35" t="s">
        <v>58</v>
      </c>
    </row>
    <row r="21" spans="1:24" ht="33.75" customHeight="1">
      <c r="A21" s="51" t="s">
        <v>29</v>
      </c>
      <c r="B21" s="47">
        <v>3</v>
      </c>
      <c r="C21" s="36">
        <f>SUM(D21,I21)</f>
        <v>65</v>
      </c>
      <c r="D21" s="36">
        <f>SUM(E21:H21)</f>
        <v>33</v>
      </c>
      <c r="E21" s="25" t="s">
        <v>16</v>
      </c>
      <c r="F21" s="36">
        <v>28</v>
      </c>
      <c r="G21" s="36">
        <v>1</v>
      </c>
      <c r="H21" s="36">
        <v>4</v>
      </c>
      <c r="I21" s="36">
        <f>SUM(J21:M21)</f>
        <v>32</v>
      </c>
      <c r="J21" s="25" t="s">
        <v>16</v>
      </c>
      <c r="K21" s="36">
        <v>23</v>
      </c>
      <c r="L21" s="36">
        <v>3</v>
      </c>
      <c r="M21" s="25">
        <v>6</v>
      </c>
      <c r="N21" s="31"/>
      <c r="O21" s="37">
        <v>15045</v>
      </c>
      <c r="P21" s="38">
        <v>45860</v>
      </c>
      <c r="Q21" s="33">
        <f>SUM(R21:T21)</f>
        <v>88921</v>
      </c>
      <c r="R21" s="25">
        <v>73439</v>
      </c>
      <c r="S21" s="25">
        <v>15482</v>
      </c>
      <c r="T21" s="25" t="s">
        <v>16</v>
      </c>
      <c r="U21" s="25" t="s">
        <v>16</v>
      </c>
      <c r="V21" s="39">
        <v>88921</v>
      </c>
      <c r="W21" s="33">
        <v>41010</v>
      </c>
      <c r="X21" s="12" t="s">
        <v>29</v>
      </c>
    </row>
    <row r="22" spans="1:24" ht="33.75" customHeight="1">
      <c r="A22" s="51" t="s">
        <v>30</v>
      </c>
      <c r="B22" s="47">
        <v>1</v>
      </c>
      <c r="C22" s="36">
        <f>SUM(D22,I22)</f>
        <v>29</v>
      </c>
      <c r="D22" s="36">
        <f>SUM(E22:H22)</f>
        <v>4</v>
      </c>
      <c r="E22" s="25" t="s">
        <v>16</v>
      </c>
      <c r="F22" s="36">
        <v>2</v>
      </c>
      <c r="G22" s="36">
        <v>2</v>
      </c>
      <c r="H22" s="25" t="s">
        <v>16</v>
      </c>
      <c r="I22" s="36">
        <f>SUM(J22:M22)</f>
        <v>25</v>
      </c>
      <c r="J22" s="25" t="s">
        <v>16</v>
      </c>
      <c r="K22" s="36">
        <v>10</v>
      </c>
      <c r="L22" s="36">
        <v>6</v>
      </c>
      <c r="M22" s="31">
        <v>9</v>
      </c>
      <c r="N22" s="31"/>
      <c r="O22" s="39" t="s">
        <v>59</v>
      </c>
      <c r="P22" s="39" t="s">
        <v>59</v>
      </c>
      <c r="Q22" s="39" t="s">
        <v>59</v>
      </c>
      <c r="R22" s="39" t="s">
        <v>59</v>
      </c>
      <c r="S22" s="25" t="s">
        <v>16</v>
      </c>
      <c r="T22" s="25" t="s">
        <v>16</v>
      </c>
      <c r="U22" s="25" t="s">
        <v>16</v>
      </c>
      <c r="V22" s="39" t="s">
        <v>59</v>
      </c>
      <c r="W22" s="39" t="s">
        <v>59</v>
      </c>
      <c r="X22" s="12" t="s">
        <v>30</v>
      </c>
    </row>
    <row r="23" spans="1:24" ht="33.75" customHeight="1">
      <c r="A23" s="51" t="s">
        <v>60</v>
      </c>
      <c r="B23" s="34">
        <v>2</v>
      </c>
      <c r="C23" s="36">
        <f>SUM(D23,I23)</f>
        <v>47</v>
      </c>
      <c r="D23" s="36">
        <f>SUM(E23:H23)</f>
        <v>12</v>
      </c>
      <c r="E23" s="36">
        <v>2</v>
      </c>
      <c r="F23" s="36">
        <v>9</v>
      </c>
      <c r="G23" s="36">
        <v>1</v>
      </c>
      <c r="H23" s="25" t="s">
        <v>16</v>
      </c>
      <c r="I23" s="36">
        <f>SUM(J23:M23)</f>
        <v>35</v>
      </c>
      <c r="J23" s="25" t="s">
        <v>16</v>
      </c>
      <c r="K23" s="36">
        <v>27</v>
      </c>
      <c r="L23" s="36">
        <v>8</v>
      </c>
      <c r="M23" s="25" t="s">
        <v>16</v>
      </c>
      <c r="N23" s="31"/>
      <c r="O23" s="39" t="s">
        <v>61</v>
      </c>
      <c r="P23" s="39" t="s">
        <v>61</v>
      </c>
      <c r="Q23" s="39" t="s">
        <v>61</v>
      </c>
      <c r="R23" s="25" t="s">
        <v>16</v>
      </c>
      <c r="S23" s="39" t="s">
        <v>61</v>
      </c>
      <c r="T23" s="25" t="s">
        <v>16</v>
      </c>
      <c r="U23" s="25" t="s">
        <v>16</v>
      </c>
      <c r="V23" s="39" t="s">
        <v>61</v>
      </c>
      <c r="W23" s="39" t="s">
        <v>61</v>
      </c>
      <c r="X23" s="12" t="s">
        <v>60</v>
      </c>
    </row>
    <row r="24" spans="1:24" ht="33.75" customHeight="1">
      <c r="A24" s="52"/>
      <c r="B24" s="34"/>
      <c r="C24" s="36"/>
      <c r="D24" s="36"/>
      <c r="E24" s="40"/>
      <c r="F24" s="40"/>
      <c r="G24" s="40"/>
      <c r="H24" s="40"/>
      <c r="I24" s="36"/>
      <c r="J24" s="40"/>
      <c r="K24" s="40"/>
      <c r="L24" s="40"/>
      <c r="M24" s="41"/>
      <c r="N24" s="41"/>
      <c r="O24" s="37"/>
      <c r="P24" s="25"/>
      <c r="Q24" s="33"/>
      <c r="R24" s="25"/>
      <c r="S24" s="25"/>
      <c r="T24" s="25"/>
      <c r="U24" s="25"/>
      <c r="V24" s="42"/>
      <c r="W24" s="33"/>
      <c r="X24" s="8"/>
    </row>
    <row r="25" spans="1:24" s="27" customFormat="1" ht="33.75" customHeight="1">
      <c r="A25" s="49" t="s">
        <v>31</v>
      </c>
      <c r="B25" s="34"/>
      <c r="C25" s="34"/>
      <c r="D25" s="34"/>
      <c r="E25" s="25"/>
      <c r="F25" s="34"/>
      <c r="G25" s="34"/>
      <c r="H25" s="25"/>
      <c r="I25" s="34"/>
      <c r="J25" s="25"/>
      <c r="K25" s="34"/>
      <c r="L25" s="34"/>
      <c r="M25" s="25"/>
      <c r="N25" s="25"/>
      <c r="O25" s="34"/>
      <c r="P25" s="34"/>
      <c r="Q25" s="34"/>
      <c r="R25" s="34"/>
      <c r="S25" s="34"/>
      <c r="T25" s="34"/>
      <c r="U25" s="25"/>
      <c r="V25" s="34"/>
      <c r="W25" s="34"/>
      <c r="X25" s="43" t="s">
        <v>62</v>
      </c>
    </row>
    <row r="26" spans="1:24" ht="33.75" customHeight="1">
      <c r="A26" s="51" t="s">
        <v>32</v>
      </c>
      <c r="B26" s="34">
        <v>2</v>
      </c>
      <c r="C26" s="36">
        <f>SUM(D26,I26)</f>
        <v>47</v>
      </c>
      <c r="D26" s="36">
        <f>SUM(E26:H26)</f>
        <v>32</v>
      </c>
      <c r="E26" s="25" t="s">
        <v>16</v>
      </c>
      <c r="F26" s="36">
        <v>32</v>
      </c>
      <c r="G26" s="25" t="s">
        <v>16</v>
      </c>
      <c r="H26" s="25" t="s">
        <v>16</v>
      </c>
      <c r="I26" s="36">
        <f>SUM(J26:M26)</f>
        <v>15</v>
      </c>
      <c r="J26" s="25" t="s">
        <v>16</v>
      </c>
      <c r="K26" s="34">
        <v>15</v>
      </c>
      <c r="L26" s="25" t="s">
        <v>16</v>
      </c>
      <c r="M26" s="25" t="s">
        <v>16</v>
      </c>
      <c r="N26" s="31"/>
      <c r="O26" s="39" t="s">
        <v>59</v>
      </c>
      <c r="P26" s="39" t="s">
        <v>59</v>
      </c>
      <c r="Q26" s="39" t="s">
        <v>59</v>
      </c>
      <c r="R26" s="39" t="s">
        <v>59</v>
      </c>
      <c r="S26" s="39" t="s">
        <v>59</v>
      </c>
      <c r="T26" s="39" t="s">
        <v>59</v>
      </c>
      <c r="U26" s="25" t="s">
        <v>16</v>
      </c>
      <c r="V26" s="39" t="s">
        <v>59</v>
      </c>
      <c r="W26" s="39" t="s">
        <v>59</v>
      </c>
      <c r="X26" s="44" t="s">
        <v>32</v>
      </c>
    </row>
    <row r="27" spans="1:24" ht="33.75" customHeight="1">
      <c r="A27" s="51" t="s">
        <v>63</v>
      </c>
      <c r="B27" s="25" t="s">
        <v>16</v>
      </c>
      <c r="C27" s="25" t="s">
        <v>16</v>
      </c>
      <c r="D27" s="25" t="s">
        <v>16</v>
      </c>
      <c r="E27" s="25" t="s">
        <v>16</v>
      </c>
      <c r="F27" s="25" t="s">
        <v>16</v>
      </c>
      <c r="G27" s="25" t="s">
        <v>16</v>
      </c>
      <c r="H27" s="25" t="s">
        <v>16</v>
      </c>
      <c r="I27" s="25" t="s">
        <v>16</v>
      </c>
      <c r="J27" s="25" t="s">
        <v>16</v>
      </c>
      <c r="K27" s="25" t="s">
        <v>16</v>
      </c>
      <c r="L27" s="25" t="s">
        <v>16</v>
      </c>
      <c r="M27" s="25" t="s">
        <v>16</v>
      </c>
      <c r="N27" s="31"/>
      <c r="O27" s="25" t="s">
        <v>16</v>
      </c>
      <c r="P27" s="25" t="s">
        <v>16</v>
      </c>
      <c r="Q27" s="25" t="s">
        <v>16</v>
      </c>
      <c r="R27" s="25" t="s">
        <v>16</v>
      </c>
      <c r="S27" s="25" t="s">
        <v>16</v>
      </c>
      <c r="T27" s="25" t="s">
        <v>16</v>
      </c>
      <c r="U27" s="25" t="s">
        <v>16</v>
      </c>
      <c r="V27" s="25" t="s">
        <v>16</v>
      </c>
      <c r="W27" s="25" t="s">
        <v>16</v>
      </c>
      <c r="X27" s="44" t="s">
        <v>63</v>
      </c>
    </row>
    <row r="28" spans="1:24" ht="33.75" customHeight="1">
      <c r="A28" s="51" t="s">
        <v>64</v>
      </c>
      <c r="B28" s="34">
        <v>5</v>
      </c>
      <c r="C28" s="36">
        <f>SUM(D28,I28)</f>
        <v>124</v>
      </c>
      <c r="D28" s="36">
        <f>SUM(E28:H28)</f>
        <v>56</v>
      </c>
      <c r="E28" s="25" t="s">
        <v>16</v>
      </c>
      <c r="F28" s="36">
        <v>55</v>
      </c>
      <c r="G28" s="36">
        <v>1</v>
      </c>
      <c r="H28" s="25" t="s">
        <v>16</v>
      </c>
      <c r="I28" s="36">
        <f>SUM(J28:M28)</f>
        <v>68</v>
      </c>
      <c r="J28" s="25" t="s">
        <v>16</v>
      </c>
      <c r="K28" s="36">
        <v>50</v>
      </c>
      <c r="L28" s="36">
        <v>18</v>
      </c>
      <c r="M28" s="25" t="s">
        <v>16</v>
      </c>
      <c r="N28" s="31"/>
      <c r="O28" s="37">
        <v>30188</v>
      </c>
      <c r="P28" s="38">
        <v>56773</v>
      </c>
      <c r="Q28" s="33">
        <f>SUM(R28:T28)</f>
        <v>109835</v>
      </c>
      <c r="R28" s="25">
        <v>72700</v>
      </c>
      <c r="S28" s="25">
        <v>37135</v>
      </c>
      <c r="T28" s="25" t="s">
        <v>16</v>
      </c>
      <c r="U28" s="25" t="s">
        <v>16</v>
      </c>
      <c r="V28" s="33">
        <v>109835</v>
      </c>
      <c r="W28" s="33">
        <v>48355</v>
      </c>
      <c r="X28" s="44" t="s">
        <v>64</v>
      </c>
    </row>
    <row r="29" spans="1:24" ht="33.75" customHeight="1">
      <c r="A29" s="51" t="s">
        <v>65</v>
      </c>
      <c r="B29" s="34">
        <v>1</v>
      </c>
      <c r="C29" s="36">
        <f>SUM(D29,I29)</f>
        <v>24</v>
      </c>
      <c r="D29" s="36">
        <f>SUM(E29:H29)</f>
        <v>20</v>
      </c>
      <c r="E29" s="25" t="s">
        <v>16</v>
      </c>
      <c r="F29" s="36">
        <v>20</v>
      </c>
      <c r="G29" s="25" t="s">
        <v>16</v>
      </c>
      <c r="H29" s="25" t="s">
        <v>16</v>
      </c>
      <c r="I29" s="36">
        <f>SUM(J29:M29)</f>
        <v>4</v>
      </c>
      <c r="J29" s="25" t="s">
        <v>16</v>
      </c>
      <c r="K29" s="36">
        <v>3</v>
      </c>
      <c r="L29" s="36">
        <v>1</v>
      </c>
      <c r="M29" s="25" t="s">
        <v>16</v>
      </c>
      <c r="N29" s="31"/>
      <c r="O29" s="39" t="s">
        <v>66</v>
      </c>
      <c r="P29" s="39" t="s">
        <v>66</v>
      </c>
      <c r="Q29" s="39" t="s">
        <v>66</v>
      </c>
      <c r="R29" s="39" t="s">
        <v>66</v>
      </c>
      <c r="S29" s="25" t="s">
        <v>16</v>
      </c>
      <c r="T29" s="25" t="s">
        <v>16</v>
      </c>
      <c r="U29" s="25" t="s">
        <v>16</v>
      </c>
      <c r="V29" s="39" t="s">
        <v>66</v>
      </c>
      <c r="W29" s="39" t="s">
        <v>66</v>
      </c>
      <c r="X29" s="44" t="s">
        <v>65</v>
      </c>
    </row>
    <row r="30" spans="1:24" ht="33.75" customHeight="1">
      <c r="A30" s="52"/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1"/>
      <c r="N30" s="31"/>
      <c r="O30" s="25"/>
      <c r="P30" s="25"/>
      <c r="Q30" s="33"/>
      <c r="R30" s="25"/>
      <c r="S30" s="25"/>
      <c r="T30" s="25"/>
      <c r="U30" s="25"/>
      <c r="V30" s="33"/>
      <c r="W30" s="33"/>
      <c r="X30" s="45"/>
    </row>
    <row r="31" spans="1:24" s="27" customFormat="1" ht="33.75" customHeight="1">
      <c r="A31" s="49" t="s">
        <v>33</v>
      </c>
      <c r="B31" s="34"/>
      <c r="C31" s="34"/>
      <c r="D31" s="34"/>
      <c r="E31" s="25"/>
      <c r="F31" s="34"/>
      <c r="G31" s="34"/>
      <c r="H31" s="25"/>
      <c r="I31" s="34"/>
      <c r="J31" s="25"/>
      <c r="K31" s="34"/>
      <c r="L31" s="34"/>
      <c r="M31" s="34"/>
      <c r="N31" s="25"/>
      <c r="O31" s="34"/>
      <c r="P31" s="34"/>
      <c r="Q31" s="34"/>
      <c r="R31" s="34"/>
      <c r="S31" s="34"/>
      <c r="T31" s="34"/>
      <c r="U31" s="25"/>
      <c r="V31" s="34"/>
      <c r="W31" s="34"/>
      <c r="X31" s="43" t="s">
        <v>67</v>
      </c>
    </row>
    <row r="32" spans="1:24" ht="33.75" customHeight="1">
      <c r="A32" s="51" t="s">
        <v>34</v>
      </c>
      <c r="B32" s="46" t="s">
        <v>68</v>
      </c>
      <c r="C32" s="46" t="s">
        <v>68</v>
      </c>
      <c r="D32" s="46" t="s">
        <v>68</v>
      </c>
      <c r="E32" s="25" t="s">
        <v>16</v>
      </c>
      <c r="F32" s="46" t="s">
        <v>68</v>
      </c>
      <c r="G32" s="46" t="s">
        <v>68</v>
      </c>
      <c r="H32" s="25" t="s">
        <v>16</v>
      </c>
      <c r="I32" s="46" t="s">
        <v>68</v>
      </c>
      <c r="J32" s="25" t="s">
        <v>16</v>
      </c>
      <c r="K32" s="46" t="s">
        <v>68</v>
      </c>
      <c r="L32" s="46" t="s">
        <v>68</v>
      </c>
      <c r="M32" s="46" t="s">
        <v>68</v>
      </c>
      <c r="N32" s="31"/>
      <c r="O32" s="25" t="s">
        <v>16</v>
      </c>
      <c r="P32" s="25" t="s">
        <v>16</v>
      </c>
      <c r="Q32" s="25" t="s">
        <v>16</v>
      </c>
      <c r="R32" s="25" t="s">
        <v>16</v>
      </c>
      <c r="S32" s="25" t="s">
        <v>16</v>
      </c>
      <c r="T32" s="25" t="s">
        <v>16</v>
      </c>
      <c r="U32" s="25" t="s">
        <v>16</v>
      </c>
      <c r="V32" s="25" t="s">
        <v>16</v>
      </c>
      <c r="W32" s="25" t="s">
        <v>16</v>
      </c>
      <c r="X32" s="44" t="s">
        <v>34</v>
      </c>
    </row>
    <row r="33" spans="1:24" ht="33.75" customHeight="1">
      <c r="A33" s="51" t="s">
        <v>35</v>
      </c>
      <c r="B33" s="47">
        <v>3</v>
      </c>
      <c r="C33" s="36">
        <f>SUM(D33,I33)</f>
        <v>75</v>
      </c>
      <c r="D33" s="36">
        <f>SUM(E33:H33)</f>
        <v>58</v>
      </c>
      <c r="E33" s="25" t="s">
        <v>16</v>
      </c>
      <c r="F33" s="36">
        <v>57</v>
      </c>
      <c r="G33" s="36">
        <v>1</v>
      </c>
      <c r="H33" s="25" t="s">
        <v>16</v>
      </c>
      <c r="I33" s="36">
        <f>SUM(J33:M33)</f>
        <v>17</v>
      </c>
      <c r="J33" s="25" t="s">
        <v>16</v>
      </c>
      <c r="K33" s="36">
        <v>6</v>
      </c>
      <c r="L33" s="34">
        <v>8</v>
      </c>
      <c r="M33" s="25">
        <v>3</v>
      </c>
      <c r="N33" s="31"/>
      <c r="O33" s="38">
        <v>25196</v>
      </c>
      <c r="P33" s="38">
        <v>58260</v>
      </c>
      <c r="Q33" s="33">
        <f>SUM(R33:T33)</f>
        <v>130295</v>
      </c>
      <c r="R33" s="38">
        <v>94878</v>
      </c>
      <c r="S33" s="25">
        <v>12446</v>
      </c>
      <c r="T33" s="25">
        <v>22971</v>
      </c>
      <c r="U33" s="25" t="s">
        <v>16</v>
      </c>
      <c r="V33" s="33">
        <v>107324</v>
      </c>
      <c r="W33" s="33">
        <v>68604</v>
      </c>
      <c r="X33" s="44" t="s">
        <v>35</v>
      </c>
    </row>
    <row r="34" spans="1:24" ht="33.75" customHeight="1">
      <c r="A34" s="51" t="s">
        <v>69</v>
      </c>
      <c r="B34" s="47">
        <v>3</v>
      </c>
      <c r="C34" s="36">
        <f>SUM(D34,I34)</f>
        <v>70</v>
      </c>
      <c r="D34" s="36">
        <f>SUM(E34:H34)</f>
        <v>48</v>
      </c>
      <c r="E34" s="25" t="s">
        <v>16</v>
      </c>
      <c r="F34" s="36">
        <v>45</v>
      </c>
      <c r="G34" s="36">
        <v>3</v>
      </c>
      <c r="H34" s="25" t="s">
        <v>16</v>
      </c>
      <c r="I34" s="36">
        <f>SUM(J34:M34)</f>
        <v>22</v>
      </c>
      <c r="J34" s="25" t="s">
        <v>16</v>
      </c>
      <c r="K34" s="36">
        <v>14</v>
      </c>
      <c r="L34" s="36">
        <v>8</v>
      </c>
      <c r="M34" s="25" t="s">
        <v>16</v>
      </c>
      <c r="N34" s="31"/>
      <c r="O34" s="39" t="s">
        <v>61</v>
      </c>
      <c r="P34" s="39" t="s">
        <v>61</v>
      </c>
      <c r="Q34" s="39" t="s">
        <v>61</v>
      </c>
      <c r="R34" s="39" t="s">
        <v>61</v>
      </c>
      <c r="S34" s="25">
        <v>13634</v>
      </c>
      <c r="T34" s="25">
        <v>1172</v>
      </c>
      <c r="U34" s="25" t="s">
        <v>16</v>
      </c>
      <c r="V34" s="39" t="s">
        <v>61</v>
      </c>
      <c r="W34" s="39" t="s">
        <v>61</v>
      </c>
      <c r="X34" s="44" t="s">
        <v>69</v>
      </c>
    </row>
    <row r="35" spans="1:24" ht="33.75" customHeight="1">
      <c r="A35" s="51" t="s">
        <v>70</v>
      </c>
      <c r="B35" s="34">
        <v>3</v>
      </c>
      <c r="C35" s="36">
        <f>SUM(D35,I35)</f>
        <v>68</v>
      </c>
      <c r="D35" s="36">
        <f>SUM(E35:H35)</f>
        <v>52</v>
      </c>
      <c r="E35" s="25" t="s">
        <v>16</v>
      </c>
      <c r="F35" s="36">
        <v>48</v>
      </c>
      <c r="G35" s="36">
        <v>4</v>
      </c>
      <c r="H35" s="25" t="s">
        <v>16</v>
      </c>
      <c r="I35" s="36">
        <f>SUM(J35:M35)</f>
        <v>16</v>
      </c>
      <c r="J35" s="25" t="s">
        <v>16</v>
      </c>
      <c r="K35" s="36">
        <v>6</v>
      </c>
      <c r="L35" s="34">
        <v>10</v>
      </c>
      <c r="M35" s="25" t="s">
        <v>16</v>
      </c>
      <c r="N35" s="31"/>
      <c r="O35" s="31">
        <v>20363</v>
      </c>
      <c r="P35" s="31">
        <v>48740</v>
      </c>
      <c r="Q35" s="33">
        <f>SUM(R35:T35)</f>
        <v>108143</v>
      </c>
      <c r="R35" s="25">
        <v>108143</v>
      </c>
      <c r="S35" s="25" t="s">
        <v>16</v>
      </c>
      <c r="T35" s="25" t="s">
        <v>16</v>
      </c>
      <c r="U35" s="25" t="s">
        <v>16</v>
      </c>
      <c r="V35" s="33">
        <v>108143</v>
      </c>
      <c r="W35" s="46">
        <v>56574</v>
      </c>
      <c r="X35" s="44" t="s">
        <v>70</v>
      </c>
    </row>
    <row r="36" spans="1:24" ht="33.75" customHeight="1">
      <c r="A36" s="52"/>
      <c r="B36" s="3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1"/>
      <c r="N36" s="31"/>
      <c r="O36" s="25"/>
      <c r="P36" s="25"/>
      <c r="Q36" s="33"/>
      <c r="R36" s="25"/>
      <c r="S36" s="25"/>
      <c r="T36" s="25"/>
      <c r="U36" s="25"/>
      <c r="V36" s="33"/>
      <c r="W36" s="33"/>
      <c r="X36" s="45"/>
    </row>
    <row r="37" spans="1:24" s="27" customFormat="1" ht="33.75" customHeight="1">
      <c r="A37" s="49" t="s">
        <v>36</v>
      </c>
      <c r="B37" s="34"/>
      <c r="C37" s="34"/>
      <c r="D37" s="34"/>
      <c r="E37" s="25"/>
      <c r="F37" s="34"/>
      <c r="G37" s="34"/>
      <c r="H37" s="25"/>
      <c r="I37" s="34"/>
      <c r="J37" s="25"/>
      <c r="K37" s="34"/>
      <c r="L37" s="34"/>
      <c r="M37" s="25"/>
      <c r="N37" s="25"/>
      <c r="O37" s="34"/>
      <c r="P37" s="34"/>
      <c r="Q37" s="34"/>
      <c r="R37" s="34"/>
      <c r="S37" s="34"/>
      <c r="T37" s="25"/>
      <c r="U37" s="25"/>
      <c r="V37" s="34"/>
      <c r="W37" s="34"/>
      <c r="X37" s="43" t="s">
        <v>71</v>
      </c>
    </row>
    <row r="38" spans="1:24" ht="33.75" customHeight="1">
      <c r="A38" s="51" t="s">
        <v>37</v>
      </c>
      <c r="B38" s="25" t="s">
        <v>16</v>
      </c>
      <c r="C38" s="25" t="s">
        <v>16</v>
      </c>
      <c r="D38" s="25" t="s">
        <v>16</v>
      </c>
      <c r="E38" s="25" t="s">
        <v>16</v>
      </c>
      <c r="F38" s="25" t="s">
        <v>16</v>
      </c>
      <c r="G38" s="25" t="s">
        <v>16</v>
      </c>
      <c r="H38" s="25" t="s">
        <v>16</v>
      </c>
      <c r="I38" s="25" t="s">
        <v>16</v>
      </c>
      <c r="J38" s="25" t="s">
        <v>16</v>
      </c>
      <c r="K38" s="25" t="s">
        <v>16</v>
      </c>
      <c r="L38" s="25" t="s">
        <v>16</v>
      </c>
      <c r="M38" s="25" t="s">
        <v>16</v>
      </c>
      <c r="N38" s="31"/>
      <c r="O38" s="25" t="s">
        <v>16</v>
      </c>
      <c r="P38" s="25" t="s">
        <v>16</v>
      </c>
      <c r="Q38" s="25" t="s">
        <v>16</v>
      </c>
      <c r="R38" s="25" t="s">
        <v>16</v>
      </c>
      <c r="S38" s="25" t="s">
        <v>16</v>
      </c>
      <c r="T38" s="25" t="s">
        <v>16</v>
      </c>
      <c r="U38" s="25" t="s">
        <v>16</v>
      </c>
      <c r="V38" s="25" t="s">
        <v>16</v>
      </c>
      <c r="W38" s="25" t="s">
        <v>16</v>
      </c>
      <c r="X38" s="44" t="s">
        <v>37</v>
      </c>
    </row>
    <row r="39" spans="1:24" ht="33.75" customHeight="1">
      <c r="A39" s="51" t="s">
        <v>38</v>
      </c>
      <c r="B39" s="47">
        <v>2</v>
      </c>
      <c r="C39" s="31">
        <f>SUM(D39,I39)</f>
        <v>49</v>
      </c>
      <c r="D39" s="31">
        <f>SUM(E39:H39)</f>
        <v>17</v>
      </c>
      <c r="E39" s="25" t="s">
        <v>16</v>
      </c>
      <c r="F39" s="31">
        <v>16</v>
      </c>
      <c r="G39" s="31">
        <v>1</v>
      </c>
      <c r="H39" s="25" t="s">
        <v>16</v>
      </c>
      <c r="I39" s="31">
        <f>SUM(J39:M39)</f>
        <v>32</v>
      </c>
      <c r="J39" s="25" t="s">
        <v>16</v>
      </c>
      <c r="K39" s="31">
        <v>27</v>
      </c>
      <c r="L39" s="25">
        <v>5</v>
      </c>
      <c r="M39" s="25" t="s">
        <v>16</v>
      </c>
      <c r="N39" s="31"/>
      <c r="O39" s="39" t="s">
        <v>72</v>
      </c>
      <c r="P39" s="39" t="s">
        <v>72</v>
      </c>
      <c r="Q39" s="39" t="s">
        <v>72</v>
      </c>
      <c r="R39" s="39" t="s">
        <v>72</v>
      </c>
      <c r="S39" s="39" t="s">
        <v>72</v>
      </c>
      <c r="T39" s="25" t="s">
        <v>16</v>
      </c>
      <c r="U39" s="25" t="s">
        <v>16</v>
      </c>
      <c r="V39" s="39" t="s">
        <v>72</v>
      </c>
      <c r="W39" s="39" t="s">
        <v>72</v>
      </c>
      <c r="X39" s="44" t="s">
        <v>38</v>
      </c>
    </row>
    <row r="40" spans="1:24" ht="33.75" customHeight="1">
      <c r="A40" s="51" t="s">
        <v>39</v>
      </c>
      <c r="B40" s="25" t="s">
        <v>16</v>
      </c>
      <c r="C40" s="25" t="s">
        <v>16</v>
      </c>
      <c r="D40" s="25" t="s">
        <v>16</v>
      </c>
      <c r="E40" s="25" t="s">
        <v>16</v>
      </c>
      <c r="F40" s="25" t="s">
        <v>16</v>
      </c>
      <c r="G40" s="25" t="s">
        <v>16</v>
      </c>
      <c r="H40" s="25" t="s">
        <v>16</v>
      </c>
      <c r="I40" s="25" t="s">
        <v>16</v>
      </c>
      <c r="J40" s="25" t="s">
        <v>16</v>
      </c>
      <c r="K40" s="25" t="s">
        <v>16</v>
      </c>
      <c r="L40" s="25" t="s">
        <v>16</v>
      </c>
      <c r="M40" s="25" t="s">
        <v>16</v>
      </c>
      <c r="N40" s="31"/>
      <c r="O40" s="25" t="s">
        <v>16</v>
      </c>
      <c r="P40" s="25" t="s">
        <v>16</v>
      </c>
      <c r="Q40" s="25" t="s">
        <v>16</v>
      </c>
      <c r="R40" s="25" t="s">
        <v>16</v>
      </c>
      <c r="S40" s="25" t="s">
        <v>16</v>
      </c>
      <c r="T40" s="25" t="s">
        <v>16</v>
      </c>
      <c r="U40" s="25" t="s">
        <v>16</v>
      </c>
      <c r="V40" s="25" t="s">
        <v>16</v>
      </c>
      <c r="W40" s="25" t="s">
        <v>16</v>
      </c>
      <c r="X40" s="12" t="s">
        <v>39</v>
      </c>
    </row>
    <row r="41" spans="1:24" ht="33.75" customHeight="1">
      <c r="A41" s="53"/>
      <c r="B41" s="48"/>
      <c r="C41" s="1"/>
      <c r="D41" s="3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8"/>
    </row>
    <row r="42" spans="1:24" ht="21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mergeCells count="7">
    <mergeCell ref="Q5:Q6"/>
    <mergeCell ref="Q4:U4"/>
    <mergeCell ref="C4:M4"/>
    <mergeCell ref="C5:C6"/>
    <mergeCell ref="D5:H5"/>
    <mergeCell ref="I5:M5"/>
    <mergeCell ref="T5:U5"/>
  </mergeCells>
  <printOptions horizontalCentered="1" verticalCentered="1"/>
  <pageMargins left="0.72" right="0.71" top="0.98425196850393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2011-02-01T08:43:37Z</cp:lastPrinted>
  <dcterms:created xsi:type="dcterms:W3CDTF">2011-02-01T01:49:49Z</dcterms:created>
  <dcterms:modified xsi:type="dcterms:W3CDTF">2011-03-04T07:45:45Z</dcterms:modified>
  <cp:category/>
  <cp:version/>
  <cp:contentType/>
  <cp:contentStatus/>
</cp:coreProperties>
</file>