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6135" tabRatio="601" activeTab="0"/>
  </bookViews>
  <sheets>
    <sheet name="報告書（構成例）" sheetId="1" r:id="rId1"/>
    <sheet name="様式17-1" sheetId="2" r:id="rId2"/>
    <sheet name="様式17-2" sheetId="3" r:id="rId3"/>
    <sheet name="様式17-3" sheetId="4" r:id="rId4"/>
    <sheet name="業務従事表" sheetId="5" r:id="rId5"/>
    <sheet name="業務日誌" sheetId="6" r:id="rId6"/>
    <sheet name="検査立会確認記録" sheetId="7" r:id="rId7"/>
  </sheets>
  <definedNames>
    <definedName name="P">#REF!</definedName>
    <definedName name="_xlnm.Print_Area" localSheetId="4">'業務従事表'!$A$1:$M$41</definedName>
    <definedName name="_xlnm.Print_Area" localSheetId="5">'業務日誌'!$A$1:$I$41</definedName>
    <definedName name="_xlnm.Print_Area" localSheetId="6">'検査立会確認記録'!$A$1:$J$41</definedName>
    <definedName name="_xlnm.Print_Area" localSheetId="1">'様式17-1'!$A$1:$H$18</definedName>
    <definedName name="_xlnm.Print_Area" localSheetId="2">'様式17-2'!$A$1:$J$34</definedName>
    <definedName name="_xlnm.Print_Area" localSheetId="3">'様式17-3'!$A$1:$AK$31</definedName>
    <definedName name="S">#REF!</definedName>
  </definedNames>
  <calcPr fullCalcOnLoad="1"/>
</workbook>
</file>

<file path=xl/sharedStrings.xml><?xml version="1.0" encoding="utf-8"?>
<sst xmlns="http://schemas.openxmlformats.org/spreadsheetml/2006/main" count="181" uniqueCount="132">
  <si>
    <t>監　理　業　務　日　誌</t>
  </si>
  <si>
    <t xml:space="preserve">   監　理　業　務　内　容</t>
  </si>
  <si>
    <t>経過・結果</t>
  </si>
  <si>
    <t>項　目</t>
  </si>
  <si>
    <t>延べ面積(m2)</t>
  </si>
  <si>
    <t>工      期</t>
  </si>
  <si>
    <t>備考(変更契約等)</t>
  </si>
  <si>
    <t xml:space="preserve"> </t>
  </si>
  <si>
    <t xml:space="preserve">                                      記</t>
  </si>
  <si>
    <t>４   委託業務報告</t>
  </si>
  <si>
    <t>項   目</t>
  </si>
  <si>
    <t>工事進捗状況</t>
  </si>
  <si>
    <t>（工事統括、各請負者ごとの進捗状況）</t>
  </si>
  <si>
    <t>打合せ、協議事項等</t>
  </si>
  <si>
    <t>（指導監督員、官公庁等）</t>
  </si>
  <si>
    <t>請負金額</t>
  </si>
  <si>
    <t>工事出来高</t>
  </si>
  <si>
    <t xml:space="preserve"> 構造階数</t>
  </si>
  <si>
    <t>日   　　時</t>
  </si>
  <si>
    <t>立　会　者</t>
  </si>
  <si>
    <t>　　その他</t>
  </si>
  <si>
    <t>検査、立会、確認</t>
  </si>
  <si>
    <t>その他の事項</t>
  </si>
  <si>
    <t>工事名称</t>
  </si>
  <si>
    <t>建物名称</t>
  </si>
  <si>
    <t>建築面積(m2)</t>
  </si>
  <si>
    <t>工程＼年月</t>
  </si>
  <si>
    <t>実施／計画</t>
  </si>
  <si>
    <t xml:space="preserve">   請負者名</t>
  </si>
  <si>
    <t>工事進捗率(%)</t>
  </si>
  <si>
    <t>請負合計金額</t>
  </si>
  <si>
    <t>―</t>
  </si>
  <si>
    <t xml:space="preserve">   工事費総合計（円）</t>
  </si>
  <si>
    <t>　</t>
  </si>
  <si>
    <t>計画工程</t>
  </si>
  <si>
    <t>実施工程</t>
  </si>
  <si>
    <t>　　　</t>
  </si>
  <si>
    <t>工事進捗率（計画）</t>
  </si>
  <si>
    <t>工事進捗率（実施）</t>
  </si>
  <si>
    <t xml:space="preserve">   (当該工の請負総額：消費税別)</t>
  </si>
  <si>
    <t>７月</t>
  </si>
  <si>
    <t>８月</t>
  </si>
  <si>
    <t>９月</t>
  </si>
  <si>
    <t>１０月</t>
  </si>
  <si>
    <t>１１月</t>
  </si>
  <si>
    <t>１２月</t>
  </si>
  <si>
    <t>１月</t>
  </si>
  <si>
    <t>２月</t>
  </si>
  <si>
    <t xml:space="preserve">   〔Ⅰ〕建替工事工程状況（計画・実施）</t>
  </si>
  <si>
    <t xml:space="preserve">  ：００　～　  ：００</t>
  </si>
  <si>
    <t>業務名称</t>
  </si>
  <si>
    <t>（様式１７－１）</t>
  </si>
  <si>
    <t>指導監督員　　　　　　　　　様</t>
  </si>
  <si>
    <t>統括責任者　　　　　　　　　　㊞</t>
  </si>
  <si>
    <t>１　委託業務の名称</t>
  </si>
  <si>
    <t>２　委託業務の場所</t>
  </si>
  <si>
    <t>３　履　行　期　間</t>
  </si>
  <si>
    <t xml:space="preserve">平成　　年　　月　　日から平成　　年　　月　　日まで      </t>
  </si>
  <si>
    <t>別紙 「委託業務履行報告書（　　月分）」 のとおり。</t>
  </si>
  <si>
    <t>委 託 業 務 履 行 状 況 等 報 告 書 （　　月分）</t>
  </si>
  <si>
    <t>　次の委託業務に係る履行状況及び建設工事の進捗状況を報告します｡</t>
  </si>
  <si>
    <t xml:space="preserve">         平成２６年　　月　　日</t>
  </si>
  <si>
    <t>委 託 業 務 履 行 状 況 等 報 告 書 （　　月分）</t>
  </si>
  <si>
    <t xml:space="preserve">平成２６年　　月　　日   作成  </t>
  </si>
  <si>
    <t>主な処理事項等</t>
  </si>
  <si>
    <t>%</t>
  </si>
  <si>
    <t>指示事項等</t>
  </si>
  <si>
    <t>（請求、通知、報告、承諾、申出、質問、回答、解除等）</t>
  </si>
  <si>
    <t>（材料、機器、施工、安全管理等）</t>
  </si>
  <si>
    <t>追加、変更事項</t>
  </si>
  <si>
    <t>（新規追加、増設、設計図書の変更）</t>
  </si>
  <si>
    <t>（様式１７－２）</t>
  </si>
  <si>
    <t>（様式１７－３）</t>
  </si>
  <si>
    <t xml:space="preserve">   　　　 工 事 進 捗 状 況 報 告 書 （　　月分）</t>
  </si>
  <si>
    <t>㎡</t>
  </si>
  <si>
    <t>株式会社　○○工務店</t>
  </si>
  <si>
    <t>平成２６年　　月　　日から平成２６年　　月　　日</t>
  </si>
  <si>
    <t>（千円：消費税抜）</t>
  </si>
  <si>
    <t>計画</t>
  </si>
  <si>
    <t>実施</t>
  </si>
  <si>
    <t>注）　表中の工事進捗率の記入例は</t>
  </si>
  <si>
    <t>累計進捗率80.6%</t>
  </si>
  <si>
    <t>進捗率8.3%</t>
  </si>
  <si>
    <t>３月</t>
  </si>
  <si>
    <t>４月</t>
  </si>
  <si>
    <t>５月</t>
  </si>
  <si>
    <t xml:space="preserve">   〔Ⅱ〕実施工程状況（平成２６年  月末現在）</t>
  </si>
  <si>
    <t>６月</t>
  </si>
  <si>
    <t>年</t>
  </si>
  <si>
    <t>月</t>
  </si>
  <si>
    <t>工事監理業務従事表</t>
  </si>
  <si>
    <t>単位h</t>
  </si>
  <si>
    <t>業務名</t>
  </si>
  <si>
    <t>場  所</t>
  </si>
  <si>
    <t>履行期間</t>
  </si>
  <si>
    <t>平成　　年　　月　　日～平成　　年　　月　　日</t>
  </si>
  <si>
    <t>　　　　　氏名
日付</t>
  </si>
  <si>
    <t>総括責任者</t>
  </si>
  <si>
    <t>現場担当技術者</t>
  </si>
  <si>
    <t>計</t>
  </si>
  <si>
    <t>監理内容</t>
  </si>
  <si>
    <t>(h)</t>
  </si>
  <si>
    <t>(h)</t>
  </si>
  <si>
    <t>合計/月</t>
  </si>
  <si>
    <t>技術者E換算</t>
  </si>
  <si>
    <t>累    計</t>
  </si>
  <si>
    <t>現場監督員</t>
  </si>
  <si>
    <t>場　　　所</t>
  </si>
  <si>
    <t>出　席　者</t>
  </si>
  <si>
    <t>平成  年  月　 日  （　）</t>
  </si>
  <si>
    <t>○○庁舎新築工事に係る工事監理業務</t>
  </si>
  <si>
    <t>表紙（様式17-1）</t>
  </si>
  <si>
    <t>委託業務履行状況等報告書（様式17-2）</t>
  </si>
  <si>
    <t>監理業務日誌</t>
  </si>
  <si>
    <t>工事立会・検査記録</t>
  </si>
  <si>
    <t>定例打合せ議事録</t>
  </si>
  <si>
    <t>工事進捗状況報告書（様式17-3）</t>
  </si>
  <si>
    <t>月間作業内容</t>
  </si>
  <si>
    <t>指定様式</t>
  </si>
  <si>
    <t>任意様式</t>
  </si>
  <si>
    <t>参考様式</t>
  </si>
  <si>
    <t>委託業務履行状況等報告書（構成例）</t>
  </si>
  <si>
    <t>添付書類（例）</t>
  </si>
  <si>
    <t>監理状況写真</t>
  </si>
  <si>
    <t>工事状況写真</t>
  </si>
  <si>
    <t>全体工程表</t>
  </si>
  <si>
    <t>　検　査　・　立　会　・　確　認　記　録</t>
  </si>
  <si>
    <t>検　査　・　立　会　・　確　認　内　容</t>
  </si>
  <si>
    <t>　協議事項等</t>
  </si>
  <si>
    <t>　指示事項等</t>
  </si>
  <si>
    <t>統括責任者</t>
  </si>
  <si>
    <t>統括責任者</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</si>
</sst>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 ;[Red]\-#,##0.00\ "/>
    <numFmt numFmtId="179" formatCode="0.00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yy/mm/dd"/>
    <numFmt numFmtId="189" formatCode="dd\-mmm\-yy"/>
    <numFmt numFmtId="190" formatCode="dd\-mmm"/>
    <numFmt numFmtId="191" formatCode="yy/mm/dd\ h:mm"/>
    <numFmt numFmtId="192" formatCode="mm/dd/yy"/>
    <numFmt numFmtId="193" formatCode="yy&quot;年&quot;mm&quot;月&quot;dd&quot;日&quot;"/>
    <numFmt numFmtId="194" formatCode="0.0000"/>
    <numFmt numFmtId="195" formatCode="0.000"/>
    <numFmt numFmtId="196" formatCode="0.0000%"/>
    <numFmt numFmtId="197" formatCode="0.0"/>
    <numFmt numFmtId="198" formatCode="0.00000"/>
    <numFmt numFmtId="199" formatCode="#,##0.0;\-#,##0.0"/>
    <numFmt numFmtId="200" formatCode="#,##0.0"/>
    <numFmt numFmtId="201" formatCode="0.000000"/>
    <numFmt numFmtId="202" formatCode="0.00000000"/>
    <numFmt numFmtId="203" formatCode="0.0000000"/>
    <numFmt numFmtId="204" formatCode="#,##0.0_);[Red]\(#,##0.0\)"/>
    <numFmt numFmtId="205" formatCode="#,##0.000;[Red]\-#,##0.000"/>
    <numFmt numFmtId="206" formatCode="#,##0.000;\-#,##0.000"/>
    <numFmt numFmtId="207" formatCode="#,##0.0000;\-#,##0.0000"/>
    <numFmt numFmtId="208" formatCode="#,##0.000"/>
    <numFmt numFmtId="209" formatCode="#,##0.0000;[Red]\-#,##0.0000"/>
    <numFmt numFmtId="210" formatCode="#,##0.00000;[Red]\-#,##0.00000"/>
    <numFmt numFmtId="211" formatCode="#,##0.0000"/>
    <numFmt numFmtId="212" formatCode="0_ "/>
    <numFmt numFmtId="213" formatCode="#,##0.00_ "/>
    <numFmt numFmtId="214" formatCode="#,##0.000_ "/>
    <numFmt numFmtId="215" formatCode="0.000_ "/>
    <numFmt numFmtId="216" formatCode="0.000_);[Red]\(0.000\)"/>
    <numFmt numFmtId="217" formatCode="0.000%"/>
    <numFmt numFmtId="218" formatCode="0.00_);[Red]\(0.00\)"/>
    <numFmt numFmtId="219" formatCode="0.0_);[Red]\(0.0\)"/>
    <numFmt numFmtId="220" formatCode="0.0_ "/>
    <numFmt numFmtId="221" formatCode="#,##0_ "/>
    <numFmt numFmtId="222" formatCode="[$-F800]dddd\,\ mmmm\ dd\,\ yyyy"/>
    <numFmt numFmtId="223" formatCode="[&lt;=999]000;[&lt;=99999]000\-00;000\-0000"/>
    <numFmt numFmtId="224" formatCode="#,##0;&quot;▲ &quot;#,##0"/>
    <numFmt numFmtId="225" formatCode="#,##0.0_ "/>
    <numFmt numFmtId="226" formatCode="#,##0.0000_ "/>
    <numFmt numFmtId="227" formatCode="[$-411]ggge&quot;年&quot;m&quot;月&quot;d&quot;日&quot;;@"/>
    <numFmt numFmtId="228" formatCode="0.00000000_ "/>
    <numFmt numFmtId="229" formatCode="0.0000000_ "/>
    <numFmt numFmtId="230" formatCode="0.000000_ "/>
    <numFmt numFmtId="231" formatCode="0.00000_ "/>
    <numFmt numFmtId="232" formatCode="0.0000_ "/>
    <numFmt numFmtId="233" formatCode="[$-F400]h:mm:ss\ AM/PM"/>
    <numFmt numFmtId="234" formatCode="h&quot;時&quot;mm&quot;分&quot;;@"/>
    <numFmt numFmtId="235" formatCode="0.00000%"/>
    <numFmt numFmtId="236" formatCode="\(aaa\)"/>
  </numFmts>
  <fonts count="74">
    <font>
      <sz val="11"/>
      <name val="ＭＳ Ｐ明朝"/>
      <family val="1"/>
    </font>
    <font>
      <b/>
      <sz val="11"/>
      <name val="ＭＳ 明朝"/>
      <family val="1"/>
    </font>
    <font>
      <i/>
      <sz val="11"/>
      <name val="ＭＳ 明朝"/>
      <family val="1"/>
    </font>
    <font>
      <b/>
      <i/>
      <sz val="11"/>
      <name val="ＭＳ 明朝"/>
      <family val="1"/>
    </font>
    <font>
      <sz val="11"/>
      <name val="ＭＳ 明朝"/>
      <family val="1"/>
    </font>
    <font>
      <sz val="10"/>
      <name val="ＭＳ 明朝"/>
      <family val="1"/>
    </font>
    <font>
      <b/>
      <sz val="24"/>
      <name val="ＭＳ Ｐ明朝"/>
      <family val="1"/>
    </font>
    <font>
      <sz val="12"/>
      <name val="ＭＳ Ｐ明朝"/>
      <family val="1"/>
    </font>
    <font>
      <sz val="10"/>
      <name val="ＭＳ Ｐ明朝"/>
      <family val="1"/>
    </font>
    <font>
      <sz val="8"/>
      <name val="ＭＳ Ｐ明朝"/>
      <family val="1"/>
    </font>
    <font>
      <sz val="9"/>
      <name val="ＭＳ Ｐ明朝"/>
      <family val="1"/>
    </font>
    <font>
      <b/>
      <sz val="10"/>
      <name val="ＭＳ Ｐ明朝"/>
      <family val="1"/>
    </font>
    <font>
      <sz val="20"/>
      <name val="ＭＳ Ｐ明朝"/>
      <family val="1"/>
    </font>
    <font>
      <sz val="16"/>
      <name val="ＭＳ Ｐ明朝"/>
      <family val="1"/>
    </font>
    <font>
      <sz val="6"/>
      <name val="ＭＳ Ｐ明朝"/>
      <family val="1"/>
    </font>
    <font>
      <sz val="16"/>
      <name val="ＭＳ Ｐゴシック"/>
      <family val="3"/>
    </font>
    <font>
      <sz val="20"/>
      <name val="ＭＳ Ｐゴシック"/>
      <family val="3"/>
    </font>
    <font>
      <sz val="18"/>
      <name val="ＭＳ Ｐゴシック"/>
      <family val="3"/>
    </font>
    <font>
      <sz val="24"/>
      <name val="ＭＳ Ｐゴシック"/>
      <family val="3"/>
    </font>
    <font>
      <sz val="12"/>
      <name val="ＭＳ Ｐゴシック"/>
      <family val="3"/>
    </font>
    <font>
      <b/>
      <sz val="28"/>
      <name val="ＭＳ Ｐゴシック"/>
      <family val="3"/>
    </font>
    <font>
      <u val="single"/>
      <sz val="11"/>
      <color indexed="12"/>
      <name val="ＭＳ Ｐ明朝"/>
      <family val="1"/>
    </font>
    <font>
      <u val="single"/>
      <sz val="11"/>
      <color indexed="36"/>
      <name val="ＭＳ Ｐ明朝"/>
      <family val="1"/>
    </font>
    <font>
      <sz val="12"/>
      <name val="ＭＳ 明朝"/>
      <family val="1"/>
    </font>
    <font>
      <b/>
      <sz val="12"/>
      <name val="ＭＳ Ｐ明朝"/>
      <family val="1"/>
    </font>
    <font>
      <sz val="11"/>
      <name val="ＭＳ Ｐゴシック"/>
      <family val="3"/>
    </font>
    <font>
      <b/>
      <sz val="16"/>
      <color indexed="18"/>
      <name val="ＭＳ Ｐゴシック"/>
      <family val="3"/>
    </font>
    <font>
      <b/>
      <sz val="16"/>
      <name val="ＭＳ Ｐゴシック"/>
      <family val="3"/>
    </font>
    <font>
      <sz val="6"/>
      <name val="ＭＳ Ｐゴシック"/>
      <family val="3"/>
    </font>
    <font>
      <b/>
      <sz val="18"/>
      <name val="ＭＳ Ｐゴシック"/>
      <family val="3"/>
    </font>
    <font>
      <sz val="11"/>
      <color indexed="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Ｐ明朝"/>
      <family val="1"/>
    </font>
    <font>
      <sz val="12"/>
      <color indexed="8"/>
      <name val="ＭＳ Ｐ明朝"/>
      <family val="1"/>
    </font>
    <font>
      <sz val="12"/>
      <color indexed="10"/>
      <name val="ＭＳ Ｐ明朝"/>
      <family val="1"/>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rgb="FF0070C0"/>
      <name val="ＭＳ Ｐ明朝"/>
      <family val="1"/>
    </font>
    <font>
      <sz val="12"/>
      <color theme="1"/>
      <name val="ＭＳ Ｐ明朝"/>
      <family val="1"/>
    </font>
    <font>
      <sz val="12"/>
      <color rgb="FFFF0000"/>
      <name val="ＭＳ Ｐ明朝"/>
      <family val="1"/>
    </font>
    <font>
      <b/>
      <sz val="16"/>
      <color theme="1"/>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lightDown"/>
    </fill>
    <fill>
      <patternFill patternType="gray0625"/>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color indexed="63"/>
      </top>
      <bottom style="hair"/>
    </border>
    <border>
      <left style="thin"/>
      <right style="thin"/>
      <top>
        <color indexed="63"/>
      </top>
      <bottom style="thin"/>
    </border>
    <border>
      <left style="hair"/>
      <right style="hair"/>
      <top style="hair"/>
      <bottom style="hair"/>
    </border>
    <border>
      <left style="hair"/>
      <right style="hair"/>
      <top style="dotted"/>
      <bottom style="dotted"/>
    </border>
    <border>
      <left style="hair"/>
      <right style="hair"/>
      <top style="dotted"/>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hair"/>
      <right>
        <color indexed="63"/>
      </right>
      <top style="hair"/>
      <bottom style="dotted"/>
    </border>
    <border>
      <left>
        <color indexed="63"/>
      </left>
      <right>
        <color indexed="63"/>
      </right>
      <top style="hair"/>
      <bottom style="dotted"/>
    </border>
    <border>
      <left>
        <color indexed="63"/>
      </left>
      <right style="thin"/>
      <top style="hair"/>
      <bottom style="dott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style="hair"/>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hair"/>
    </border>
    <border>
      <left>
        <color indexed="63"/>
      </left>
      <right>
        <color indexed="63"/>
      </right>
      <top style="hair"/>
      <bottom style="hair"/>
    </border>
    <border>
      <left style="hair"/>
      <right>
        <color indexed="63"/>
      </right>
      <top style="hair"/>
      <bottom style="hair"/>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hair"/>
    </border>
    <border>
      <left style="hair"/>
      <right>
        <color indexed="63"/>
      </right>
      <top style="thin"/>
      <bottom style="hair"/>
    </border>
    <border>
      <left style="hair"/>
      <right style="hair"/>
      <top style="thin"/>
      <bottom style="hair"/>
    </border>
    <border>
      <left>
        <color indexed="63"/>
      </left>
      <right style="hair"/>
      <top style="hair"/>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color indexed="63"/>
      </left>
      <right style="hair"/>
      <top>
        <color indexed="63"/>
      </top>
      <bottom style="thin"/>
    </border>
    <border>
      <left style="hair"/>
      <right>
        <color indexed="63"/>
      </right>
      <top style="dotted"/>
      <bottom style="thin"/>
    </border>
    <border>
      <left>
        <color indexed="63"/>
      </left>
      <right style="hair"/>
      <top style="dotted"/>
      <bottom style="thin"/>
    </border>
    <border>
      <left style="thin"/>
      <right>
        <color indexed="63"/>
      </right>
      <top style="thin"/>
      <bottom>
        <color indexed="63"/>
      </bottom>
    </border>
    <border>
      <left>
        <color indexed="63"/>
      </left>
      <right style="thin"/>
      <top style="thin"/>
      <bottom>
        <color indexed="63"/>
      </bottom>
    </border>
    <border>
      <left style="hair"/>
      <right style="hair"/>
      <top>
        <color indexed="63"/>
      </top>
      <bottom style="thin"/>
    </border>
    <border>
      <left>
        <color indexed="63"/>
      </left>
      <right style="thin"/>
      <top style="thin"/>
      <bottom style="hair"/>
    </border>
    <border>
      <left style="thin"/>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style="hair"/>
      <top style="thin"/>
      <bottom style="hair"/>
    </border>
    <border>
      <left>
        <color indexed="63"/>
      </left>
      <right style="hair"/>
      <top style="hair"/>
      <bottom style="thin"/>
    </border>
    <border>
      <left>
        <color indexed="63"/>
      </left>
      <right style="hair"/>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color indexed="63"/>
      </left>
      <right style="hair"/>
      <top style="hair"/>
      <bottom style="hair"/>
    </border>
    <border>
      <left>
        <color indexed="63"/>
      </left>
      <right style="thin"/>
      <top style="hair"/>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thin"/>
    </border>
    <border>
      <left style="thin"/>
      <right style="thin"/>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style="thin"/>
      <top style="hair"/>
      <bottom style="hair"/>
    </border>
    <border>
      <left style="hair"/>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style="thin"/>
      <right>
        <color indexed="63"/>
      </right>
      <top style="hair"/>
      <bottom style="hair"/>
    </border>
    <border>
      <left>
        <color indexed="63"/>
      </left>
      <right style="hair"/>
      <top style="hair"/>
      <bottom style="dotted"/>
    </border>
    <border>
      <left style="hair"/>
      <right>
        <color indexed="63"/>
      </right>
      <top style="dotted"/>
      <bottom style="dotted"/>
    </border>
    <border>
      <left>
        <color indexed="63"/>
      </left>
      <right style="hair"/>
      <top style="dotted"/>
      <bottom style="dotted"/>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hair"/>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2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6" fillId="31" borderId="4" applyNumberFormat="0" applyAlignment="0" applyProtection="0"/>
    <xf numFmtId="0" fontId="25" fillId="0" borderId="0">
      <alignment vertical="center"/>
      <protection/>
    </xf>
    <xf numFmtId="0" fontId="51" fillId="0" borderId="0">
      <alignment vertical="center"/>
      <protection/>
    </xf>
    <xf numFmtId="0" fontId="5" fillId="0" borderId="0" applyBorder="0">
      <alignment/>
      <protection/>
    </xf>
    <xf numFmtId="0" fontId="22" fillId="0" borderId="0" applyNumberFormat="0" applyFill="0" applyBorder="0" applyAlignment="0" applyProtection="0"/>
    <xf numFmtId="0" fontId="67" fillId="32" borderId="0" applyNumberFormat="0" applyBorder="0" applyAlignment="0" applyProtection="0"/>
  </cellStyleXfs>
  <cellXfs count="533">
    <xf numFmtId="0" fontId="0" fillId="0" borderId="0" xfId="0" applyAlignment="1">
      <alignment/>
    </xf>
    <xf numFmtId="0" fontId="8" fillId="0" borderId="0" xfId="64" applyFont="1">
      <alignment/>
      <protection/>
    </xf>
    <xf numFmtId="0" fontId="5" fillId="0" borderId="0" xfId="64">
      <alignment/>
      <protection/>
    </xf>
    <xf numFmtId="0" fontId="6" fillId="0" borderId="0" xfId="64" applyFont="1" applyAlignment="1">
      <alignment horizontal="centerContinuous" vertical="top"/>
      <protection/>
    </xf>
    <xf numFmtId="0" fontId="8" fillId="0" borderId="0" xfId="64" applyFont="1" applyAlignment="1">
      <alignment horizontal="centerContinuous" vertical="top"/>
      <protection/>
    </xf>
    <xf numFmtId="0" fontId="8" fillId="0" borderId="0" xfId="64" applyFont="1" applyAlignment="1">
      <alignment/>
      <protection/>
    </xf>
    <xf numFmtId="0" fontId="8" fillId="0" borderId="10" xfId="64" applyFont="1" applyBorder="1">
      <alignment/>
      <protection/>
    </xf>
    <xf numFmtId="0" fontId="7" fillId="0" borderId="0" xfId="64" applyFont="1" applyAlignment="1">
      <alignment horizontal="left" vertical="top"/>
      <protection/>
    </xf>
    <xf numFmtId="0" fontId="8" fillId="0" borderId="0" xfId="64" applyFont="1" applyBorder="1">
      <alignment/>
      <protection/>
    </xf>
    <xf numFmtId="0" fontId="13" fillId="0" borderId="0" xfId="64" applyFont="1" applyAlignment="1">
      <alignment horizontal="center"/>
      <protection/>
    </xf>
    <xf numFmtId="0" fontId="13" fillId="0" borderId="0" xfId="64" applyFont="1" applyBorder="1" applyAlignment="1">
      <alignment vertical="center"/>
      <protection/>
    </xf>
    <xf numFmtId="0" fontId="8" fillId="0" borderId="0" xfId="64" applyFont="1" applyBorder="1" applyAlignment="1">
      <alignment vertical="center"/>
      <protection/>
    </xf>
    <xf numFmtId="0" fontId="16" fillId="0" borderId="11" xfId="0" applyFont="1" applyBorder="1" applyAlignment="1">
      <alignment/>
    </xf>
    <xf numFmtId="0" fontId="15" fillId="0" borderId="11" xfId="0" applyFont="1" applyBorder="1" applyAlignment="1">
      <alignment/>
    </xf>
    <xf numFmtId="0" fontId="16" fillId="0" borderId="0" xfId="64" applyFont="1" applyBorder="1" applyAlignment="1">
      <alignment vertical="center"/>
      <protection/>
    </xf>
    <xf numFmtId="0" fontId="16" fillId="0" borderId="0" xfId="64" applyFont="1" applyBorder="1" applyAlignment="1">
      <alignment horizontal="center" vertical="center"/>
      <protection/>
    </xf>
    <xf numFmtId="0" fontId="8" fillId="0" borderId="0" xfId="64" applyFont="1" applyAlignment="1">
      <alignment horizontal="centerContinuous" vertical="center"/>
      <protection/>
    </xf>
    <xf numFmtId="0" fontId="8" fillId="0" borderId="0" xfId="64" applyFont="1" applyAlignment="1">
      <alignment vertical="center"/>
      <protection/>
    </xf>
    <xf numFmtId="0" fontId="5" fillId="0" borderId="0" xfId="64" applyAlignment="1">
      <alignment vertical="center"/>
      <protection/>
    </xf>
    <xf numFmtId="0" fontId="13" fillId="0" borderId="0" xfId="64" applyFont="1" applyAlignment="1">
      <alignment horizontal="left" vertical="center"/>
      <protection/>
    </xf>
    <xf numFmtId="0" fontId="13" fillId="0" borderId="0" xfId="64" applyFont="1" applyAlignment="1">
      <alignment horizontal="center" vertical="center"/>
      <protection/>
    </xf>
    <xf numFmtId="0" fontId="13" fillId="0" borderId="0" xfId="64" applyFont="1" applyAlignment="1">
      <alignment vertical="center"/>
      <protection/>
    </xf>
    <xf numFmtId="0" fontId="16" fillId="0" borderId="0" xfId="0" applyFont="1" applyBorder="1" applyAlignment="1">
      <alignment/>
    </xf>
    <xf numFmtId="0" fontId="9" fillId="0" borderId="0" xfId="64" applyFont="1" applyAlignment="1">
      <alignment vertical="center"/>
      <protection/>
    </xf>
    <xf numFmtId="0" fontId="20" fillId="0" borderId="0" xfId="64" applyFont="1" applyAlignment="1">
      <alignment horizontal="center" vertical="center"/>
      <protection/>
    </xf>
    <xf numFmtId="0" fontId="8" fillId="0" borderId="0" xfId="64" applyFont="1" applyAlignment="1">
      <alignment horizontal="left" vertical="center"/>
      <protection/>
    </xf>
    <xf numFmtId="0" fontId="7" fillId="0" borderId="0" xfId="64" applyFont="1" applyAlignment="1">
      <alignment horizontal="left" vertical="center"/>
      <protection/>
    </xf>
    <xf numFmtId="0" fontId="6" fillId="0" borderId="0" xfId="64" applyFont="1" applyAlignment="1">
      <alignment horizontal="centerContinuous" vertical="center"/>
      <protection/>
    </xf>
    <xf numFmtId="0" fontId="8" fillId="0" borderId="0" xfId="64" applyFont="1" applyAlignment="1">
      <alignment horizontal="center" vertical="center"/>
      <protection/>
    </xf>
    <xf numFmtId="0" fontId="12" fillId="0" borderId="0" xfId="64" applyFont="1" applyAlignment="1">
      <alignment horizontal="left" vertical="center"/>
      <protection/>
    </xf>
    <xf numFmtId="0" fontId="0" fillId="0" borderId="0" xfId="0" applyAlignment="1">
      <alignment vertical="center"/>
    </xf>
    <xf numFmtId="0" fontId="19" fillId="0" borderId="0" xfId="64" applyFont="1" applyBorder="1" applyAlignment="1">
      <alignment vertical="center"/>
      <protection/>
    </xf>
    <xf numFmtId="0" fontId="11" fillId="0" borderId="0" xfId="64" applyFont="1" applyAlignment="1">
      <alignment horizontal="left" vertical="center"/>
      <protection/>
    </xf>
    <xf numFmtId="0" fontId="8" fillId="0" borderId="0" xfId="64" applyFont="1" applyAlignment="1">
      <alignment horizontal="left" vertical="center"/>
      <protection/>
    </xf>
    <xf numFmtId="0" fontId="19" fillId="0" borderId="12" xfId="64" applyFont="1" applyBorder="1" applyAlignment="1">
      <alignment horizontal="centerContinuous" vertical="center"/>
      <protection/>
    </xf>
    <xf numFmtId="0" fontId="19" fillId="0" borderId="13" xfId="64" applyFont="1" applyBorder="1" applyAlignment="1">
      <alignment horizontal="centerContinuous" vertical="center"/>
      <protection/>
    </xf>
    <xf numFmtId="0" fontId="7" fillId="0" borderId="14" xfId="64" applyFont="1" applyBorder="1" applyAlignment="1">
      <alignment horizontal="centerContinuous" vertical="center"/>
      <protection/>
    </xf>
    <xf numFmtId="0" fontId="19" fillId="0" borderId="15" xfId="64" applyFont="1" applyBorder="1" applyAlignment="1">
      <alignment horizontal="centerContinuous" vertical="center"/>
      <protection/>
    </xf>
    <xf numFmtId="10" fontId="8" fillId="0" borderId="16" xfId="0" applyNumberFormat="1" applyFont="1" applyBorder="1" applyAlignment="1">
      <alignment/>
    </xf>
    <xf numFmtId="10" fontId="8" fillId="0" borderId="17" xfId="0" applyNumberFormat="1" applyFont="1" applyBorder="1" applyAlignment="1">
      <alignment/>
    </xf>
    <xf numFmtId="10" fontId="8" fillId="0" borderId="18" xfId="0" applyNumberFormat="1" applyFont="1" applyBorder="1" applyAlignment="1">
      <alignment/>
    </xf>
    <xf numFmtId="0" fontId="17" fillId="0" borderId="0" xfId="64" applyFont="1" applyAlignment="1">
      <alignment horizontal="left" vertical="top"/>
      <protection/>
    </xf>
    <xf numFmtId="0" fontId="23" fillId="0" borderId="0" xfId="64" applyFont="1" applyAlignment="1">
      <alignment vertical="center"/>
      <protection/>
    </xf>
    <xf numFmtId="0" fontId="7" fillId="0" borderId="0" xfId="64" applyFont="1" applyAlignment="1">
      <alignment vertical="center"/>
      <protection/>
    </xf>
    <xf numFmtId="0" fontId="7" fillId="0" borderId="0" xfId="64" applyFont="1" applyBorder="1" applyAlignment="1">
      <alignment vertical="center"/>
      <protection/>
    </xf>
    <xf numFmtId="0" fontId="19" fillId="0" borderId="0" xfId="64" applyFont="1" applyAlignment="1">
      <alignment horizontal="left" vertical="center"/>
      <protection/>
    </xf>
    <xf numFmtId="0" fontId="24" fillId="0" borderId="0" xfId="64" applyFont="1" applyAlignment="1">
      <alignment horizontal="centerContinuous" vertical="center"/>
      <protection/>
    </xf>
    <xf numFmtId="0" fontId="7" fillId="0" borderId="0" xfId="64" applyFont="1" applyAlignment="1">
      <alignment horizontal="centerContinuous" vertical="center"/>
      <protection/>
    </xf>
    <xf numFmtId="0" fontId="7" fillId="0" borderId="0" xfId="64" applyFont="1" applyAlignment="1">
      <alignment horizontal="center" vertical="center"/>
      <protection/>
    </xf>
    <xf numFmtId="0" fontId="7" fillId="0" borderId="0" xfId="0" applyFont="1" applyAlignment="1">
      <alignment vertical="center"/>
    </xf>
    <xf numFmtId="0" fontId="23" fillId="0" borderId="0" xfId="64" applyFont="1" applyAlignment="1">
      <alignment horizontal="left" vertical="center"/>
      <protection/>
    </xf>
    <xf numFmtId="0" fontId="19" fillId="0" borderId="0" xfId="64" applyFont="1" applyBorder="1" applyAlignment="1">
      <alignment horizontal="left" vertical="center"/>
      <protection/>
    </xf>
    <xf numFmtId="0" fontId="7" fillId="0" borderId="0" xfId="64" applyFont="1" applyBorder="1" applyAlignment="1">
      <alignment horizontal="left" vertical="center"/>
      <protection/>
    </xf>
    <xf numFmtId="0" fontId="24" fillId="0" borderId="0" xfId="64" applyFont="1" applyAlignment="1">
      <alignment horizontal="left" vertical="center"/>
      <protection/>
    </xf>
    <xf numFmtId="0" fontId="7" fillId="0" borderId="19" xfId="64" applyFont="1" applyBorder="1" applyAlignment="1">
      <alignment vertical="center"/>
      <protection/>
    </xf>
    <xf numFmtId="0" fontId="7" fillId="0" borderId="10" xfId="64" applyFont="1" applyBorder="1" applyAlignment="1">
      <alignment vertical="center"/>
      <protection/>
    </xf>
    <xf numFmtId="0" fontId="7" fillId="0" borderId="20" xfId="64" applyFont="1" applyBorder="1" applyAlignment="1">
      <alignment vertical="center"/>
      <protection/>
    </xf>
    <xf numFmtId="0" fontId="7" fillId="0" borderId="21" xfId="64" applyFont="1" applyBorder="1" applyAlignment="1">
      <alignment horizontal="left" vertical="center"/>
      <protection/>
    </xf>
    <xf numFmtId="0" fontId="7" fillId="0" borderId="22" xfId="64" applyFont="1" applyBorder="1" applyAlignment="1">
      <alignment horizontal="left" vertical="center"/>
      <protection/>
    </xf>
    <xf numFmtId="0" fontId="7" fillId="0" borderId="22" xfId="64" applyFont="1" applyBorder="1" applyAlignment="1">
      <alignment vertical="center"/>
      <protection/>
    </xf>
    <xf numFmtId="0" fontId="7" fillId="0" borderId="23" xfId="64" applyFont="1" applyBorder="1" applyAlignment="1">
      <alignment vertical="center"/>
      <protection/>
    </xf>
    <xf numFmtId="0" fontId="7" fillId="0" borderId="24" xfId="64" applyFont="1" applyBorder="1" applyAlignment="1">
      <alignment horizontal="left" vertical="center"/>
      <protection/>
    </xf>
    <xf numFmtId="0" fontId="7" fillId="0" borderId="25" xfId="64" applyFont="1" applyBorder="1" applyAlignment="1">
      <alignment horizontal="left" vertical="center"/>
      <protection/>
    </xf>
    <xf numFmtId="0" fontId="7" fillId="0" borderId="25" xfId="64" applyFont="1" applyBorder="1" applyAlignment="1">
      <alignment vertical="center"/>
      <protection/>
    </xf>
    <xf numFmtId="0" fontId="7" fillId="0" borderId="26" xfId="64" applyFont="1" applyBorder="1" applyAlignment="1">
      <alignment vertical="center"/>
      <protection/>
    </xf>
    <xf numFmtId="0" fontId="19" fillId="0" borderId="13" xfId="64" applyFont="1" applyBorder="1" applyAlignment="1">
      <alignment horizontal="center" vertical="center"/>
      <protection/>
    </xf>
    <xf numFmtId="0" fontId="7" fillId="0" borderId="27" xfId="64" applyFont="1" applyBorder="1" applyAlignment="1">
      <alignment horizontal="left" vertical="center"/>
      <protection/>
    </xf>
    <xf numFmtId="0" fontId="7" fillId="0" borderId="28" xfId="64" applyFont="1" applyBorder="1" applyAlignment="1">
      <alignment horizontal="left" vertical="center"/>
      <protection/>
    </xf>
    <xf numFmtId="0" fontId="7" fillId="0" borderId="29" xfId="64" applyFont="1" applyBorder="1" applyAlignment="1">
      <alignment horizontal="left" vertical="center"/>
      <protection/>
    </xf>
    <xf numFmtId="0" fontId="19" fillId="0" borderId="30" xfId="64" applyFont="1" applyBorder="1" applyAlignment="1">
      <alignment horizontal="center" vertical="center"/>
      <protection/>
    </xf>
    <xf numFmtId="0" fontId="7" fillId="0" borderId="22" xfId="64" applyFont="1" applyBorder="1" applyAlignment="1">
      <alignment horizontal="center" vertical="center"/>
      <protection/>
    </xf>
    <xf numFmtId="2" fontId="7" fillId="0" borderId="22" xfId="64" applyNumberFormat="1" applyFont="1" applyBorder="1" applyAlignment="1">
      <alignment vertical="center"/>
      <protection/>
    </xf>
    <xf numFmtId="0" fontId="7" fillId="0" borderId="31" xfId="64" applyFont="1" applyBorder="1" applyAlignment="1">
      <alignment vertical="center"/>
      <protection/>
    </xf>
    <xf numFmtId="0" fontId="7" fillId="0" borderId="32" xfId="64" applyFont="1" applyBorder="1" applyAlignment="1">
      <alignment horizontal="center" vertical="center"/>
      <protection/>
    </xf>
    <xf numFmtId="2" fontId="7" fillId="0" borderId="32" xfId="64" applyNumberFormat="1" applyFont="1" applyBorder="1" applyAlignment="1">
      <alignment vertical="center"/>
      <protection/>
    </xf>
    <xf numFmtId="0" fontId="7" fillId="0" borderId="28" xfId="64" applyFont="1" applyBorder="1" applyAlignment="1">
      <alignment vertical="center"/>
      <protection/>
    </xf>
    <xf numFmtId="0" fontId="7" fillId="0" borderId="33" xfId="64" applyFont="1" applyBorder="1" applyAlignment="1">
      <alignment vertical="center"/>
      <protection/>
    </xf>
    <xf numFmtId="0" fontId="19" fillId="0" borderId="15" xfId="64" applyFont="1" applyBorder="1" applyAlignment="1">
      <alignment vertical="center"/>
      <protection/>
    </xf>
    <xf numFmtId="0" fontId="7" fillId="0" borderId="34" xfId="64" applyFont="1" applyBorder="1" applyAlignment="1">
      <alignment vertical="center"/>
      <protection/>
    </xf>
    <xf numFmtId="0" fontId="7" fillId="0" borderId="35" xfId="64" applyFont="1" applyBorder="1" applyAlignment="1">
      <alignment vertical="center"/>
      <protection/>
    </xf>
    <xf numFmtId="0" fontId="7" fillId="0" borderId="36" xfId="64" applyFont="1" applyBorder="1" applyAlignment="1">
      <alignment vertical="center"/>
      <protection/>
    </xf>
    <xf numFmtId="0" fontId="7" fillId="0" borderId="32" xfId="64" applyFont="1" applyBorder="1" applyAlignment="1">
      <alignment vertical="center"/>
      <protection/>
    </xf>
    <xf numFmtId="0" fontId="7" fillId="0" borderId="37" xfId="64" applyFont="1" applyBorder="1" applyAlignment="1">
      <alignment horizontal="left" vertical="center"/>
      <protection/>
    </xf>
    <xf numFmtId="0" fontId="7" fillId="0" borderId="28" xfId="64" applyFont="1" applyBorder="1" applyAlignment="1">
      <alignment horizontal="center" vertical="center"/>
      <protection/>
    </xf>
    <xf numFmtId="0" fontId="7" fillId="0" borderId="29" xfId="64" applyFont="1" applyBorder="1" applyAlignment="1">
      <alignment vertical="center"/>
      <protection/>
    </xf>
    <xf numFmtId="2" fontId="7" fillId="0" borderId="28" xfId="64" applyNumberFormat="1" applyFont="1" applyBorder="1" applyAlignment="1">
      <alignment vertical="center"/>
      <protection/>
    </xf>
    <xf numFmtId="0" fontId="19" fillId="0" borderId="13" xfId="64" applyFont="1" applyBorder="1" applyAlignment="1">
      <alignment vertical="center"/>
      <protection/>
    </xf>
    <xf numFmtId="0" fontId="7" fillId="0" borderId="38" xfId="64" applyFont="1" applyBorder="1" applyAlignment="1">
      <alignment vertical="center"/>
      <protection/>
    </xf>
    <xf numFmtId="0" fontId="7" fillId="0" borderId="25" xfId="64" applyFont="1" applyBorder="1" applyAlignment="1">
      <alignment horizontal="center" vertical="center"/>
      <protection/>
    </xf>
    <xf numFmtId="2" fontId="7" fillId="0" borderId="25" xfId="64" applyNumberFormat="1" applyFont="1" applyBorder="1" applyAlignment="1">
      <alignment vertical="center"/>
      <protection/>
    </xf>
    <xf numFmtId="0" fontId="7" fillId="0" borderId="24" xfId="64" applyFont="1" applyBorder="1" applyAlignment="1">
      <alignment vertical="center"/>
      <protection/>
    </xf>
    <xf numFmtId="0" fontId="19" fillId="0" borderId="39" xfId="64" applyFont="1" applyBorder="1" applyAlignment="1">
      <alignment horizontal="center" vertical="center"/>
      <protection/>
    </xf>
    <xf numFmtId="0" fontId="19" fillId="0" borderId="15" xfId="64" applyFont="1" applyBorder="1" applyAlignment="1">
      <alignment horizontal="left" vertical="center" wrapText="1"/>
      <protection/>
    </xf>
    <xf numFmtId="10" fontId="7" fillId="0" borderId="22" xfId="42" applyNumberFormat="1" applyFont="1" applyBorder="1" applyAlignment="1">
      <alignment horizontal="right" vertical="center"/>
    </xf>
    <xf numFmtId="10" fontId="7" fillId="0" borderId="25" xfId="42" applyNumberFormat="1" applyFont="1" applyBorder="1" applyAlignment="1">
      <alignment horizontal="right" vertical="center"/>
    </xf>
    <xf numFmtId="0" fontId="7" fillId="0" borderId="40" xfId="64" applyFont="1" applyBorder="1" applyAlignment="1">
      <alignment vertical="center"/>
      <protection/>
    </xf>
    <xf numFmtId="0" fontId="7" fillId="0" borderId="41" xfId="64" applyFont="1" applyBorder="1" applyAlignment="1">
      <alignment horizontal="center" vertical="center"/>
      <protection/>
    </xf>
    <xf numFmtId="2" fontId="7" fillId="0" borderId="41" xfId="64" applyNumberFormat="1" applyFont="1" applyBorder="1" applyAlignment="1">
      <alignment vertical="center"/>
      <protection/>
    </xf>
    <xf numFmtId="0" fontId="7" fillId="0" borderId="0" xfId="64" applyFont="1" applyBorder="1" applyAlignment="1">
      <alignment horizontal="center" vertical="center"/>
      <protection/>
    </xf>
    <xf numFmtId="0" fontId="7" fillId="0" borderId="42" xfId="64" applyFont="1" applyBorder="1" applyAlignment="1">
      <alignment vertical="center"/>
      <protection/>
    </xf>
    <xf numFmtId="0" fontId="7" fillId="0" borderId="43" xfId="64" applyFont="1" applyBorder="1" applyAlignment="1">
      <alignment vertical="center"/>
      <protection/>
    </xf>
    <xf numFmtId="0" fontId="7" fillId="0" borderId="44" xfId="64" applyFont="1" applyBorder="1" applyAlignment="1">
      <alignment vertical="center"/>
      <protection/>
    </xf>
    <xf numFmtId="0" fontId="7" fillId="0" borderId="45" xfId="64" applyFont="1" applyBorder="1" applyAlignment="1">
      <alignment vertical="center"/>
      <protection/>
    </xf>
    <xf numFmtId="0" fontId="7" fillId="0" borderId="37" xfId="64" applyFont="1" applyBorder="1" applyAlignment="1">
      <alignment vertical="center"/>
      <protection/>
    </xf>
    <xf numFmtId="0" fontId="7" fillId="0" borderId="0" xfId="64" applyFont="1" applyAlignment="1">
      <alignment vertical="top"/>
      <protection/>
    </xf>
    <xf numFmtId="0" fontId="23" fillId="0" borderId="0" xfId="64" applyFont="1">
      <alignment/>
      <protection/>
    </xf>
    <xf numFmtId="0" fontId="7" fillId="0" borderId="0" xfId="64" applyFont="1">
      <alignment/>
      <protection/>
    </xf>
    <xf numFmtId="0" fontId="24" fillId="0" borderId="0" xfId="64" applyFont="1" applyAlignment="1">
      <alignment horizontal="centerContinuous" vertical="top"/>
      <protection/>
    </xf>
    <xf numFmtId="0" fontId="7" fillId="0" borderId="0" xfId="64" applyFont="1" applyAlignment="1">
      <alignment horizontal="centerContinuous" vertical="top"/>
      <protection/>
    </xf>
    <xf numFmtId="0" fontId="19" fillId="0" borderId="46" xfId="64" applyFont="1" applyBorder="1" applyAlignment="1">
      <alignment horizontal="center" vertical="center"/>
      <protection/>
    </xf>
    <xf numFmtId="0" fontId="19" fillId="0" borderId="11" xfId="64" applyFont="1" applyBorder="1" applyAlignment="1">
      <alignment horizontal="center" vertical="center"/>
      <protection/>
    </xf>
    <xf numFmtId="0" fontId="7" fillId="0" borderId="47" xfId="64" applyFont="1" applyBorder="1" applyAlignment="1">
      <alignment horizontal="left" vertical="center"/>
      <protection/>
    </xf>
    <xf numFmtId="0" fontId="7" fillId="0" borderId="48" xfId="64" applyFont="1" applyBorder="1" applyAlignment="1">
      <alignment horizontal="center" vertical="center"/>
      <protection/>
    </xf>
    <xf numFmtId="0" fontId="7" fillId="0" borderId="49" xfId="64" applyFont="1" applyBorder="1">
      <alignment/>
      <protection/>
    </xf>
    <xf numFmtId="0" fontId="7" fillId="0" borderId="50" xfId="64" applyFont="1" applyBorder="1">
      <alignment/>
      <protection/>
    </xf>
    <xf numFmtId="0" fontId="7" fillId="0" borderId="51" xfId="64" applyFont="1" applyBorder="1" applyAlignment="1">
      <alignment horizontal="left"/>
      <protection/>
    </xf>
    <xf numFmtId="0" fontId="7" fillId="0" borderId="46" xfId="64" applyFont="1" applyBorder="1" applyAlignment="1">
      <alignment horizontal="center"/>
      <protection/>
    </xf>
    <xf numFmtId="0" fontId="7" fillId="0" borderId="52" xfId="64" applyFont="1" applyBorder="1" applyAlignment="1">
      <alignment horizontal="center"/>
      <protection/>
    </xf>
    <xf numFmtId="0" fontId="7" fillId="0" borderId="53" xfId="64" applyFont="1" applyBorder="1" applyAlignment="1">
      <alignment horizontal="center"/>
      <protection/>
    </xf>
    <xf numFmtId="0" fontId="7" fillId="0" borderId="40" xfId="64" applyFont="1" applyBorder="1">
      <alignment/>
      <protection/>
    </xf>
    <xf numFmtId="0" fontId="7" fillId="0" borderId="41" xfId="64" applyFont="1" applyBorder="1" applyAlignment="1">
      <alignment horizontal="center"/>
      <protection/>
    </xf>
    <xf numFmtId="0" fontId="7" fillId="0" borderId="54" xfId="64" applyFont="1" applyBorder="1">
      <alignment/>
      <protection/>
    </xf>
    <xf numFmtId="0" fontId="7" fillId="0" borderId="55" xfId="64" applyFont="1" applyBorder="1">
      <alignment/>
      <protection/>
    </xf>
    <xf numFmtId="0" fontId="7" fillId="0" borderId="56" xfId="64" applyFont="1" applyBorder="1" applyAlignment="1">
      <alignment horizontal="center"/>
      <protection/>
    </xf>
    <xf numFmtId="0" fontId="7" fillId="0" borderId="57" xfId="64" applyFont="1" applyBorder="1">
      <alignment/>
      <protection/>
    </xf>
    <xf numFmtId="0" fontId="7" fillId="0" borderId="19" xfId="64" applyFont="1" applyBorder="1" applyAlignment="1">
      <alignment horizontal="left"/>
      <protection/>
    </xf>
    <xf numFmtId="0" fontId="7" fillId="0" borderId="10" xfId="64" applyFont="1" applyBorder="1" applyAlignment="1">
      <alignment horizontal="center"/>
      <protection/>
    </xf>
    <xf numFmtId="0" fontId="7" fillId="0" borderId="10" xfId="64" applyFont="1" applyBorder="1">
      <alignment/>
      <protection/>
    </xf>
    <xf numFmtId="0" fontId="7" fillId="0" borderId="58" xfId="64" applyFont="1" applyBorder="1">
      <alignment/>
      <protection/>
    </xf>
    <xf numFmtId="0" fontId="7" fillId="0" borderId="59" xfId="64" applyFont="1" applyBorder="1">
      <alignment/>
      <protection/>
    </xf>
    <xf numFmtId="0" fontId="7" fillId="0" borderId="25" xfId="64" applyFont="1" applyBorder="1" applyAlignment="1">
      <alignment horizontal="center"/>
      <protection/>
    </xf>
    <xf numFmtId="0" fontId="7" fillId="0" borderId="60" xfId="64" applyFont="1" applyBorder="1">
      <alignment/>
      <protection/>
    </xf>
    <xf numFmtId="0" fontId="7" fillId="0" borderId="47" xfId="64" applyFont="1" applyBorder="1">
      <alignment/>
      <protection/>
    </xf>
    <xf numFmtId="0" fontId="7" fillId="0" borderId="61"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62" xfId="64" applyFont="1" applyBorder="1" applyAlignment="1">
      <alignment horizontal="center" vertical="center"/>
      <protection/>
    </xf>
    <xf numFmtId="10" fontId="8" fillId="0" borderId="63" xfId="0" applyNumberFormat="1" applyFont="1" applyBorder="1" applyAlignment="1">
      <alignment/>
    </xf>
    <xf numFmtId="0" fontId="7" fillId="0" borderId="10" xfId="64" applyFont="1" applyBorder="1" applyAlignment="1">
      <alignment horizontal="center" vertical="center"/>
      <protection/>
    </xf>
    <xf numFmtId="221" fontId="7" fillId="0" borderId="10" xfId="64" applyNumberFormat="1" applyFont="1" applyBorder="1" applyAlignment="1">
      <alignment horizontal="center" vertical="center"/>
      <protection/>
    </xf>
    <xf numFmtId="0" fontId="7" fillId="0" borderId="10" xfId="64" applyFont="1" applyBorder="1" applyAlignment="1">
      <alignment horizontal="right"/>
      <protection/>
    </xf>
    <xf numFmtId="10" fontId="7" fillId="0" borderId="10" xfId="64" applyNumberFormat="1" applyFont="1" applyBorder="1" applyAlignment="1">
      <alignment horizontal="center"/>
      <protection/>
    </xf>
    <xf numFmtId="10" fontId="7" fillId="0" borderId="10" xfId="64" applyNumberFormat="1" applyFont="1" applyBorder="1">
      <alignment/>
      <protection/>
    </xf>
    <xf numFmtId="0" fontId="7" fillId="0" borderId="20" xfId="64" applyFont="1" applyBorder="1">
      <alignment/>
      <protection/>
    </xf>
    <xf numFmtId="0" fontId="7" fillId="0" borderId="19" xfId="64" applyFont="1" applyBorder="1">
      <alignment/>
      <protection/>
    </xf>
    <xf numFmtId="0" fontId="0" fillId="0" borderId="20" xfId="0" applyBorder="1" applyAlignment="1">
      <alignment horizontal="center" vertical="center"/>
    </xf>
    <xf numFmtId="221" fontId="7" fillId="0" borderId="19" xfId="64" applyNumberFormat="1" applyFont="1" applyBorder="1" applyAlignment="1">
      <alignment horizontal="center" vertical="center"/>
      <protection/>
    </xf>
    <xf numFmtId="10" fontId="7" fillId="0" borderId="10" xfId="64" applyNumberFormat="1" applyFont="1" applyBorder="1" applyAlignment="1">
      <alignment horizontal="center" vertical="center"/>
      <protection/>
    </xf>
    <xf numFmtId="0" fontId="7" fillId="0" borderId="64" xfId="64" applyFont="1" applyBorder="1" applyAlignment="1">
      <alignment vertical="center"/>
      <protection/>
    </xf>
    <xf numFmtId="0" fontId="7" fillId="0" borderId="0" xfId="64" applyFont="1" applyBorder="1">
      <alignment/>
      <protection/>
    </xf>
    <xf numFmtId="0" fontId="7" fillId="0" borderId="0" xfId="64" applyFont="1" applyBorder="1" applyAlignment="1">
      <alignment horizontal="right"/>
      <protection/>
    </xf>
    <xf numFmtId="221" fontId="7" fillId="0" borderId="0" xfId="64" applyNumberFormat="1" applyFont="1" applyBorder="1" applyAlignment="1">
      <alignment horizontal="center" vertical="center"/>
      <protection/>
    </xf>
    <xf numFmtId="0" fontId="0" fillId="0" borderId="0" xfId="0" applyBorder="1" applyAlignment="1">
      <alignment/>
    </xf>
    <xf numFmtId="0" fontId="0" fillId="0" borderId="0" xfId="0" applyBorder="1" applyAlignment="1">
      <alignment horizontal="center" vertical="center"/>
    </xf>
    <xf numFmtId="10" fontId="7" fillId="0" borderId="0" xfId="64" applyNumberFormat="1" applyFont="1" applyBorder="1" applyAlignment="1">
      <alignment horizontal="center"/>
      <protection/>
    </xf>
    <xf numFmtId="10" fontId="8" fillId="0" borderId="0" xfId="64" applyNumberFormat="1" applyFont="1" applyBorder="1" applyAlignment="1">
      <alignment horizontal="center"/>
      <protection/>
    </xf>
    <xf numFmtId="0" fontId="7" fillId="0" borderId="51" xfId="64" applyFont="1" applyBorder="1" applyAlignment="1">
      <alignment vertical="center"/>
      <protection/>
    </xf>
    <xf numFmtId="0" fontId="7" fillId="0" borderId="46" xfId="64" applyFont="1" applyBorder="1" applyAlignment="1">
      <alignment vertical="center"/>
      <protection/>
    </xf>
    <xf numFmtId="10" fontId="7" fillId="0" borderId="36" xfId="64" applyNumberFormat="1" applyFont="1" applyBorder="1" applyAlignment="1">
      <alignment horizontal="center" vertical="center"/>
      <protection/>
    </xf>
    <xf numFmtId="10" fontId="7" fillId="0" borderId="35" xfId="64" applyNumberFormat="1" applyFont="1" applyBorder="1" applyAlignment="1">
      <alignment horizontal="center" vertical="center"/>
      <protection/>
    </xf>
    <xf numFmtId="10" fontId="7" fillId="0" borderId="65" xfId="64" applyNumberFormat="1" applyFont="1" applyBorder="1" applyAlignment="1">
      <alignment horizontal="center" vertical="center"/>
      <protection/>
    </xf>
    <xf numFmtId="10" fontId="7" fillId="33" borderId="0" xfId="64" applyNumberFormat="1" applyFont="1" applyFill="1" applyBorder="1">
      <alignment/>
      <protection/>
    </xf>
    <xf numFmtId="0" fontId="10" fillId="34" borderId="66" xfId="0" applyFont="1" applyFill="1" applyBorder="1" applyAlignment="1">
      <alignment horizontal="center" vertical="center"/>
    </xf>
    <xf numFmtId="10" fontId="7" fillId="34" borderId="49" xfId="64" applyNumberFormat="1" applyFont="1" applyFill="1" applyBorder="1">
      <alignment/>
      <protection/>
    </xf>
    <xf numFmtId="10" fontId="7" fillId="34" borderId="67" xfId="64" applyNumberFormat="1" applyFont="1" applyFill="1" applyBorder="1">
      <alignment/>
      <protection/>
    </xf>
    <xf numFmtId="0" fontId="7" fillId="0" borderId="51" xfId="64" applyFont="1" applyBorder="1" applyAlignment="1">
      <alignment horizontal="center" vertical="center"/>
      <protection/>
    </xf>
    <xf numFmtId="0" fontId="0" fillId="0" borderId="64" xfId="0" applyBorder="1" applyAlignment="1">
      <alignment horizontal="center" vertical="center"/>
    </xf>
    <xf numFmtId="10" fontId="0" fillId="0" borderId="64" xfId="0" applyNumberFormat="1" applyBorder="1" applyAlignment="1">
      <alignment horizontal="center" vertical="center"/>
    </xf>
    <xf numFmtId="10" fontId="0" fillId="0" borderId="20" xfId="0" applyNumberFormat="1" applyBorder="1" applyAlignment="1">
      <alignment horizontal="center" vertical="center"/>
    </xf>
    <xf numFmtId="0" fontId="7" fillId="34" borderId="66" xfId="64" applyFont="1" applyFill="1" applyBorder="1" applyAlignment="1">
      <alignment vertical="center"/>
      <protection/>
    </xf>
    <xf numFmtId="0" fontId="7" fillId="34" borderId="67" xfId="64" applyFont="1" applyFill="1" applyBorder="1" applyAlignment="1">
      <alignment vertical="center"/>
      <protection/>
    </xf>
    <xf numFmtId="10" fontId="7" fillId="34" borderId="10" xfId="64" applyNumberFormat="1" applyFont="1" applyFill="1" applyBorder="1" applyAlignment="1">
      <alignment horizontal="center" vertical="center"/>
      <protection/>
    </xf>
    <xf numFmtId="10" fontId="7" fillId="34" borderId="20" xfId="64" applyNumberFormat="1" applyFont="1" applyFill="1" applyBorder="1" applyAlignment="1">
      <alignment horizontal="center" vertical="center"/>
      <protection/>
    </xf>
    <xf numFmtId="0" fontId="7" fillId="0" borderId="68" xfId="64" applyFont="1" applyBorder="1" applyAlignment="1">
      <alignment vertical="center"/>
      <protection/>
    </xf>
    <xf numFmtId="10" fontId="7" fillId="0" borderId="69" xfId="64" applyNumberFormat="1" applyFont="1" applyBorder="1" applyAlignment="1">
      <alignment horizontal="center" vertical="center"/>
      <protection/>
    </xf>
    <xf numFmtId="0" fontId="7" fillId="35" borderId="66" xfId="64" applyFont="1" applyFill="1" applyBorder="1" applyAlignment="1">
      <alignment vertical="center"/>
      <protection/>
    </xf>
    <xf numFmtId="0" fontId="7" fillId="35" borderId="49" xfId="64" applyFont="1" applyFill="1" applyBorder="1" applyAlignment="1">
      <alignment vertical="center"/>
      <protection/>
    </xf>
    <xf numFmtId="0" fontId="7" fillId="35" borderId="70" xfId="64" applyFont="1" applyFill="1" applyBorder="1" applyAlignment="1">
      <alignment vertical="center"/>
      <protection/>
    </xf>
    <xf numFmtId="0" fontId="7" fillId="35" borderId="67" xfId="64" applyFont="1" applyFill="1" applyBorder="1" applyAlignment="1">
      <alignment vertical="center"/>
      <protection/>
    </xf>
    <xf numFmtId="10" fontId="7" fillId="35" borderId="66" xfId="64" applyNumberFormat="1" applyFont="1" applyFill="1" applyBorder="1" applyAlignment="1">
      <alignment horizontal="center" vertical="center"/>
      <protection/>
    </xf>
    <xf numFmtId="10" fontId="7" fillId="35" borderId="49" xfId="64" applyNumberFormat="1" applyFont="1" applyFill="1" applyBorder="1" applyAlignment="1">
      <alignment horizontal="center" vertical="center"/>
      <protection/>
    </xf>
    <xf numFmtId="10" fontId="7" fillId="35" borderId="70" xfId="64" applyNumberFormat="1" applyFont="1" applyFill="1" applyBorder="1" applyAlignment="1">
      <alignment horizontal="center" vertical="center"/>
      <protection/>
    </xf>
    <xf numFmtId="10" fontId="7" fillId="35" borderId="67" xfId="64" applyNumberFormat="1" applyFont="1" applyFill="1" applyBorder="1" applyAlignment="1">
      <alignment horizontal="center" vertical="center"/>
      <protection/>
    </xf>
    <xf numFmtId="0" fontId="19" fillId="0" borderId="13" xfId="64" applyFont="1" applyBorder="1" applyAlignment="1">
      <alignment horizontal="center" vertical="center" wrapText="1"/>
      <protection/>
    </xf>
    <xf numFmtId="0" fontId="27" fillId="0" borderId="11" xfId="62" applyFont="1" applyBorder="1">
      <alignment vertical="center"/>
      <protection/>
    </xf>
    <xf numFmtId="0" fontId="26" fillId="0" borderId="11" xfId="62" applyFont="1" applyBorder="1" applyProtection="1">
      <alignment vertical="center"/>
      <protection locked="0"/>
    </xf>
    <xf numFmtId="0" fontId="29" fillId="0" borderId="11" xfId="62" applyFont="1" applyBorder="1" applyAlignment="1">
      <alignment horizontal="center" vertical="center"/>
      <protection/>
    </xf>
    <xf numFmtId="0" fontId="25" fillId="0" borderId="62" xfId="62" applyBorder="1" applyAlignment="1">
      <alignment horizontal="right" vertical="center"/>
      <protection/>
    </xf>
    <xf numFmtId="0" fontId="25" fillId="0" borderId="0" xfId="62">
      <alignment vertical="center"/>
      <protection/>
    </xf>
    <xf numFmtId="0" fontId="30" fillId="0" borderId="67" xfId="62" applyFont="1" applyBorder="1" applyAlignment="1" applyProtection="1">
      <alignment horizontal="left" vertical="center"/>
      <protection locked="0"/>
    </xf>
    <xf numFmtId="0" fontId="25" fillId="0" borderId="39" xfId="62" applyBorder="1" applyAlignment="1">
      <alignment horizontal="center" vertical="center"/>
      <protection/>
    </xf>
    <xf numFmtId="0" fontId="25" fillId="0" borderId="0" xfId="62" applyNumberFormat="1" applyBorder="1">
      <alignment vertical="center"/>
      <protection/>
    </xf>
    <xf numFmtId="0" fontId="25" fillId="0" borderId="0" xfId="62" applyBorder="1">
      <alignment vertical="center"/>
      <protection/>
    </xf>
    <xf numFmtId="0" fontId="30" fillId="0" borderId="49" xfId="62" applyFont="1" applyBorder="1" applyAlignment="1" applyProtection="1">
      <alignment horizontal="left" vertical="center"/>
      <protection locked="0"/>
    </xf>
    <xf numFmtId="0" fontId="25" fillId="0" borderId="42" xfId="62" applyBorder="1">
      <alignment vertical="center"/>
      <protection/>
    </xf>
    <xf numFmtId="0" fontId="25" fillId="0" borderId="42" xfId="62" applyBorder="1" applyAlignment="1">
      <alignment horizontal="center" vertical="center"/>
      <protection/>
    </xf>
    <xf numFmtId="0" fontId="30" fillId="0" borderId="71" xfId="62" applyFont="1" applyBorder="1" applyAlignment="1" applyProtection="1">
      <alignment horizontal="center" vertical="center"/>
      <protection locked="0"/>
    </xf>
    <xf numFmtId="0" fontId="30" fillId="0" borderId="0" xfId="62" applyFont="1" applyBorder="1" applyAlignment="1" applyProtection="1">
      <alignment horizontal="center" vertical="center"/>
      <protection locked="0"/>
    </xf>
    <xf numFmtId="0" fontId="30" fillId="0" borderId="72" xfId="62" applyFont="1" applyBorder="1" applyAlignment="1" applyProtection="1">
      <alignment horizontal="center" vertical="center"/>
      <protection locked="0"/>
    </xf>
    <xf numFmtId="0" fontId="25" fillId="0" borderId="73" xfId="62" applyBorder="1">
      <alignment vertical="center"/>
      <protection/>
    </xf>
    <xf numFmtId="236" fontId="25" fillId="0" borderId="74" xfId="62" applyNumberFormat="1" applyBorder="1" applyAlignment="1">
      <alignment horizontal="center" vertical="center"/>
      <protection/>
    </xf>
    <xf numFmtId="0" fontId="30" fillId="0" borderId="68" xfId="62" applyFont="1" applyBorder="1" applyAlignment="1" applyProtection="1">
      <alignment horizontal="center" vertical="center"/>
      <protection locked="0"/>
    </xf>
    <xf numFmtId="40" fontId="30" fillId="0" borderId="46" xfId="51" applyNumberFormat="1" applyFont="1" applyBorder="1" applyAlignment="1" applyProtection="1">
      <alignment vertical="center"/>
      <protection locked="0"/>
    </xf>
    <xf numFmtId="40" fontId="30" fillId="0" borderId="73" xfId="51" applyNumberFormat="1" applyFont="1" applyBorder="1" applyAlignment="1" applyProtection="1">
      <alignment vertical="center"/>
      <protection locked="0"/>
    </xf>
    <xf numFmtId="0" fontId="30" fillId="0" borderId="73" xfId="62" applyFont="1" applyBorder="1" applyAlignment="1" applyProtection="1">
      <alignment horizontal="center" vertical="center"/>
      <protection locked="0"/>
    </xf>
    <xf numFmtId="40" fontId="30" fillId="0" borderId="64" xfId="51" applyNumberFormat="1" applyFont="1" applyBorder="1" applyAlignment="1" applyProtection="1">
      <alignment vertical="center"/>
      <protection locked="0"/>
    </xf>
    <xf numFmtId="40" fontId="0" fillId="0" borderId="64" xfId="51" applyNumberFormat="1" applyFont="1" applyBorder="1" applyAlignment="1">
      <alignment vertical="center"/>
    </xf>
    <xf numFmtId="0" fontId="25" fillId="0" borderId="75" xfId="62" applyBorder="1">
      <alignment vertical="center"/>
      <protection/>
    </xf>
    <xf numFmtId="236" fontId="25" fillId="0" borderId="76" xfId="62" applyNumberFormat="1" applyBorder="1" applyAlignment="1">
      <alignment horizontal="center" vertical="center"/>
      <protection/>
    </xf>
    <xf numFmtId="0" fontId="30" fillId="0" borderId="77" xfId="62" applyFont="1" applyBorder="1" applyAlignment="1" applyProtection="1">
      <alignment horizontal="center" vertical="center"/>
      <protection locked="0"/>
    </xf>
    <xf numFmtId="40" fontId="30" fillId="0" borderId="48" xfId="51" applyNumberFormat="1" applyFont="1" applyBorder="1" applyAlignment="1" applyProtection="1">
      <alignment vertical="center"/>
      <protection locked="0"/>
    </xf>
    <xf numFmtId="40" fontId="30" fillId="0" borderId="75" xfId="51" applyNumberFormat="1" applyFont="1" applyBorder="1" applyAlignment="1" applyProtection="1">
      <alignment vertical="center"/>
      <protection locked="0"/>
    </xf>
    <xf numFmtId="40" fontId="30" fillId="0" borderId="47" xfId="51" applyNumberFormat="1" applyFont="1" applyBorder="1" applyAlignment="1" applyProtection="1">
      <alignment vertical="center"/>
      <protection locked="0"/>
    </xf>
    <xf numFmtId="0" fontId="30" fillId="0" borderId="75" xfId="62" applyFont="1" applyBorder="1" applyAlignment="1" applyProtection="1">
      <alignment horizontal="center" vertical="center"/>
      <protection locked="0"/>
    </xf>
    <xf numFmtId="40" fontId="30" fillId="0" borderId="76" xfId="51" applyNumberFormat="1" applyFont="1" applyBorder="1" applyAlignment="1" applyProtection="1">
      <alignment vertical="center"/>
      <protection locked="0"/>
    </xf>
    <xf numFmtId="40" fontId="0" fillId="0" borderId="78" xfId="51" applyNumberFormat="1" applyFont="1" applyBorder="1" applyAlignment="1">
      <alignment vertical="center"/>
    </xf>
    <xf numFmtId="0" fontId="25" fillId="0" borderId="75" xfId="62" applyFill="1" applyBorder="1">
      <alignment vertical="center"/>
      <protection/>
    </xf>
    <xf numFmtId="236" fontId="25" fillId="0" borderId="76" xfId="62" applyNumberFormat="1" applyFill="1" applyBorder="1" applyAlignment="1">
      <alignment horizontal="center" vertical="center"/>
      <protection/>
    </xf>
    <xf numFmtId="0" fontId="30" fillId="0" borderId="77" xfId="62" applyFont="1" applyFill="1" applyBorder="1" applyAlignment="1" applyProtection="1">
      <alignment horizontal="center" vertical="center"/>
      <protection locked="0"/>
    </xf>
    <xf numFmtId="40" fontId="30" fillId="0" borderId="48" xfId="51" applyNumberFormat="1" applyFont="1" applyFill="1" applyBorder="1" applyAlignment="1" applyProtection="1">
      <alignment vertical="center"/>
      <protection locked="0"/>
    </xf>
    <xf numFmtId="40" fontId="30" fillId="0" borderId="75" xfId="51" applyNumberFormat="1" applyFont="1" applyFill="1" applyBorder="1" applyAlignment="1" applyProtection="1">
      <alignment vertical="center"/>
      <protection locked="0"/>
    </xf>
    <xf numFmtId="40" fontId="30" fillId="0" borderId="47" xfId="51" applyNumberFormat="1" applyFont="1" applyFill="1" applyBorder="1" applyAlignment="1" applyProtection="1">
      <alignment vertical="center"/>
      <protection locked="0"/>
    </xf>
    <xf numFmtId="0" fontId="30" fillId="0" borderId="75" xfId="62" applyFont="1" applyFill="1" applyBorder="1" applyAlignment="1" applyProtection="1">
      <alignment horizontal="center" vertical="center"/>
      <protection locked="0"/>
    </xf>
    <xf numFmtId="40" fontId="30" fillId="0" borderId="76" xfId="51" applyNumberFormat="1" applyFont="1" applyFill="1" applyBorder="1" applyAlignment="1" applyProtection="1">
      <alignment vertical="center"/>
      <protection locked="0"/>
    </xf>
    <xf numFmtId="40" fontId="0" fillId="0" borderId="78" xfId="51" applyNumberFormat="1" applyFont="1" applyFill="1" applyBorder="1" applyAlignment="1">
      <alignment vertical="center"/>
    </xf>
    <xf numFmtId="0" fontId="25" fillId="0" borderId="79" xfId="62" applyBorder="1">
      <alignment vertical="center"/>
      <protection/>
    </xf>
    <xf numFmtId="236" fontId="25" fillId="0" borderId="80" xfId="62" applyNumberFormat="1" applyBorder="1" applyAlignment="1">
      <alignment horizontal="center" vertical="center"/>
      <protection/>
    </xf>
    <xf numFmtId="0" fontId="30" fillId="0" borderId="79" xfId="62" applyFont="1" applyBorder="1" applyAlignment="1" applyProtection="1">
      <alignment horizontal="center" vertical="center"/>
      <protection locked="0"/>
    </xf>
    <xf numFmtId="40" fontId="0" fillId="0" borderId="51" xfId="51" applyNumberFormat="1" applyFont="1" applyBorder="1" applyAlignment="1">
      <alignment vertical="center"/>
    </xf>
    <xf numFmtId="40" fontId="0" fillId="0" borderId="46" xfId="51" applyNumberFormat="1" applyFont="1" applyBorder="1" applyAlignment="1">
      <alignment vertical="center"/>
    </xf>
    <xf numFmtId="40" fontId="0" fillId="0" borderId="81" xfId="51" applyNumberFormat="1" applyFont="1" applyBorder="1" applyAlignment="1">
      <alignment vertical="center"/>
    </xf>
    <xf numFmtId="0" fontId="25" fillId="0" borderId="37" xfId="62" applyBorder="1" applyAlignment="1">
      <alignment horizontal="center" vertical="center"/>
      <protection/>
    </xf>
    <xf numFmtId="40" fontId="0" fillId="0" borderId="37" xfId="51" applyNumberFormat="1" applyFont="1" applyBorder="1" applyAlignment="1">
      <alignment vertical="center"/>
    </xf>
    <xf numFmtId="40" fontId="0" fillId="0" borderId="42" xfId="51" applyNumberFormat="1" applyFont="1" applyBorder="1" applyAlignment="1">
      <alignment vertical="center"/>
    </xf>
    <xf numFmtId="40" fontId="0" fillId="0" borderId="0" xfId="51" applyNumberFormat="1" applyFont="1" applyBorder="1" applyAlignment="1">
      <alignment vertical="center"/>
    </xf>
    <xf numFmtId="40" fontId="0" fillId="0" borderId="13" xfId="51" applyNumberFormat="1" applyFont="1" applyBorder="1" applyAlignment="1">
      <alignment vertical="center"/>
    </xf>
    <xf numFmtId="40" fontId="0" fillId="0" borderId="65" xfId="51" applyNumberFormat="1" applyFont="1" applyBorder="1" applyAlignment="1">
      <alignment vertical="center"/>
    </xf>
    <xf numFmtId="40" fontId="0" fillId="0" borderId="36" xfId="51" applyNumberFormat="1" applyFont="1" applyBorder="1" applyAlignment="1">
      <alignment vertical="center"/>
    </xf>
    <xf numFmtId="40" fontId="0" fillId="0" borderId="35" xfId="51" applyNumberFormat="1" applyFont="1" applyBorder="1" applyAlignment="1">
      <alignment vertical="center"/>
    </xf>
    <xf numFmtId="40" fontId="0" fillId="0" borderId="82" xfId="51" applyNumberFormat="1" applyFont="1" applyBorder="1" applyAlignment="1">
      <alignment vertical="center"/>
    </xf>
    <xf numFmtId="0" fontId="25" fillId="0" borderId="0" xfId="62" applyFont="1" applyFill="1" applyBorder="1" applyProtection="1">
      <alignment vertical="center"/>
      <protection/>
    </xf>
    <xf numFmtId="0" fontId="25" fillId="0" borderId="0" xfId="62" applyFont="1" applyFill="1" applyBorder="1" applyAlignment="1" applyProtection="1">
      <alignment horizontal="right" vertical="center"/>
      <protection/>
    </xf>
    <xf numFmtId="0" fontId="30" fillId="0" borderId="0" xfId="62" applyFont="1" applyProtection="1">
      <alignment vertical="center"/>
      <protection locked="0"/>
    </xf>
    <xf numFmtId="0" fontId="7" fillId="0" borderId="39" xfId="64" applyFont="1" applyBorder="1" applyAlignment="1">
      <alignment horizontal="center" vertical="center"/>
      <protection/>
    </xf>
    <xf numFmtId="0" fontId="7" fillId="0" borderId="61" xfId="64" applyFont="1" applyBorder="1" applyAlignment="1">
      <alignment horizontal="left" vertical="center"/>
      <protection/>
    </xf>
    <xf numFmtId="0" fontId="7" fillId="0" borderId="11" xfId="64" applyFont="1" applyBorder="1" applyAlignment="1">
      <alignment horizontal="left" vertical="center"/>
      <protection/>
    </xf>
    <xf numFmtId="0" fontId="7" fillId="0" borderId="83" xfId="64" applyFont="1" applyBorder="1" applyAlignment="1">
      <alignment horizontal="centerContinuous" vertical="center"/>
      <protection/>
    </xf>
    <xf numFmtId="0" fontId="7" fillId="0" borderId="51" xfId="64" applyFont="1" applyBorder="1" applyAlignment="1">
      <alignment horizontal="left" vertical="center"/>
      <protection/>
    </xf>
    <xf numFmtId="0" fontId="7" fillId="0" borderId="46" xfId="64" applyFont="1" applyBorder="1" applyAlignment="1">
      <alignment horizontal="left" vertical="center"/>
      <protection/>
    </xf>
    <xf numFmtId="0" fontId="7" fillId="0" borderId="13" xfId="64" applyFont="1" applyBorder="1" applyAlignment="1">
      <alignment horizontal="centerContinuous" vertical="center"/>
      <protection/>
    </xf>
    <xf numFmtId="0" fontId="7" fillId="0" borderId="12" xfId="64" applyFont="1" applyBorder="1" applyAlignment="1">
      <alignment horizontal="center" vertical="center"/>
      <protection/>
    </xf>
    <xf numFmtId="0" fontId="7" fillId="0" borderId="75" xfId="64" applyFont="1" applyBorder="1" applyAlignment="1">
      <alignment horizontal="centerContinuous" vertical="center"/>
      <protection/>
    </xf>
    <xf numFmtId="0" fontId="7" fillId="0" borderId="47" xfId="64" applyFont="1" applyBorder="1" applyAlignment="1">
      <alignment vertical="center"/>
      <protection/>
    </xf>
    <xf numFmtId="0" fontId="7" fillId="0" borderId="50" xfId="64" applyFont="1" applyBorder="1" applyAlignment="1">
      <alignment vertical="center"/>
      <protection/>
    </xf>
    <xf numFmtId="0" fontId="7" fillId="0" borderId="84" xfId="64" applyFont="1" applyBorder="1" applyAlignment="1">
      <alignment vertical="center"/>
      <protection/>
    </xf>
    <xf numFmtId="0" fontId="7" fillId="0" borderId="13" xfId="64" applyFont="1" applyBorder="1" applyAlignment="1">
      <alignment horizontal="center" vertical="center"/>
      <protection/>
    </xf>
    <xf numFmtId="0" fontId="7" fillId="0" borderId="85" xfId="64" applyFont="1" applyBorder="1" applyAlignment="1">
      <alignment horizontal="centerContinuous" vertical="center"/>
      <protection/>
    </xf>
    <xf numFmtId="0" fontId="7" fillId="0" borderId="40" xfId="64" applyFont="1" applyBorder="1" applyAlignment="1">
      <alignment horizontal="center" vertical="center"/>
      <protection/>
    </xf>
    <xf numFmtId="0" fontId="7" fillId="0" borderId="41" xfId="64" applyFont="1" applyBorder="1" applyAlignment="1">
      <alignment vertical="center"/>
      <protection/>
    </xf>
    <xf numFmtId="0" fontId="7" fillId="0" borderId="78" xfId="64" applyFont="1" applyBorder="1" applyAlignment="1">
      <alignment vertical="center"/>
      <protection/>
    </xf>
    <xf numFmtId="0" fontId="7" fillId="0" borderId="67" xfId="64" applyFont="1" applyBorder="1" applyAlignment="1">
      <alignment horizontal="center" vertical="center"/>
      <protection/>
    </xf>
    <xf numFmtId="0" fontId="7" fillId="0" borderId="86" xfId="64" applyFont="1" applyBorder="1" applyAlignment="1">
      <alignment horizontal="left" vertical="center"/>
      <protection/>
    </xf>
    <xf numFmtId="0" fontId="7" fillId="0" borderId="86" xfId="64" applyFont="1" applyBorder="1" applyAlignment="1">
      <alignment vertical="center"/>
      <protection/>
    </xf>
    <xf numFmtId="6" fontId="7" fillId="0" borderId="37" xfId="59" applyFont="1" applyBorder="1" applyAlignment="1">
      <alignment horizontal="left" vertical="center"/>
    </xf>
    <xf numFmtId="0" fontId="7" fillId="0" borderId="37" xfId="64" applyFont="1" applyBorder="1" applyAlignment="1">
      <alignment horizontal="center" vertical="center"/>
      <protection/>
    </xf>
    <xf numFmtId="0" fontId="7" fillId="0" borderId="87" xfId="64" applyFont="1" applyBorder="1" applyAlignment="1">
      <alignment vertical="center"/>
      <protection/>
    </xf>
    <xf numFmtId="0" fontId="7" fillId="0" borderId="37" xfId="64" applyFont="1" applyBorder="1">
      <alignment/>
      <protection/>
    </xf>
    <xf numFmtId="0" fontId="7" fillId="0" borderId="86" xfId="64" applyFont="1" applyBorder="1">
      <alignment/>
      <protection/>
    </xf>
    <xf numFmtId="0" fontId="7" fillId="0" borderId="10" xfId="64" applyFont="1" applyBorder="1" applyAlignment="1">
      <alignment horizontal="left"/>
      <protection/>
    </xf>
    <xf numFmtId="0" fontId="7" fillId="0" borderId="11" xfId="0" applyFont="1" applyBorder="1" applyAlignment="1">
      <alignment/>
    </xf>
    <xf numFmtId="0" fontId="7" fillId="0" borderId="0" xfId="0" applyFont="1" applyBorder="1" applyAlignment="1">
      <alignment/>
    </xf>
    <xf numFmtId="0" fontId="7" fillId="0" borderId="13" xfId="64" applyFont="1" applyBorder="1" applyAlignment="1">
      <alignment vertical="center"/>
      <protection/>
    </xf>
    <xf numFmtId="0" fontId="19" fillId="0" borderId="37" xfId="64" applyFont="1" applyBorder="1" applyAlignment="1">
      <alignment vertical="center"/>
      <protection/>
    </xf>
    <xf numFmtId="0" fontId="19" fillId="0" borderId="42" xfId="64" applyFont="1" applyBorder="1" applyAlignment="1">
      <alignment vertical="center"/>
      <protection/>
    </xf>
    <xf numFmtId="0" fontId="19" fillId="0" borderId="37" xfId="64" applyFont="1" applyBorder="1" applyAlignment="1">
      <alignment horizontal="center" vertical="center"/>
      <protection/>
    </xf>
    <xf numFmtId="0" fontId="19" fillId="0" borderId="42" xfId="64" applyFont="1" applyBorder="1" applyAlignment="1">
      <alignment horizontal="center" vertical="center"/>
      <protection/>
    </xf>
    <xf numFmtId="0" fontId="7" fillId="0" borderId="83" xfId="64" applyFont="1" applyBorder="1" applyAlignment="1">
      <alignment horizontal="center" vertical="center"/>
      <protection/>
    </xf>
    <xf numFmtId="0" fontId="7" fillId="0" borderId="83" xfId="64" applyFont="1" applyBorder="1" applyAlignment="1">
      <alignment vertical="center"/>
      <protection/>
    </xf>
    <xf numFmtId="0" fontId="19" fillId="0" borderId="14" xfId="64" applyFont="1" applyBorder="1" applyAlignment="1">
      <alignment vertical="center"/>
      <protection/>
    </xf>
    <xf numFmtId="0" fontId="19" fillId="0" borderId="84" xfId="64" applyFont="1" applyBorder="1" applyAlignment="1">
      <alignment vertical="center"/>
      <protection/>
    </xf>
    <xf numFmtId="0" fontId="19" fillId="0" borderId="19" xfId="64" applyFont="1" applyBorder="1" applyAlignment="1">
      <alignment vertical="center"/>
      <protection/>
    </xf>
    <xf numFmtId="0" fontId="19" fillId="0" borderId="10" xfId="64" applyFont="1" applyBorder="1" applyAlignment="1">
      <alignment vertical="center"/>
      <protection/>
    </xf>
    <xf numFmtId="0" fontId="19" fillId="0" borderId="20" xfId="64" applyFont="1" applyBorder="1" applyAlignment="1">
      <alignment vertical="center"/>
      <protection/>
    </xf>
    <xf numFmtId="0" fontId="7" fillId="0" borderId="88" xfId="64" applyFont="1" applyBorder="1" applyAlignment="1">
      <alignment horizontal="centerContinuous" vertical="center"/>
      <protection/>
    </xf>
    <xf numFmtId="0" fontId="7" fillId="0" borderId="78" xfId="64" applyFont="1" applyBorder="1" applyAlignment="1">
      <alignment horizontal="left" vertical="center"/>
      <protection/>
    </xf>
    <xf numFmtId="0" fontId="51" fillId="0" borderId="0" xfId="63">
      <alignment vertical="center"/>
      <protection/>
    </xf>
    <xf numFmtId="0" fontId="59" fillId="0" borderId="0" xfId="63" applyFont="1">
      <alignment vertical="center"/>
      <protection/>
    </xf>
    <xf numFmtId="0" fontId="68" fillId="0" borderId="0" xfId="63" applyFont="1">
      <alignment vertical="center"/>
      <protection/>
    </xf>
    <xf numFmtId="0" fontId="59" fillId="0" borderId="0" xfId="0" applyFont="1" applyAlignment="1">
      <alignment vertical="center"/>
    </xf>
    <xf numFmtId="0" fontId="68" fillId="0" borderId="0" xfId="0" applyFont="1" applyAlignment="1">
      <alignment vertical="center"/>
    </xf>
    <xf numFmtId="0" fontId="7" fillId="0" borderId="66" xfId="64" applyFont="1" applyBorder="1" applyAlignment="1">
      <alignment horizontal="center" vertical="center"/>
      <protection/>
    </xf>
    <xf numFmtId="0" fontId="7" fillId="0" borderId="12" xfId="64" applyFont="1" applyBorder="1" applyAlignment="1">
      <alignment horizontal="center" vertical="distributed"/>
      <protection/>
    </xf>
    <xf numFmtId="0" fontId="7" fillId="0" borderId="15" xfId="64" applyFont="1" applyBorder="1" applyAlignment="1">
      <alignment horizontal="centerContinuous" vertical="center"/>
      <protection/>
    </xf>
    <xf numFmtId="0" fontId="7" fillId="0" borderId="78" xfId="64" applyFont="1" applyBorder="1" applyAlignment="1">
      <alignment horizontal="center" vertical="center"/>
      <protection/>
    </xf>
    <xf numFmtId="0" fontId="7" fillId="0" borderId="48" xfId="64" applyFont="1" applyBorder="1" applyAlignment="1">
      <alignment horizontal="left" vertical="center"/>
      <protection/>
    </xf>
    <xf numFmtId="0" fontId="7" fillId="0" borderId="42" xfId="64" applyFont="1" applyBorder="1" applyAlignment="1">
      <alignment horizontal="center" vertical="center"/>
      <protection/>
    </xf>
    <xf numFmtId="0" fontId="7" fillId="0" borderId="48" xfId="64" applyFont="1" applyBorder="1" applyAlignment="1">
      <alignment vertical="center"/>
      <protection/>
    </xf>
    <xf numFmtId="0" fontId="7" fillId="0" borderId="89" xfId="64" applyFont="1" applyBorder="1" applyAlignment="1">
      <alignment horizontal="left" vertical="center"/>
      <protection/>
    </xf>
    <xf numFmtId="0" fontId="7" fillId="0" borderId="42" xfId="64" applyFont="1" applyBorder="1" applyAlignment="1">
      <alignment horizontal="left" vertical="center"/>
      <protection/>
    </xf>
    <xf numFmtId="0" fontId="7" fillId="0" borderId="48" xfId="64" applyFont="1" applyBorder="1" applyAlignment="1">
      <alignment horizontal="left"/>
      <protection/>
    </xf>
    <xf numFmtId="0" fontId="7" fillId="0" borderId="78" xfId="64" applyFont="1" applyBorder="1">
      <alignment/>
      <protection/>
    </xf>
    <xf numFmtId="0" fontId="69" fillId="0" borderId="39" xfId="63" applyFont="1" applyBorder="1" applyAlignment="1">
      <alignment horizontal="center" vertical="center"/>
      <protection/>
    </xf>
    <xf numFmtId="0" fontId="70" fillId="0" borderId="39" xfId="63" applyFont="1" applyBorder="1" applyAlignment="1">
      <alignment horizontal="center" vertical="center"/>
      <protection/>
    </xf>
    <xf numFmtId="0" fontId="71" fillId="0" borderId="39" xfId="63" applyFont="1" applyBorder="1">
      <alignment vertical="center"/>
      <protection/>
    </xf>
    <xf numFmtId="0" fontId="70" fillId="0" borderId="39" xfId="63" applyFont="1" applyBorder="1">
      <alignment vertical="center"/>
      <protection/>
    </xf>
    <xf numFmtId="0" fontId="71" fillId="0" borderId="30" xfId="63" applyFont="1" applyBorder="1">
      <alignment vertical="center"/>
      <protection/>
    </xf>
    <xf numFmtId="0" fontId="69" fillId="0" borderId="81" xfId="63" applyFont="1" applyBorder="1">
      <alignment vertical="center"/>
      <protection/>
    </xf>
    <xf numFmtId="0" fontId="70" fillId="0" borderId="81" xfId="63" applyFont="1" applyBorder="1">
      <alignment vertical="center"/>
      <protection/>
    </xf>
    <xf numFmtId="0" fontId="71" fillId="0" borderId="13" xfId="63" applyFont="1" applyBorder="1">
      <alignment vertical="center"/>
      <protection/>
    </xf>
    <xf numFmtId="0" fontId="69" fillId="0" borderId="83" xfId="63" applyFont="1" applyBorder="1">
      <alignment vertical="center"/>
      <protection/>
    </xf>
    <xf numFmtId="0" fontId="70" fillId="0" borderId="83" xfId="63" applyFont="1" applyBorder="1">
      <alignment vertical="center"/>
      <protection/>
    </xf>
    <xf numFmtId="0" fontId="70" fillId="0" borderId="13" xfId="63" applyFont="1" applyBorder="1">
      <alignment vertical="center"/>
      <protection/>
    </xf>
    <xf numFmtId="0" fontId="69" fillId="0" borderId="88" xfId="63" applyFont="1" applyBorder="1">
      <alignment vertical="center"/>
      <protection/>
    </xf>
    <xf numFmtId="0" fontId="70" fillId="0" borderId="88" xfId="63" applyFont="1" applyBorder="1">
      <alignment vertical="center"/>
      <protection/>
    </xf>
    <xf numFmtId="0" fontId="7" fillId="0" borderId="13" xfId="63" applyFont="1" applyBorder="1">
      <alignment vertical="center"/>
      <protection/>
    </xf>
    <xf numFmtId="0" fontId="7" fillId="0" borderId="88" xfId="63" applyFont="1" applyBorder="1">
      <alignment vertical="center"/>
      <protection/>
    </xf>
    <xf numFmtId="0" fontId="70" fillId="0" borderId="15" xfId="63" applyFont="1" applyBorder="1">
      <alignment vertical="center"/>
      <protection/>
    </xf>
    <xf numFmtId="0" fontId="70" fillId="0" borderId="39" xfId="63" applyFont="1" applyBorder="1" applyAlignment="1">
      <alignment horizontal="center" vertical="center"/>
      <protection/>
    </xf>
    <xf numFmtId="0" fontId="7" fillId="0" borderId="39" xfId="0" applyFont="1" applyBorder="1" applyAlignment="1">
      <alignment horizontal="center" vertical="center"/>
    </xf>
    <xf numFmtId="0" fontId="71" fillId="0" borderId="30" xfId="63" applyFont="1" applyBorder="1" applyAlignment="1">
      <alignment horizontal="center" vertical="center"/>
      <protection/>
    </xf>
    <xf numFmtId="0" fontId="71" fillId="0" borderId="15" xfId="0" applyFont="1" applyBorder="1" applyAlignment="1">
      <alignment horizontal="center" vertical="center"/>
    </xf>
    <xf numFmtId="0" fontId="72" fillId="0" borderId="0" xfId="63" applyFont="1" applyAlignment="1">
      <alignment horizontal="center" vertical="center"/>
      <protection/>
    </xf>
    <xf numFmtId="0" fontId="13" fillId="0" borderId="0" xfId="0" applyFont="1" applyAlignment="1">
      <alignment horizontal="center" vertical="center"/>
    </xf>
    <xf numFmtId="0" fontId="13" fillId="0" borderId="0" xfId="64" applyFont="1" applyAlignment="1">
      <alignment horizontal="left" vertical="center"/>
      <protection/>
    </xf>
    <xf numFmtId="0" fontId="0" fillId="0" borderId="0" xfId="64" applyFont="1" applyAlignment="1">
      <alignment horizontal="left" vertical="center"/>
      <protection/>
    </xf>
    <xf numFmtId="0" fontId="17" fillId="0" borderId="0" xfId="64" applyFont="1" applyAlignment="1">
      <alignment horizontal="left" vertical="center"/>
      <protection/>
    </xf>
    <xf numFmtId="0" fontId="15" fillId="0" borderId="0" xfId="64" applyFont="1" applyAlignment="1">
      <alignment horizontal="center" vertical="center"/>
      <protection/>
    </xf>
    <xf numFmtId="0" fontId="15" fillId="0" borderId="0" xfId="64" applyFont="1" applyAlignment="1">
      <alignment horizontal="right" vertical="center"/>
      <protection/>
    </xf>
    <xf numFmtId="0" fontId="18" fillId="0" borderId="0" xfId="64" applyFont="1" applyAlignment="1">
      <alignment horizontal="center" vertical="center"/>
      <protection/>
    </xf>
    <xf numFmtId="0" fontId="15" fillId="0" borderId="0" xfId="64" applyFont="1" applyAlignment="1">
      <alignment horizontal="left" vertical="center"/>
      <protection/>
    </xf>
    <xf numFmtId="0" fontId="15" fillId="0" borderId="0" xfId="64" applyFont="1" applyBorder="1" applyAlignment="1">
      <alignment horizontal="left" vertical="center"/>
      <protection/>
    </xf>
    <xf numFmtId="0" fontId="13" fillId="0" borderId="0" xfId="64" applyFont="1" applyBorder="1" applyAlignment="1">
      <alignment horizontal="left" vertical="center"/>
      <protection/>
    </xf>
    <xf numFmtId="0" fontId="13" fillId="0" borderId="0" xfId="0" applyFont="1" applyAlignment="1">
      <alignment vertical="center"/>
    </xf>
    <xf numFmtId="0" fontId="73" fillId="0" borderId="0" xfId="64" applyFont="1" applyAlignment="1">
      <alignment vertical="center"/>
      <protection/>
    </xf>
    <xf numFmtId="0" fontId="7" fillId="0" borderId="0" xfId="0" applyFont="1" applyAlignment="1">
      <alignment vertical="center"/>
    </xf>
    <xf numFmtId="0" fontId="7" fillId="0" borderId="0" xfId="64" applyFont="1" applyAlignment="1">
      <alignment horizontal="left" vertical="center"/>
      <protection/>
    </xf>
    <xf numFmtId="0" fontId="19" fillId="0" borderId="0" xfId="64" applyFont="1" applyAlignment="1">
      <alignment horizontal="left" vertical="center"/>
      <protection/>
    </xf>
    <xf numFmtId="0" fontId="0" fillId="0" borderId="0" xfId="0" applyAlignment="1">
      <alignment vertical="center"/>
    </xf>
    <xf numFmtId="0" fontId="19" fillId="0" borderId="0" xfId="64" applyFont="1" applyBorder="1" applyAlignment="1">
      <alignment horizontal="left" vertical="center"/>
      <protection/>
    </xf>
    <xf numFmtId="0" fontId="7" fillId="0" borderId="0" xfId="64" applyFont="1" applyBorder="1" applyAlignment="1">
      <alignment horizontal="left" vertical="center"/>
      <protection/>
    </xf>
    <xf numFmtId="0" fontId="19" fillId="0" borderId="0" xfId="64" applyFont="1" applyAlignment="1">
      <alignment horizontal="right" vertical="center"/>
      <protection/>
    </xf>
    <xf numFmtId="0" fontId="7" fillId="0" borderId="27" xfId="64" applyFont="1" applyBorder="1" applyAlignment="1">
      <alignment vertical="center"/>
      <protection/>
    </xf>
    <xf numFmtId="0" fontId="7" fillId="0" borderId="28" xfId="64" applyFont="1" applyBorder="1" applyAlignment="1">
      <alignment vertical="center"/>
      <protection/>
    </xf>
    <xf numFmtId="0" fontId="7" fillId="0" borderId="29" xfId="64" applyFont="1" applyBorder="1" applyAlignment="1">
      <alignment vertical="center"/>
      <protection/>
    </xf>
    <xf numFmtId="0" fontId="7" fillId="0" borderId="24"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vertical="center"/>
      <protection/>
    </xf>
    <xf numFmtId="0" fontId="7" fillId="0" borderId="27" xfId="64" applyFont="1" applyBorder="1" applyAlignment="1">
      <alignment horizontal="left" vertical="center"/>
      <protection/>
    </xf>
    <xf numFmtId="0" fontId="7" fillId="0" borderId="28" xfId="64" applyFont="1" applyBorder="1" applyAlignment="1">
      <alignment horizontal="left" vertical="center"/>
      <protection/>
    </xf>
    <xf numFmtId="0" fontId="7" fillId="0" borderId="29" xfId="64" applyFont="1" applyBorder="1" applyAlignment="1">
      <alignment horizontal="left" vertical="center"/>
      <protection/>
    </xf>
    <xf numFmtId="0" fontId="7" fillId="0" borderId="24" xfId="64" applyFont="1" applyBorder="1" applyAlignment="1">
      <alignment horizontal="left" vertical="center"/>
      <protection/>
    </xf>
    <xf numFmtId="0" fontId="7" fillId="0" borderId="25" xfId="64" applyFont="1" applyBorder="1" applyAlignment="1">
      <alignment horizontal="left" vertical="center"/>
      <protection/>
    </xf>
    <xf numFmtId="0" fontId="7" fillId="0" borderId="26" xfId="64" applyFont="1" applyBorder="1" applyAlignment="1">
      <alignment horizontal="left" vertical="center"/>
      <protection/>
    </xf>
    <xf numFmtId="0" fontId="17" fillId="0" borderId="0" xfId="64" applyFont="1" applyAlignment="1">
      <alignment horizontal="center" vertical="center"/>
      <protection/>
    </xf>
    <xf numFmtId="0" fontId="19" fillId="0" borderId="10" xfId="64" applyFont="1" applyBorder="1" applyAlignment="1">
      <alignment horizontal="right" vertical="center"/>
      <protection/>
    </xf>
    <xf numFmtId="0" fontId="7" fillId="0" borderId="21" xfId="64" applyFont="1" applyBorder="1" applyAlignment="1">
      <alignment horizontal="left" vertical="center"/>
      <protection/>
    </xf>
    <xf numFmtId="0" fontId="7" fillId="0" borderId="22" xfId="64" applyFont="1" applyBorder="1" applyAlignment="1">
      <alignment horizontal="left" vertical="center"/>
      <protection/>
    </xf>
    <xf numFmtId="0" fontId="19" fillId="0" borderId="66" xfId="64" applyFont="1" applyBorder="1" applyAlignment="1">
      <alignment horizontal="center" vertical="center"/>
      <protection/>
    </xf>
    <xf numFmtId="0" fontId="7" fillId="0" borderId="49" xfId="0" applyFont="1" applyBorder="1" applyAlignment="1">
      <alignment vertical="center"/>
    </xf>
    <xf numFmtId="0" fontId="7" fillId="0" borderId="67" xfId="0" applyFont="1" applyBorder="1" applyAlignment="1">
      <alignment vertical="center"/>
    </xf>
    <xf numFmtId="0" fontId="7" fillId="0" borderId="21" xfId="64" applyFont="1" applyBorder="1" applyAlignment="1">
      <alignment vertical="center"/>
      <protection/>
    </xf>
    <xf numFmtId="0" fontId="7" fillId="0" borderId="22" xfId="64" applyFont="1" applyBorder="1" applyAlignment="1">
      <alignment vertical="center"/>
      <protection/>
    </xf>
    <xf numFmtId="0" fontId="7" fillId="0" borderId="23" xfId="64" applyFont="1" applyBorder="1" applyAlignment="1">
      <alignment vertical="center"/>
      <protection/>
    </xf>
    <xf numFmtId="0" fontId="7" fillId="0" borderId="13" xfId="0" applyFont="1" applyBorder="1" applyAlignment="1">
      <alignment horizontal="left" vertical="top" wrapText="1"/>
    </xf>
    <xf numFmtId="0" fontId="19" fillId="0" borderId="13" xfId="64" applyFont="1" applyBorder="1" applyAlignment="1">
      <alignment horizontal="left" vertical="top" wrapText="1"/>
      <protection/>
    </xf>
    <xf numFmtId="0" fontId="19" fillId="0" borderId="15" xfId="64" applyFont="1" applyBorder="1" applyAlignment="1">
      <alignment horizontal="left" vertical="top" wrapText="1"/>
      <protection/>
    </xf>
    <xf numFmtId="0" fontId="7" fillId="0" borderId="23" xfId="64" applyFont="1" applyBorder="1" applyAlignment="1">
      <alignment horizontal="left" vertical="center"/>
      <protection/>
    </xf>
    <xf numFmtId="0" fontId="17" fillId="0" borderId="0" xfId="64" applyFont="1" applyAlignment="1">
      <alignment horizontal="left" vertical="top"/>
      <protection/>
    </xf>
    <xf numFmtId="0" fontId="19" fillId="0" borderId="0" xfId="64" applyFont="1" applyAlignment="1">
      <alignment horizontal="left"/>
      <protection/>
    </xf>
    <xf numFmtId="0" fontId="19" fillId="0" borderId="50" xfId="64" applyFont="1" applyBorder="1" applyAlignment="1">
      <alignment horizontal="left" vertical="center"/>
      <protection/>
    </xf>
    <xf numFmtId="0" fontId="19" fillId="0" borderId="51" xfId="64" applyFont="1" applyBorder="1" applyAlignment="1">
      <alignment horizontal="center" vertical="center"/>
      <protection/>
    </xf>
    <xf numFmtId="0" fontId="19" fillId="0" borderId="46" xfId="64" applyFont="1" applyBorder="1" applyAlignment="1">
      <alignment horizontal="center" vertical="center"/>
      <protection/>
    </xf>
    <xf numFmtId="0" fontId="19" fillId="0" borderId="68" xfId="64" applyFont="1" applyBorder="1" applyAlignment="1">
      <alignment horizontal="center" vertical="center"/>
      <protection/>
    </xf>
    <xf numFmtId="0" fontId="19" fillId="0" borderId="52" xfId="64" applyFont="1" applyBorder="1" applyAlignment="1">
      <alignment horizontal="center" vertical="center"/>
      <protection/>
    </xf>
    <xf numFmtId="0" fontId="19" fillId="0" borderId="90" xfId="64" applyFont="1" applyBorder="1" applyAlignment="1">
      <alignment horizontal="center" vertical="center"/>
      <protection/>
    </xf>
    <xf numFmtId="0" fontId="19" fillId="0" borderId="11" xfId="64" applyFont="1" applyBorder="1" applyAlignment="1">
      <alignment horizontal="center" vertical="center"/>
      <protection/>
    </xf>
    <xf numFmtId="0" fontId="19" fillId="0" borderId="62" xfId="64" applyFont="1" applyBorder="1" applyAlignment="1">
      <alignment horizontal="center" vertical="center"/>
      <protection/>
    </xf>
    <xf numFmtId="0" fontId="0" fillId="0" borderId="46" xfId="0" applyBorder="1" applyAlignment="1">
      <alignment horizontal="center" vertical="center"/>
    </xf>
    <xf numFmtId="0" fontId="0" fillId="0" borderId="68" xfId="0" applyBorder="1" applyAlignment="1">
      <alignment horizontal="center" vertical="center"/>
    </xf>
    <xf numFmtId="0" fontId="19" fillId="0" borderId="48" xfId="64" applyFont="1" applyBorder="1" applyAlignment="1">
      <alignment horizontal="center" vertical="center"/>
      <protection/>
    </xf>
    <xf numFmtId="0" fontId="19" fillId="0" borderId="47" xfId="64" applyFont="1" applyBorder="1" applyAlignment="1">
      <alignment horizontal="center" vertical="center"/>
      <protection/>
    </xf>
    <xf numFmtId="0" fontId="19" fillId="0" borderId="78" xfId="64" applyFont="1" applyBorder="1" applyAlignment="1">
      <alignment horizontal="center" vertical="center"/>
      <protection/>
    </xf>
    <xf numFmtId="0" fontId="7" fillId="0" borderId="48" xfId="64" applyFont="1" applyBorder="1" applyAlignment="1">
      <alignment horizontal="center" vertical="center"/>
      <protection/>
    </xf>
    <xf numFmtId="0" fontId="0" fillId="0" borderId="47" xfId="0" applyBorder="1" applyAlignment="1">
      <alignment horizontal="center" vertical="center"/>
    </xf>
    <xf numFmtId="0" fontId="0" fillId="0" borderId="77" xfId="0" applyBorder="1" applyAlignment="1">
      <alignment horizontal="center" vertical="center"/>
    </xf>
    <xf numFmtId="0" fontId="7" fillId="0" borderId="61" xfId="64" applyFont="1" applyBorder="1" applyAlignment="1">
      <alignment horizontal="center" vertical="center"/>
      <protection/>
    </xf>
    <xf numFmtId="0" fontId="0" fillId="0" borderId="11" xfId="0" applyBorder="1" applyAlignment="1">
      <alignment horizontal="center" vertical="center"/>
    </xf>
    <xf numFmtId="0" fontId="0" fillId="0" borderId="62" xfId="0" applyBorder="1" applyAlignment="1">
      <alignment horizontal="center" vertical="center"/>
    </xf>
    <xf numFmtId="0" fontId="19" fillId="0" borderId="49" xfId="64" applyFont="1" applyBorder="1" applyAlignment="1">
      <alignment/>
      <protection/>
    </xf>
    <xf numFmtId="3" fontId="23" fillId="0" borderId="37" xfId="64" applyNumberFormat="1" applyFont="1" applyBorder="1" applyAlignment="1">
      <alignment horizontal="center" vertical="center"/>
      <protection/>
    </xf>
    <xf numFmtId="3" fontId="23" fillId="0" borderId="0" xfId="64" applyNumberFormat="1" applyFont="1" applyBorder="1" applyAlignment="1">
      <alignment horizontal="center" vertical="center"/>
      <protection/>
    </xf>
    <xf numFmtId="3" fontId="23" fillId="0" borderId="86" xfId="64" applyNumberFormat="1" applyFont="1" applyBorder="1" applyAlignment="1">
      <alignment horizontal="center" vertical="center"/>
      <protection/>
    </xf>
    <xf numFmtId="3" fontId="23" fillId="0" borderId="91" xfId="64" applyNumberFormat="1" applyFont="1" applyBorder="1" applyAlignment="1">
      <alignment horizontal="center" vertical="center"/>
      <protection/>
    </xf>
    <xf numFmtId="3" fontId="23" fillId="0" borderId="41" xfId="64" applyNumberFormat="1" applyFont="1" applyBorder="1" applyAlignment="1">
      <alignment horizontal="center" vertical="center"/>
      <protection/>
    </xf>
    <xf numFmtId="3" fontId="23" fillId="0" borderId="54" xfId="64" applyNumberFormat="1" applyFont="1" applyBorder="1" applyAlignment="1">
      <alignment horizontal="center" vertical="center"/>
      <protection/>
    </xf>
    <xf numFmtId="0" fontId="7" fillId="0" borderId="92" xfId="64" applyFont="1" applyBorder="1" applyAlignment="1">
      <alignment horizontal="left" vertical="center"/>
      <protection/>
    </xf>
    <xf numFmtId="0" fontId="7" fillId="0" borderId="47" xfId="64" applyFont="1" applyBorder="1" applyAlignment="1">
      <alignment horizontal="left" vertical="center"/>
      <protection/>
    </xf>
    <xf numFmtId="0" fontId="7" fillId="0" borderId="77" xfId="64" applyFont="1" applyBorder="1" applyAlignment="1">
      <alignment horizontal="left" vertical="center"/>
      <protection/>
    </xf>
    <xf numFmtId="0" fontId="7" fillId="0" borderId="77" xfId="64" applyFont="1" applyBorder="1" applyAlignment="1">
      <alignment horizontal="center" vertical="center"/>
      <protection/>
    </xf>
    <xf numFmtId="0" fontId="19" fillId="0" borderId="34" xfId="64" applyFont="1" applyBorder="1" applyAlignment="1">
      <alignment horizontal="center" vertical="center"/>
      <protection/>
    </xf>
    <xf numFmtId="0" fontId="19" fillId="0" borderId="35" xfId="64" applyFont="1" applyBorder="1" applyAlignment="1">
      <alignment horizontal="center" vertical="center"/>
      <protection/>
    </xf>
    <xf numFmtId="0" fontId="19" fillId="0" borderId="36"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62" xfId="64" applyFont="1" applyBorder="1" applyAlignment="1">
      <alignment horizontal="center" vertical="center"/>
      <protection/>
    </xf>
    <xf numFmtId="0" fontId="7" fillId="0" borderId="19"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0" xfId="64" applyFont="1" applyBorder="1" applyAlignment="1">
      <alignment horizontal="center" vertical="center"/>
      <protection/>
    </xf>
    <xf numFmtId="0" fontId="7" fillId="0" borderId="52" xfId="0" applyFont="1" applyBorder="1" applyAlignment="1">
      <alignment horizontal="center"/>
    </xf>
    <xf numFmtId="0" fontId="7" fillId="0" borderId="46" xfId="0" applyFont="1" applyBorder="1" applyAlignment="1">
      <alignment horizontal="center"/>
    </xf>
    <xf numFmtId="0" fontId="7" fillId="0" borderId="64" xfId="0" applyFont="1" applyBorder="1" applyAlignment="1">
      <alignment horizontal="center"/>
    </xf>
    <xf numFmtId="10" fontId="8" fillId="0" borderId="31" xfId="0" applyNumberFormat="1" applyFont="1" applyBorder="1" applyAlignment="1">
      <alignment/>
    </xf>
    <xf numFmtId="10" fontId="8" fillId="0" borderId="32" xfId="0" applyNumberFormat="1" applyFont="1" applyBorder="1" applyAlignment="1">
      <alignment/>
    </xf>
    <xf numFmtId="10" fontId="8" fillId="0" borderId="93" xfId="0" applyNumberFormat="1" applyFont="1" applyBorder="1" applyAlignment="1">
      <alignment/>
    </xf>
    <xf numFmtId="0" fontId="0" fillId="0" borderId="94" xfId="0" applyBorder="1" applyAlignment="1">
      <alignment/>
    </xf>
    <xf numFmtId="0" fontId="0" fillId="0" borderId="28" xfId="0" applyBorder="1" applyAlignment="1">
      <alignment/>
    </xf>
    <xf numFmtId="0" fontId="0" fillId="0" borderId="29" xfId="0" applyBorder="1" applyAlignment="1">
      <alignment/>
    </xf>
    <xf numFmtId="0" fontId="0" fillId="0" borderId="55" xfId="0" applyBorder="1" applyAlignment="1">
      <alignment/>
    </xf>
    <xf numFmtId="0" fontId="0" fillId="0" borderId="25" xfId="0" applyBorder="1" applyAlignment="1">
      <alignment/>
    </xf>
    <xf numFmtId="0" fontId="0" fillId="0" borderId="26" xfId="0" applyBorder="1" applyAlignment="1">
      <alignment/>
    </xf>
    <xf numFmtId="0" fontId="7" fillId="0" borderId="52" xfId="64" applyFont="1" applyBorder="1" applyAlignment="1">
      <alignment horizontal="center"/>
      <protection/>
    </xf>
    <xf numFmtId="0" fontId="0" fillId="0" borderId="46" xfId="0" applyBorder="1" applyAlignment="1">
      <alignment horizontal="center"/>
    </xf>
    <xf numFmtId="0" fontId="0" fillId="0" borderId="68" xfId="0" applyBorder="1" applyAlignment="1">
      <alignment horizontal="center"/>
    </xf>
    <xf numFmtId="10" fontId="8" fillId="0" borderId="94" xfId="0" applyNumberFormat="1" applyFont="1" applyBorder="1" applyAlignment="1">
      <alignment/>
    </xf>
    <xf numFmtId="10" fontId="8" fillId="0" borderId="28" xfId="0" applyNumberFormat="1" applyFont="1" applyBorder="1" applyAlignment="1">
      <alignment/>
    </xf>
    <xf numFmtId="10" fontId="8" fillId="0" borderId="95" xfId="0" applyNumberFormat="1" applyFont="1" applyBorder="1" applyAlignment="1">
      <alignment/>
    </xf>
    <xf numFmtId="10" fontId="8" fillId="0" borderId="55" xfId="0" applyNumberFormat="1" applyFont="1" applyBorder="1" applyAlignment="1">
      <alignment/>
    </xf>
    <xf numFmtId="10" fontId="8" fillId="0" borderId="56" xfId="0" applyNumberFormat="1" applyFont="1" applyBorder="1" applyAlignment="1">
      <alignment/>
    </xf>
    <xf numFmtId="10" fontId="8" fillId="0" borderId="57" xfId="0" applyNumberFormat="1" applyFont="1" applyBorder="1" applyAlignment="1">
      <alignment/>
    </xf>
    <xf numFmtId="0" fontId="7" fillId="0" borderId="61" xfId="64" applyFont="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9"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20" xfId="64" applyFont="1" applyBorder="1" applyAlignment="1">
      <alignment horizontal="center" vertical="center" wrapText="1"/>
      <protection/>
    </xf>
    <xf numFmtId="0" fontId="8" fillId="0" borderId="19" xfId="64" applyFont="1" applyBorder="1" applyAlignment="1">
      <alignment horizontal="center" vertical="center"/>
      <protection/>
    </xf>
    <xf numFmtId="0" fontId="8" fillId="0" borderId="10" xfId="0" applyFont="1" applyBorder="1" applyAlignment="1">
      <alignment horizontal="center" vertical="center"/>
    </xf>
    <xf numFmtId="0" fontId="8" fillId="0" borderId="20" xfId="0" applyFont="1" applyBorder="1" applyAlignment="1">
      <alignment horizontal="center" vertical="center"/>
    </xf>
    <xf numFmtId="3" fontId="7" fillId="0" borderId="19" xfId="64" applyNumberFormat="1" applyFont="1" applyBorder="1" applyAlignment="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0" fontId="7" fillId="0" borderId="61" xfId="64" applyFont="1" applyBorder="1" applyAlignment="1">
      <alignment horizontal="distributed" vertical="center"/>
      <protection/>
    </xf>
    <xf numFmtId="0" fontId="7" fillId="0" borderId="11" xfId="64" applyFont="1" applyBorder="1" applyAlignment="1">
      <alignment horizontal="distributed" vertical="center"/>
      <protection/>
    </xf>
    <xf numFmtId="0" fontId="7" fillId="0" borderId="62" xfId="64" applyFont="1" applyBorder="1" applyAlignment="1">
      <alignment horizontal="distributed" vertical="center"/>
      <protection/>
    </xf>
    <xf numFmtId="0" fontId="7" fillId="0" borderId="19" xfId="64" applyFont="1" applyBorder="1" applyAlignment="1">
      <alignment horizontal="distributed" vertical="center"/>
      <protection/>
    </xf>
    <xf numFmtId="0" fontId="7" fillId="0" borderId="10" xfId="64" applyFont="1" applyBorder="1" applyAlignment="1">
      <alignment horizontal="distributed" vertical="center"/>
      <protection/>
    </xf>
    <xf numFmtId="0" fontId="7" fillId="0" borderId="20" xfId="64" applyFont="1" applyBorder="1" applyAlignment="1">
      <alignment horizontal="distributed" vertical="center"/>
      <protection/>
    </xf>
    <xf numFmtId="0" fontId="8" fillId="0" borderId="34" xfId="64" applyFont="1" applyBorder="1" applyAlignment="1">
      <alignment horizontal="center" vertical="center"/>
      <protection/>
    </xf>
    <xf numFmtId="0" fontId="8" fillId="0" borderId="35" xfId="0" applyFont="1" applyBorder="1" applyAlignment="1">
      <alignment horizontal="center" vertical="center"/>
    </xf>
    <xf numFmtId="0" fontId="0" fillId="0" borderId="35" xfId="0" applyBorder="1" applyAlignment="1">
      <alignment horizontal="center" vertical="center"/>
    </xf>
    <xf numFmtId="0" fontId="0" fillId="0" borderId="69" xfId="0" applyBorder="1" applyAlignment="1">
      <alignment horizontal="center" vertical="center"/>
    </xf>
    <xf numFmtId="0" fontId="19" fillId="0" borderId="49" xfId="64" applyFont="1" applyBorder="1" applyAlignment="1">
      <alignment horizontal="left"/>
      <protection/>
    </xf>
    <xf numFmtId="10" fontId="7" fillId="0" borderId="10" xfId="64" applyNumberFormat="1" applyFont="1" applyBorder="1" applyAlignment="1">
      <alignment horizontal="center"/>
      <protection/>
    </xf>
    <xf numFmtId="221" fontId="7" fillId="0" borderId="19" xfId="64" applyNumberFormat="1" applyFont="1" applyBorder="1" applyAlignment="1">
      <alignment horizontal="center" vertical="center"/>
      <protection/>
    </xf>
    <xf numFmtId="10" fontId="8" fillId="0" borderId="59" xfId="0" applyNumberFormat="1" applyFont="1" applyBorder="1" applyAlignment="1">
      <alignment/>
    </xf>
    <xf numFmtId="10" fontId="8" fillId="0" borderId="60" xfId="0" applyNumberFormat="1" applyFont="1" applyBorder="1" applyAlignment="1">
      <alignment/>
    </xf>
    <xf numFmtId="0" fontId="8" fillId="0" borderId="93" xfId="0" applyFont="1" applyBorder="1" applyAlignment="1">
      <alignment/>
    </xf>
    <xf numFmtId="0" fontId="8" fillId="0" borderId="95" xfId="0" applyFont="1" applyBorder="1" applyAlignment="1">
      <alignment/>
    </xf>
    <xf numFmtId="0" fontId="8" fillId="0" borderId="60" xfId="0" applyFont="1" applyBorder="1" applyAlignment="1">
      <alignment/>
    </xf>
    <xf numFmtId="0" fontId="7" fillId="0" borderId="34" xfId="64" applyFont="1" applyBorder="1" applyAlignment="1">
      <alignment horizontal="center" vertical="center"/>
      <protection/>
    </xf>
    <xf numFmtId="0" fontId="8" fillId="0" borderId="48" xfId="64" applyFont="1" applyBorder="1" applyAlignment="1">
      <alignment horizontal="center" vertical="center"/>
      <protection/>
    </xf>
    <xf numFmtId="0" fontId="8" fillId="0" borderId="47" xfId="0" applyFont="1" applyBorder="1" applyAlignment="1">
      <alignment horizontal="center" vertical="center"/>
    </xf>
    <xf numFmtId="10" fontId="10" fillId="35" borderId="66" xfId="64" applyNumberFormat="1" applyFont="1" applyFill="1" applyBorder="1" applyAlignment="1">
      <alignment horizontal="center" vertical="center"/>
      <protection/>
    </xf>
    <xf numFmtId="10" fontId="10" fillId="35" borderId="49" xfId="64" applyNumberFormat="1" applyFont="1" applyFill="1" applyBorder="1" applyAlignment="1">
      <alignment horizontal="center" vertical="center"/>
      <protection/>
    </xf>
    <xf numFmtId="0" fontId="10" fillId="35" borderId="49" xfId="0" applyFont="1" applyFill="1" applyBorder="1" applyAlignment="1">
      <alignment horizontal="center" vertical="center"/>
    </xf>
    <xf numFmtId="0" fontId="0" fillId="35" borderId="49" xfId="0" applyFill="1" applyBorder="1" applyAlignment="1">
      <alignment horizontal="center" vertical="center"/>
    </xf>
    <xf numFmtId="0" fontId="0" fillId="35" borderId="67" xfId="0" applyFill="1" applyBorder="1" applyAlignment="1">
      <alignment horizontal="center" vertical="center"/>
    </xf>
    <xf numFmtId="0" fontId="8" fillId="0" borderId="0" xfId="64" applyFont="1" applyAlignment="1">
      <alignment horizontal="right" vertical="center"/>
      <protection/>
    </xf>
    <xf numFmtId="0" fontId="0" fillId="0" borderId="0" xfId="0" applyAlignment="1">
      <alignment horizontal="right"/>
    </xf>
    <xf numFmtId="0" fontId="0" fillId="0" borderId="42" xfId="0" applyBorder="1" applyAlignment="1">
      <alignment horizontal="right"/>
    </xf>
    <xf numFmtId="0" fontId="0" fillId="0" borderId="10" xfId="0" applyBorder="1" applyAlignment="1">
      <alignment/>
    </xf>
    <xf numFmtId="0" fontId="0" fillId="0" borderId="20" xfId="0" applyBorder="1" applyAlignment="1">
      <alignment/>
    </xf>
    <xf numFmtId="0" fontId="25" fillId="0" borderId="65" xfId="62" applyBorder="1" applyAlignment="1">
      <alignment horizontal="center" vertical="center"/>
      <protection/>
    </xf>
    <xf numFmtId="0" fontId="25" fillId="0" borderId="36" xfId="62" applyBorder="1" applyAlignment="1">
      <alignment horizontal="center" vertical="center"/>
      <protection/>
    </xf>
    <xf numFmtId="0" fontId="25" fillId="0" borderId="96" xfId="62" applyBorder="1" applyAlignment="1">
      <alignment horizontal="left" vertical="center" wrapText="1"/>
      <protection/>
    </xf>
    <xf numFmtId="0" fontId="25" fillId="0" borderId="97" xfId="62" applyBorder="1" applyAlignment="1">
      <alignment vertical="center"/>
      <protection/>
    </xf>
    <xf numFmtId="0" fontId="25" fillId="0" borderId="98" xfId="62" applyBorder="1" applyAlignment="1">
      <alignment vertical="center"/>
      <protection/>
    </xf>
    <xf numFmtId="0" fontId="25" fillId="0" borderId="99" xfId="62" applyBorder="1" applyAlignment="1">
      <alignment vertical="center"/>
      <protection/>
    </xf>
    <xf numFmtId="0" fontId="25" fillId="0" borderId="100" xfId="62" applyBorder="1" applyAlignment="1">
      <alignment vertical="center"/>
      <protection/>
    </xf>
    <xf numFmtId="0" fontId="25" fillId="0" borderId="101" xfId="62" applyBorder="1" applyAlignment="1">
      <alignment vertical="center"/>
      <protection/>
    </xf>
    <xf numFmtId="0" fontId="25" fillId="0" borderId="51" xfId="62" applyBorder="1" applyAlignment="1">
      <alignment horizontal="center" vertical="center"/>
      <protection/>
    </xf>
    <xf numFmtId="0" fontId="25" fillId="0" borderId="46" xfId="62" applyBorder="1" applyAlignment="1">
      <alignment horizontal="center" vertical="center"/>
      <protection/>
    </xf>
    <xf numFmtId="0" fontId="25" fillId="0" borderId="64" xfId="62" applyBorder="1" applyAlignment="1">
      <alignment horizontal="center" vertical="center"/>
      <protection/>
    </xf>
    <xf numFmtId="0" fontId="30" fillId="0" borderId="65" xfId="62" applyFont="1" applyBorder="1" applyAlignment="1" applyProtection="1">
      <alignment horizontal="center" vertical="center"/>
      <protection locked="0"/>
    </xf>
    <xf numFmtId="0" fontId="30" fillId="0" borderId="36" xfId="62" applyFont="1" applyBorder="1" applyAlignment="1" applyProtection="1">
      <alignment horizontal="center" vertical="center"/>
      <protection locked="0"/>
    </xf>
    <xf numFmtId="0" fontId="30" fillId="0" borderId="35" xfId="62" applyFont="1" applyBorder="1" applyAlignment="1" applyProtection="1">
      <alignment horizontal="center" vertical="center"/>
      <protection locked="0"/>
    </xf>
    <xf numFmtId="0" fontId="26" fillId="0" borderId="66" xfId="62" applyFont="1" applyBorder="1" applyAlignment="1">
      <alignment vertical="center"/>
      <protection/>
    </xf>
    <xf numFmtId="0" fontId="26" fillId="0" borderId="49" xfId="62" applyFont="1" applyBorder="1" applyAlignment="1">
      <alignment vertical="center"/>
      <protection/>
    </xf>
    <xf numFmtId="0" fontId="29" fillId="0" borderId="49" xfId="62" applyFont="1" applyBorder="1" applyAlignment="1">
      <alignment vertical="center"/>
      <protection/>
    </xf>
    <xf numFmtId="0" fontId="25" fillId="0" borderId="49" xfId="62" applyBorder="1" applyAlignment="1">
      <alignment vertical="center"/>
      <protection/>
    </xf>
    <xf numFmtId="0" fontId="25" fillId="0" borderId="66" xfId="62" applyBorder="1" applyAlignment="1">
      <alignment horizontal="center" vertical="center"/>
      <protection/>
    </xf>
    <xf numFmtId="0" fontId="25" fillId="0" borderId="49" xfId="62" applyBorder="1" applyAlignment="1">
      <alignment horizontal="center" vertical="center"/>
      <protection/>
    </xf>
    <xf numFmtId="0" fontId="30" fillId="0" borderId="66" xfId="62" applyFont="1" applyBorder="1" applyAlignment="1" applyProtection="1">
      <alignment horizontal="left" vertical="center"/>
      <protection locked="0"/>
    </xf>
    <xf numFmtId="0" fontId="30" fillId="0" borderId="49" xfId="62" applyFont="1" applyBorder="1" applyAlignment="1" applyProtection="1">
      <alignment horizontal="center" vertical="center"/>
      <protection locked="0"/>
    </xf>
    <xf numFmtId="0" fontId="30" fillId="0" borderId="67" xfId="62" applyFont="1" applyBorder="1" applyAlignment="1" applyProtection="1">
      <alignment horizontal="center" vertical="center"/>
      <protection locked="0"/>
    </xf>
    <xf numFmtId="0" fontId="7" fillId="0" borderId="30" xfId="64" applyFont="1" applyBorder="1" applyAlignment="1">
      <alignment horizontal="left" vertical="center"/>
      <protection/>
    </xf>
    <xf numFmtId="0" fontId="7" fillId="0" borderId="15" xfId="0" applyFont="1" applyBorder="1" applyAlignment="1">
      <alignment/>
    </xf>
    <xf numFmtId="0" fontId="27" fillId="0" borderId="0" xfId="64" applyFont="1" applyAlignment="1">
      <alignment horizontal="center" vertical="center"/>
      <protection/>
    </xf>
    <xf numFmtId="0" fontId="7" fillId="0" borderId="47" xfId="64" applyFont="1" applyBorder="1" applyAlignment="1">
      <alignment horizontal="center" vertical="center"/>
      <protection/>
    </xf>
    <xf numFmtId="0" fontId="7" fillId="0" borderId="41" xfId="64" applyFont="1" applyBorder="1" applyAlignment="1">
      <alignment horizontal="center" vertical="center"/>
      <protection/>
    </xf>
    <xf numFmtId="0" fontId="7" fillId="0" borderId="66" xfId="64" applyFont="1" applyBorder="1" applyAlignment="1">
      <alignment horizontal="center" vertical="center"/>
      <protection/>
    </xf>
    <xf numFmtId="0" fontId="7" fillId="0" borderId="49" xfId="64" applyFont="1" applyBorder="1" applyAlignment="1">
      <alignment horizontal="center" vertical="center"/>
      <protection/>
    </xf>
    <xf numFmtId="0" fontId="7" fillId="0" borderId="52" xfId="64" applyFont="1" applyBorder="1" applyAlignment="1">
      <alignment horizontal="left" vertical="center"/>
      <protection/>
    </xf>
    <xf numFmtId="0" fontId="7" fillId="0" borderId="46" xfId="64" applyFont="1" applyBorder="1" applyAlignment="1">
      <alignment horizontal="left" vertical="center"/>
      <protection/>
    </xf>
    <xf numFmtId="0" fontId="7" fillId="0" borderId="37" xfId="64" applyFont="1" applyBorder="1" applyAlignment="1">
      <alignment horizontal="left" vertical="center"/>
      <protection/>
    </xf>
    <xf numFmtId="0" fontId="7" fillId="0" borderId="86" xfId="64" applyFont="1" applyBorder="1" applyAlignment="1">
      <alignment horizontal="left" vertical="center"/>
      <protection/>
    </xf>
    <xf numFmtId="0" fontId="7" fillId="0" borderId="91" xfId="64" applyFont="1" applyBorder="1" applyAlignment="1">
      <alignment horizontal="left" vertical="center"/>
      <protection/>
    </xf>
    <xf numFmtId="0" fontId="7" fillId="0" borderId="54" xfId="64" applyFont="1" applyBorder="1" applyAlignment="1">
      <alignment horizontal="left" vertical="center"/>
      <protection/>
    </xf>
    <xf numFmtId="0" fontId="7" fillId="0" borderId="48" xfId="64" applyFont="1" applyBorder="1" applyAlignment="1">
      <alignment horizontal="left" vertical="center"/>
      <protection/>
    </xf>
    <xf numFmtId="0" fontId="7" fillId="0" borderId="61" xfId="64" applyFont="1" applyBorder="1" applyAlignment="1">
      <alignment horizontal="left" vertical="center"/>
      <protection/>
    </xf>
    <xf numFmtId="0" fontId="7" fillId="0" borderId="102" xfId="64" applyFont="1" applyBorder="1" applyAlignment="1">
      <alignment horizontal="left" vertical="center"/>
      <protection/>
    </xf>
    <xf numFmtId="0" fontId="7" fillId="0" borderId="48" xfId="64" applyFont="1" applyBorder="1" applyAlignment="1">
      <alignment vertical="center"/>
      <protection/>
    </xf>
    <xf numFmtId="0" fontId="7" fillId="0" borderId="47" xfId="64" applyFont="1" applyBorder="1" applyAlignment="1">
      <alignment vertical="center"/>
      <protection/>
    </xf>
    <xf numFmtId="0" fontId="19" fillId="0" borderId="37" xfId="64" applyFont="1" applyBorder="1" applyAlignment="1">
      <alignment vertical="center"/>
      <protection/>
    </xf>
    <xf numFmtId="0" fontId="19" fillId="0" borderId="0" xfId="64" applyFont="1" applyBorder="1" applyAlignment="1">
      <alignment vertical="center"/>
      <protection/>
    </xf>
    <xf numFmtId="0" fontId="19" fillId="0" borderId="42" xfId="64" applyFont="1" applyBorder="1" applyAlignment="1">
      <alignment vertical="center"/>
      <protection/>
    </xf>
    <xf numFmtId="0" fontId="19" fillId="0" borderId="37" xfId="64" applyFont="1" applyBorder="1" applyAlignment="1">
      <alignment horizontal="center" vertical="center"/>
      <protection/>
    </xf>
    <xf numFmtId="0" fontId="19" fillId="0" borderId="42" xfId="64" applyFont="1" applyBorder="1" applyAlignment="1">
      <alignment horizontal="center" vertical="center"/>
      <protection/>
    </xf>
    <xf numFmtId="0" fontId="19" fillId="0" borderId="14" xfId="64" applyFont="1" applyBorder="1" applyAlignment="1">
      <alignment horizontal="center" vertical="center"/>
      <protection/>
    </xf>
    <xf numFmtId="0" fontId="19" fillId="0" borderId="50" xfId="64" applyFont="1" applyBorder="1" applyAlignment="1">
      <alignment horizontal="center" vertical="center"/>
      <protection/>
    </xf>
    <xf numFmtId="0" fontId="19" fillId="0" borderId="84" xfId="64" applyFont="1" applyBorder="1" applyAlignment="1">
      <alignment horizontal="center" vertical="center"/>
      <protection/>
    </xf>
    <xf numFmtId="0" fontId="19" fillId="0" borderId="91" xfId="64" applyFont="1" applyBorder="1" applyAlignment="1">
      <alignment vertical="center"/>
      <protection/>
    </xf>
    <xf numFmtId="0" fontId="19" fillId="0" borderId="41" xfId="64" applyFont="1" applyBorder="1" applyAlignment="1">
      <alignment vertical="center"/>
      <protection/>
    </xf>
    <xf numFmtId="0" fontId="19" fillId="0" borderId="38" xfId="64" applyFont="1" applyBorder="1" applyAlignment="1">
      <alignment vertical="center"/>
      <protection/>
    </xf>
    <xf numFmtId="0" fontId="19" fillId="0" borderId="14" xfId="64" applyFont="1" applyBorder="1" applyAlignment="1">
      <alignment vertical="center"/>
      <protection/>
    </xf>
    <xf numFmtId="0" fontId="19" fillId="0" borderId="50" xfId="64" applyFont="1" applyBorder="1" applyAlignment="1">
      <alignment vertical="center"/>
      <protection/>
    </xf>
    <xf numFmtId="0" fontId="19" fillId="0" borderId="84" xfId="64" applyFont="1" applyBorder="1" applyAlignment="1">
      <alignment vertical="center"/>
      <protection/>
    </xf>
    <xf numFmtId="0" fontId="7" fillId="0" borderId="34" xfId="64" applyFont="1" applyBorder="1" applyAlignment="1">
      <alignment horizontal="left" vertical="center"/>
      <protection/>
    </xf>
    <xf numFmtId="0" fontId="7" fillId="0" borderId="35" xfId="64" applyFont="1" applyBorder="1" applyAlignment="1">
      <alignment horizontal="left" vertical="center"/>
      <protection/>
    </xf>
    <xf numFmtId="0" fontId="7" fillId="0" borderId="36" xfId="64" applyFont="1" applyBorder="1" applyAlignment="1">
      <alignment horizontal="left" vertical="center"/>
      <protection/>
    </xf>
    <xf numFmtId="0" fontId="7" fillId="0" borderId="67" xfId="64" applyFont="1" applyBorder="1" applyAlignment="1">
      <alignment horizontal="center" vertical="center"/>
      <protection/>
    </xf>
    <xf numFmtId="0" fontId="19" fillId="0" borderId="61" xfId="64" applyFont="1" applyBorder="1" applyAlignment="1">
      <alignment vertical="center"/>
      <protection/>
    </xf>
    <xf numFmtId="0" fontId="19" fillId="0" borderId="11" xfId="64" applyFont="1" applyBorder="1" applyAlignment="1">
      <alignment vertical="center"/>
      <protection/>
    </xf>
    <xf numFmtId="0" fontId="19" fillId="0" borderId="62" xfId="64" applyFont="1" applyBorder="1" applyAlignment="1">
      <alignment vertical="center"/>
      <protection/>
    </xf>
    <xf numFmtId="0" fontId="19" fillId="0" borderId="61"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権利者一覧_権利者一覧 (2)" xfId="64"/>
    <cellStyle name="Followed Hyperlink" xfId="65"/>
    <cellStyle name="良い" xfId="66"/>
  </cellStyles>
  <dxfs count="2">
    <dxf>
      <fill>
        <patternFill>
          <bgColor indexed="29"/>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0</xdr:row>
      <xdr:rowOff>0</xdr:rowOff>
    </xdr:from>
    <xdr:to>
      <xdr:col>6</xdr:col>
      <xdr:colOff>676275</xdr:colOff>
      <xdr:row>0</xdr:row>
      <xdr:rowOff>0</xdr:rowOff>
    </xdr:to>
    <xdr:sp>
      <xdr:nvSpPr>
        <xdr:cNvPr id="1" name="Oval 4"/>
        <xdr:cNvSpPr>
          <a:spLocks/>
        </xdr:cNvSpPr>
      </xdr:nvSpPr>
      <xdr:spPr>
        <a:xfrm>
          <a:off x="5676900" y="0"/>
          <a:ext cx="1333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18"/>
  <sheetViews>
    <sheetView tabSelected="1" zoomScalePageLayoutView="0" workbookViewId="0" topLeftCell="A1">
      <selection activeCell="C9" sqref="C9"/>
    </sheetView>
  </sheetViews>
  <sheetFormatPr defaultColWidth="9.00390625" defaultRowHeight="13.5"/>
  <cols>
    <col min="1" max="1" width="2.00390625" style="284" customWidth="1"/>
    <col min="2" max="2" width="44.125" style="284" customWidth="1"/>
    <col min="3" max="4" width="21.625" style="284" customWidth="1"/>
    <col min="5" max="5" width="34.25390625" style="30" customWidth="1"/>
    <col min="6" max="16384" width="9.00390625" style="284" customWidth="1"/>
  </cols>
  <sheetData>
    <row r="2" spans="2:4" ht="18.75">
      <c r="B2" s="320" t="s">
        <v>121</v>
      </c>
      <c r="C2" s="321"/>
      <c r="D2" s="321"/>
    </row>
    <row r="4" spans="2:4" ht="15.75" customHeight="1">
      <c r="B4" s="318" t="s">
        <v>118</v>
      </c>
      <c r="C4" s="316" t="s">
        <v>122</v>
      </c>
      <c r="D4" s="317"/>
    </row>
    <row r="5" spans="2:4" ht="15.75" customHeight="1">
      <c r="B5" s="319"/>
      <c r="C5" s="300" t="s">
        <v>120</v>
      </c>
      <c r="D5" s="301" t="s">
        <v>119</v>
      </c>
    </row>
    <row r="6" spans="1:5" ht="14.25">
      <c r="A6" s="285"/>
      <c r="B6" s="302" t="s">
        <v>111</v>
      </c>
      <c r="C6" s="303"/>
      <c r="D6" s="303"/>
      <c r="E6" s="287"/>
    </row>
    <row r="7" spans="1:5" ht="14.25">
      <c r="A7" s="285"/>
      <c r="B7" s="304" t="s">
        <v>112</v>
      </c>
      <c r="C7" s="305"/>
      <c r="D7" s="306"/>
      <c r="E7" s="287"/>
    </row>
    <row r="8" spans="1:5" ht="14.25">
      <c r="A8" s="285"/>
      <c r="B8" s="307"/>
      <c r="C8" s="308" t="s">
        <v>90</v>
      </c>
      <c r="D8" s="309"/>
      <c r="E8" s="287"/>
    </row>
    <row r="9" spans="2:4" ht="14.25">
      <c r="B9" s="310"/>
      <c r="C9" s="311" t="s">
        <v>113</v>
      </c>
      <c r="D9" s="312"/>
    </row>
    <row r="10" spans="1:5" ht="14.25">
      <c r="A10" s="286"/>
      <c r="B10" s="313"/>
      <c r="C10" s="311" t="s">
        <v>114</v>
      </c>
      <c r="D10" s="312"/>
      <c r="E10" s="288"/>
    </row>
    <row r="11" spans="1:5" ht="14.25">
      <c r="A11" s="286"/>
      <c r="B11" s="313"/>
      <c r="C11" s="314"/>
      <c r="D11" s="312" t="s">
        <v>115</v>
      </c>
      <c r="E11" s="288"/>
    </row>
    <row r="12" spans="2:4" ht="14.25">
      <c r="B12" s="310"/>
      <c r="C12" s="312"/>
      <c r="D12" s="312" t="s">
        <v>123</v>
      </c>
    </row>
    <row r="13" spans="2:5" ht="14.25">
      <c r="B13" s="315"/>
      <c r="C13" s="315"/>
      <c r="D13" s="315"/>
      <c r="E13" s="288"/>
    </row>
    <row r="14" spans="1:5" ht="14.25">
      <c r="A14" s="285"/>
      <c r="B14" s="304" t="s">
        <v>116</v>
      </c>
      <c r="C14" s="306"/>
      <c r="D14" s="306"/>
      <c r="E14" s="288"/>
    </row>
    <row r="15" spans="1:5" ht="14.25">
      <c r="A15" s="285"/>
      <c r="B15" s="307"/>
      <c r="C15" s="309"/>
      <c r="D15" s="312" t="s">
        <v>125</v>
      </c>
      <c r="E15" s="288"/>
    </row>
    <row r="16" spans="2:5" ht="14.25">
      <c r="B16" s="310"/>
      <c r="C16" s="312"/>
      <c r="D16" s="309" t="s">
        <v>117</v>
      </c>
      <c r="E16" s="288"/>
    </row>
    <row r="17" spans="2:4" ht="14.25">
      <c r="B17" s="310"/>
      <c r="C17" s="312"/>
      <c r="D17" s="312" t="s">
        <v>124</v>
      </c>
    </row>
    <row r="18" spans="2:4" ht="14.25">
      <c r="B18" s="315"/>
      <c r="C18" s="315"/>
      <c r="D18" s="315"/>
    </row>
  </sheetData>
  <sheetProtection/>
  <mergeCells count="3">
    <mergeCell ref="C4:D4"/>
    <mergeCell ref="B4:B5"/>
    <mergeCell ref="B2:D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S62"/>
  <sheetViews>
    <sheetView showGridLines="0" view="pageBreakPreview" zoomScale="82" zoomScaleNormal="50" zoomScaleSheetLayoutView="82" zoomScalePageLayoutView="0" workbookViewId="0" topLeftCell="A1">
      <selection activeCell="B3" sqref="B3:D3"/>
    </sheetView>
  </sheetViews>
  <sheetFormatPr defaultColWidth="9.00390625" defaultRowHeight="13.5"/>
  <cols>
    <col min="1" max="1" width="2.75390625" style="2" customWidth="1"/>
    <col min="2" max="2" width="11.75390625" style="1" customWidth="1"/>
    <col min="3" max="3" width="15.00390625" style="1" customWidth="1"/>
    <col min="4" max="4" width="16.50390625" style="1" customWidth="1"/>
    <col min="5" max="5" width="9.625" style="1" customWidth="1"/>
    <col min="6" max="6" width="11.75390625" style="1" customWidth="1"/>
    <col min="7" max="7" width="16.00390625" style="1" customWidth="1"/>
    <col min="8" max="8" width="4.625" style="1" customWidth="1"/>
    <col min="9" max="9" width="2.625" style="1" customWidth="1"/>
    <col min="10" max="16384" width="9.00390625" style="2" customWidth="1"/>
  </cols>
  <sheetData>
    <row r="1" spans="1:9" s="18" customFormat="1" ht="53.25" customHeight="1">
      <c r="A1" s="42"/>
      <c r="B1" s="334" t="s">
        <v>51</v>
      </c>
      <c r="C1" s="334"/>
      <c r="D1" s="44"/>
      <c r="E1" s="44"/>
      <c r="F1" s="44"/>
      <c r="G1" s="44"/>
      <c r="H1" s="43"/>
      <c r="I1" s="17"/>
    </row>
    <row r="2" spans="1:9" s="18" customFormat="1" ht="53.25" customHeight="1">
      <c r="A2" s="42"/>
      <c r="B2" s="43"/>
      <c r="C2" s="335"/>
      <c r="D2" s="335"/>
      <c r="E2" s="339" t="s">
        <v>61</v>
      </c>
      <c r="F2" s="339"/>
      <c r="G2" s="339"/>
      <c r="H2" s="43"/>
      <c r="I2" s="17"/>
    </row>
    <row r="3" spans="1:9" s="18" customFormat="1" ht="53.25" customHeight="1">
      <c r="A3" s="42"/>
      <c r="B3" s="335" t="s">
        <v>52</v>
      </c>
      <c r="C3" s="335"/>
      <c r="D3" s="336"/>
      <c r="E3" s="26"/>
      <c r="F3" s="26"/>
      <c r="G3" s="43"/>
      <c r="H3" s="43"/>
      <c r="I3" s="17"/>
    </row>
    <row r="4" spans="1:9" s="18" customFormat="1" ht="25.5" customHeight="1">
      <c r="A4" s="42"/>
      <c r="B4" s="45"/>
      <c r="C4" s="45"/>
      <c r="D4" s="43"/>
      <c r="E4" s="26"/>
      <c r="F4" s="26"/>
      <c r="G4" s="43"/>
      <c r="H4" s="43"/>
      <c r="I4" s="17"/>
    </row>
    <row r="5" spans="1:9" s="18" customFormat="1" ht="27" customHeight="1">
      <c r="A5" s="42"/>
      <c r="B5" s="43"/>
      <c r="C5" s="46"/>
      <c r="D5" s="339" t="s">
        <v>53</v>
      </c>
      <c r="E5" s="339"/>
      <c r="F5" s="339"/>
      <c r="G5" s="339"/>
      <c r="H5" s="47"/>
      <c r="I5" s="17"/>
    </row>
    <row r="6" spans="1:9" s="18" customFormat="1" ht="19.5" customHeight="1">
      <c r="A6" s="42"/>
      <c r="B6" s="43"/>
      <c r="C6" s="26"/>
      <c r="D6" s="48"/>
      <c r="E6" s="48"/>
      <c r="F6" s="48"/>
      <c r="G6" s="48"/>
      <c r="H6" s="47"/>
      <c r="I6" s="17"/>
    </row>
    <row r="7" spans="1:9" s="18" customFormat="1" ht="18" customHeight="1">
      <c r="A7" s="42"/>
      <c r="B7" s="43"/>
      <c r="C7" s="26"/>
      <c r="D7" s="43"/>
      <c r="E7" s="47"/>
      <c r="F7" s="47"/>
      <c r="G7" s="47"/>
      <c r="H7" s="47"/>
      <c r="I7" s="17"/>
    </row>
    <row r="8" spans="1:9" s="18" customFormat="1" ht="33" customHeight="1">
      <c r="A8" s="325" t="s">
        <v>62</v>
      </c>
      <c r="B8" s="331"/>
      <c r="C8" s="331"/>
      <c r="D8" s="331"/>
      <c r="E8" s="331"/>
      <c r="F8" s="331"/>
      <c r="G8" s="331"/>
      <c r="H8" s="331"/>
      <c r="I8" s="17"/>
    </row>
    <row r="9" spans="1:9" s="18" customFormat="1" ht="34.5" customHeight="1">
      <c r="A9" s="42"/>
      <c r="B9" s="43"/>
      <c r="C9" s="26"/>
      <c r="D9" s="49"/>
      <c r="E9" s="26"/>
      <c r="F9" s="47"/>
      <c r="G9" s="47"/>
      <c r="H9" s="47"/>
      <c r="I9" s="17"/>
    </row>
    <row r="10" spans="1:9" s="18" customFormat="1" ht="53.25" customHeight="1">
      <c r="A10" s="42"/>
      <c r="B10" s="332" t="s">
        <v>60</v>
      </c>
      <c r="C10" s="333"/>
      <c r="D10" s="333"/>
      <c r="E10" s="333"/>
      <c r="F10" s="333"/>
      <c r="G10" s="333"/>
      <c r="H10" s="47"/>
      <c r="I10" s="17"/>
    </row>
    <row r="11" spans="1:9" s="18" customFormat="1" ht="53.25" customHeight="1">
      <c r="A11" s="42"/>
      <c r="B11" s="43"/>
      <c r="C11" s="26" t="s">
        <v>8</v>
      </c>
      <c r="D11" s="26"/>
      <c r="E11" s="47"/>
      <c r="F11" s="47"/>
      <c r="G11" s="47"/>
      <c r="H11" s="47"/>
      <c r="I11" s="17"/>
    </row>
    <row r="12" spans="1:19" s="18" customFormat="1" ht="53.25" customHeight="1">
      <c r="A12" s="48"/>
      <c r="B12" s="26" t="s">
        <v>54</v>
      </c>
      <c r="C12" s="50"/>
      <c r="D12" s="337" t="s">
        <v>110</v>
      </c>
      <c r="E12" s="337"/>
      <c r="F12" s="337"/>
      <c r="G12" s="337"/>
      <c r="H12" s="31"/>
      <c r="I12" s="31"/>
      <c r="J12" s="31"/>
      <c r="K12" s="31"/>
      <c r="L12" s="31"/>
      <c r="M12" s="31"/>
      <c r="N12" s="31"/>
      <c r="O12" s="31"/>
      <c r="P12" s="31"/>
      <c r="Q12" s="31"/>
      <c r="R12" s="31"/>
      <c r="S12" s="31"/>
    </row>
    <row r="13" spans="1:9" s="18" customFormat="1" ht="53.25" customHeight="1">
      <c r="A13" s="42"/>
      <c r="B13" s="26" t="s">
        <v>55</v>
      </c>
      <c r="C13" s="26"/>
      <c r="D13" s="338"/>
      <c r="E13" s="338"/>
      <c r="F13" s="338"/>
      <c r="G13" s="338"/>
      <c r="H13" s="47"/>
      <c r="I13" s="17"/>
    </row>
    <row r="14" spans="1:9" s="18" customFormat="1" ht="53.25" customHeight="1">
      <c r="A14" s="42"/>
      <c r="B14" s="43" t="s">
        <v>56</v>
      </c>
      <c r="C14" s="43"/>
      <c r="D14" s="334" t="s">
        <v>57</v>
      </c>
      <c r="E14" s="334"/>
      <c r="F14" s="334"/>
      <c r="G14" s="333"/>
      <c r="H14" s="47"/>
      <c r="I14" s="17"/>
    </row>
    <row r="15" spans="1:9" s="18" customFormat="1" ht="54" customHeight="1">
      <c r="A15" s="42"/>
      <c r="B15" s="26" t="s">
        <v>9</v>
      </c>
      <c r="C15" s="46"/>
      <c r="D15" s="26" t="s">
        <v>58</v>
      </c>
      <c r="E15" s="26"/>
      <c r="F15" s="26"/>
      <c r="G15" s="47"/>
      <c r="H15" s="47"/>
      <c r="I15" s="17"/>
    </row>
    <row r="16" spans="1:9" s="18" customFormat="1" ht="22.5" customHeight="1">
      <c r="A16" s="42"/>
      <c r="B16" s="26"/>
      <c r="C16" s="53"/>
      <c r="D16" s="43" t="s">
        <v>58</v>
      </c>
      <c r="E16" s="43"/>
      <c r="F16" s="43"/>
      <c r="G16" s="47"/>
      <c r="H16" s="47"/>
      <c r="I16" s="17"/>
    </row>
    <row r="17" spans="1:9" s="18" customFormat="1" ht="53.25" customHeight="1">
      <c r="A17" s="42"/>
      <c r="B17" s="43"/>
      <c r="C17" s="26"/>
      <c r="D17" s="26"/>
      <c r="E17" s="47"/>
      <c r="F17" s="47"/>
      <c r="G17" s="47"/>
      <c r="H17" s="47"/>
      <c r="I17" s="17"/>
    </row>
    <row r="18" spans="2:9" s="18" customFormat="1" ht="53.25" customHeight="1">
      <c r="B18" s="17"/>
      <c r="C18" s="25"/>
      <c r="D18" s="25"/>
      <c r="E18" s="16"/>
      <c r="F18" s="16"/>
      <c r="G18" s="16"/>
      <c r="H18" s="16"/>
      <c r="I18" s="17"/>
    </row>
    <row r="19" spans="2:9" s="18" customFormat="1" ht="53.25" customHeight="1">
      <c r="B19" s="323"/>
      <c r="C19" s="323"/>
      <c r="D19" s="11"/>
      <c r="E19" s="11"/>
      <c r="F19" s="11"/>
      <c r="G19" s="11"/>
      <c r="H19" s="17"/>
      <c r="I19" s="17"/>
    </row>
    <row r="20" spans="2:9" s="18" customFormat="1" ht="53.25" customHeight="1">
      <c r="B20" s="17"/>
      <c r="C20" s="324"/>
      <c r="D20" s="324"/>
      <c r="E20" s="325"/>
      <c r="F20" s="325"/>
      <c r="G20" s="325"/>
      <c r="H20" s="17"/>
      <c r="I20" s="17"/>
    </row>
    <row r="21" spans="2:9" s="18" customFormat="1" ht="53.25" customHeight="1">
      <c r="B21" s="17"/>
      <c r="C21" s="21"/>
      <c r="D21" s="17"/>
      <c r="E21" s="19"/>
      <c r="F21" s="26"/>
      <c r="G21" s="17"/>
      <c r="H21" s="17"/>
      <c r="I21" s="17"/>
    </row>
    <row r="22" spans="2:9" s="18" customFormat="1" ht="53.25" customHeight="1">
      <c r="B22" s="17"/>
      <c r="C22" s="27"/>
      <c r="D22" s="326"/>
      <c r="E22" s="326"/>
      <c r="F22" s="326"/>
      <c r="G22" s="326"/>
      <c r="H22" s="16"/>
      <c r="I22" s="17"/>
    </row>
    <row r="23" spans="2:9" s="18" customFormat="1" ht="53.25" customHeight="1">
      <c r="B23" s="17"/>
      <c r="C23" s="25"/>
      <c r="D23" s="28"/>
      <c r="E23" s="28"/>
      <c r="F23" s="28"/>
      <c r="G23" s="28"/>
      <c r="H23" s="16"/>
      <c r="I23" s="17"/>
    </row>
    <row r="24" spans="2:9" s="18" customFormat="1" ht="53.25" customHeight="1">
      <c r="B24" s="17"/>
      <c r="C24" s="25"/>
      <c r="D24" s="21"/>
      <c r="E24" s="16"/>
      <c r="F24" s="16"/>
      <c r="G24" s="16"/>
      <c r="H24" s="16"/>
      <c r="I24" s="17"/>
    </row>
    <row r="25" spans="2:9" s="18" customFormat="1" ht="53.25" customHeight="1">
      <c r="B25" s="17"/>
      <c r="C25" s="327"/>
      <c r="D25" s="327"/>
      <c r="E25" s="327"/>
      <c r="F25" s="327"/>
      <c r="G25" s="327"/>
      <c r="H25" s="16"/>
      <c r="I25" s="17"/>
    </row>
    <row r="26" spans="2:9" s="18" customFormat="1" ht="53.25" customHeight="1">
      <c r="B26" s="17"/>
      <c r="C26" s="29"/>
      <c r="D26" s="30"/>
      <c r="E26" s="25"/>
      <c r="F26" s="16"/>
      <c r="G26" s="16"/>
      <c r="H26" s="16"/>
      <c r="I26" s="17"/>
    </row>
    <row r="27" spans="2:9" s="18" customFormat="1" ht="53.25" customHeight="1">
      <c r="B27" s="17"/>
      <c r="C27" s="328"/>
      <c r="D27" s="328"/>
      <c r="E27" s="328"/>
      <c r="F27" s="328"/>
      <c r="G27" s="328"/>
      <c r="H27" s="16"/>
      <c r="I27" s="17"/>
    </row>
    <row r="28" spans="2:9" s="18" customFormat="1" ht="53.25" customHeight="1">
      <c r="B28" s="17"/>
      <c r="C28" s="19"/>
      <c r="D28" s="25"/>
      <c r="E28" s="16"/>
      <c r="F28" s="16"/>
      <c r="G28" s="16"/>
      <c r="H28" s="16"/>
      <c r="I28" s="17"/>
    </row>
    <row r="29" spans="2:19" s="18" customFormat="1" ht="53.25" customHeight="1">
      <c r="B29" s="17"/>
      <c r="C29" s="20"/>
      <c r="D29" s="329"/>
      <c r="E29" s="329"/>
      <c r="F29" s="329"/>
      <c r="G29" s="329"/>
      <c r="H29" s="31"/>
      <c r="I29" s="31"/>
      <c r="J29" s="31"/>
      <c r="K29" s="31"/>
      <c r="L29" s="31"/>
      <c r="M29" s="31"/>
      <c r="N29" s="31"/>
      <c r="O29" s="31"/>
      <c r="P29" s="31"/>
      <c r="Q29" s="31"/>
      <c r="R29" s="31"/>
      <c r="S29" s="31"/>
    </row>
    <row r="30" spans="2:9" s="18" customFormat="1" ht="53.25" customHeight="1">
      <c r="B30" s="17"/>
      <c r="C30" s="19"/>
      <c r="D30" s="330"/>
      <c r="E30" s="330"/>
      <c r="F30" s="330"/>
      <c r="G30" s="330"/>
      <c r="H30" s="16"/>
      <c r="I30" s="17"/>
    </row>
    <row r="31" spans="2:9" s="18" customFormat="1" ht="53.25" customHeight="1">
      <c r="B31" s="17"/>
      <c r="C31" s="21"/>
      <c r="D31" s="322"/>
      <c r="E31" s="322"/>
      <c r="F31" s="322"/>
      <c r="G31" s="16"/>
      <c r="H31" s="16"/>
      <c r="I31" s="17"/>
    </row>
    <row r="32" spans="2:9" s="18" customFormat="1" ht="53.25" customHeight="1">
      <c r="B32" s="17"/>
      <c r="C32" s="27"/>
      <c r="D32" s="322"/>
      <c r="E32" s="322"/>
      <c r="F32" s="322"/>
      <c r="G32" s="16"/>
      <c r="H32" s="16"/>
      <c r="I32" s="17"/>
    </row>
    <row r="33" spans="2:9" s="18" customFormat="1" ht="53.25" customHeight="1">
      <c r="B33" s="17"/>
      <c r="C33" s="32"/>
      <c r="D33" s="21"/>
      <c r="E33" s="16"/>
      <c r="F33" s="16"/>
      <c r="G33" s="16"/>
      <c r="H33" s="16"/>
      <c r="I33" s="17"/>
    </row>
    <row r="34" spans="2:9" s="18" customFormat="1" ht="53.25" customHeight="1">
      <c r="B34" s="17"/>
      <c r="C34" s="33"/>
      <c r="D34" s="19"/>
      <c r="E34" s="16"/>
      <c r="F34" s="16"/>
      <c r="G34" s="16"/>
      <c r="H34" s="16"/>
      <c r="I34" s="17"/>
    </row>
    <row r="35" spans="2:9" s="18" customFormat="1" ht="53.25" customHeight="1">
      <c r="B35" s="17"/>
      <c r="C35" s="25"/>
      <c r="D35" s="19"/>
      <c r="E35" s="16"/>
      <c r="F35" s="16"/>
      <c r="G35" s="16"/>
      <c r="H35" s="16"/>
      <c r="I35" s="17"/>
    </row>
    <row r="36" spans="2:9" s="18" customFormat="1" ht="53.25" customHeight="1">
      <c r="B36" s="17"/>
      <c r="C36" s="33"/>
      <c r="D36" s="16"/>
      <c r="E36" s="16"/>
      <c r="F36" s="16"/>
      <c r="G36" s="16"/>
      <c r="H36" s="16"/>
      <c r="I36" s="17"/>
    </row>
    <row r="37" spans="2:9" s="18" customFormat="1" ht="53.25" customHeight="1">
      <c r="B37" s="17"/>
      <c r="C37" s="19"/>
      <c r="D37" s="19"/>
      <c r="E37" s="28"/>
      <c r="F37" s="28"/>
      <c r="G37" s="28"/>
      <c r="H37" s="16"/>
      <c r="I37" s="17"/>
    </row>
    <row r="38" spans="2:9" s="18" customFormat="1" ht="53.25" customHeight="1">
      <c r="B38" s="17"/>
      <c r="C38" s="19"/>
      <c r="D38" s="21"/>
      <c r="E38" s="16"/>
      <c r="F38" s="16"/>
      <c r="G38" s="16"/>
      <c r="H38" s="16"/>
      <c r="I38" s="17"/>
    </row>
    <row r="39" spans="2:9" s="18" customFormat="1" ht="53.25" customHeight="1">
      <c r="B39" s="17"/>
      <c r="C39" s="19"/>
      <c r="D39" s="16"/>
      <c r="E39" s="16"/>
      <c r="F39" s="16"/>
      <c r="G39" s="16"/>
      <c r="H39" s="16"/>
      <c r="I39" s="17"/>
    </row>
    <row r="40" spans="2:9" s="18" customFormat="1" ht="53.25" customHeight="1">
      <c r="B40" s="17"/>
      <c r="C40" s="25"/>
      <c r="D40" s="25"/>
      <c r="E40" s="16"/>
      <c r="F40" s="16"/>
      <c r="G40" s="16"/>
      <c r="H40" s="16"/>
      <c r="I40" s="17"/>
    </row>
    <row r="41" spans="2:9" s="18" customFormat="1" ht="53.25" customHeight="1">
      <c r="B41" s="323"/>
      <c r="C41" s="323"/>
      <c r="D41" s="11"/>
      <c r="E41" s="11"/>
      <c r="F41" s="11"/>
      <c r="G41" s="11"/>
      <c r="H41" s="17"/>
      <c r="I41" s="17"/>
    </row>
    <row r="42" spans="2:9" s="18" customFormat="1" ht="53.25" customHeight="1">
      <c r="B42" s="17"/>
      <c r="C42" s="324"/>
      <c r="D42" s="324"/>
      <c r="E42" s="325"/>
      <c r="F42" s="325"/>
      <c r="G42" s="325"/>
      <c r="H42" s="17"/>
      <c r="I42" s="17"/>
    </row>
    <row r="43" spans="2:9" s="18" customFormat="1" ht="53.25" customHeight="1">
      <c r="B43" s="17"/>
      <c r="C43" s="21"/>
      <c r="D43" s="17"/>
      <c r="E43" s="19"/>
      <c r="F43" s="26"/>
      <c r="G43" s="17"/>
      <c r="H43" s="17"/>
      <c r="I43" s="17"/>
    </row>
    <row r="44" spans="2:9" s="18" customFormat="1" ht="53.25" customHeight="1">
      <c r="B44" s="17"/>
      <c r="C44" s="27"/>
      <c r="D44" s="326"/>
      <c r="E44" s="326"/>
      <c r="F44" s="326"/>
      <c r="G44" s="326"/>
      <c r="H44" s="16"/>
      <c r="I44" s="17"/>
    </row>
    <row r="45" spans="2:9" s="18" customFormat="1" ht="53.25" customHeight="1">
      <c r="B45" s="17"/>
      <c r="C45" s="25"/>
      <c r="D45" s="28"/>
      <c r="E45" s="28"/>
      <c r="F45" s="28"/>
      <c r="G45" s="28"/>
      <c r="H45" s="16"/>
      <c r="I45" s="17"/>
    </row>
    <row r="46" spans="2:9" s="18" customFormat="1" ht="53.25" customHeight="1">
      <c r="B46" s="17"/>
      <c r="C46" s="25"/>
      <c r="D46" s="21"/>
      <c r="E46" s="16"/>
      <c r="F46" s="16"/>
      <c r="G46" s="16"/>
      <c r="H46" s="16"/>
      <c r="I46" s="17"/>
    </row>
    <row r="47" spans="2:9" s="18" customFormat="1" ht="53.25" customHeight="1">
      <c r="B47" s="17"/>
      <c r="C47" s="327"/>
      <c r="D47" s="327"/>
      <c r="E47" s="327"/>
      <c r="F47" s="327"/>
      <c r="G47" s="327"/>
      <c r="H47" s="16"/>
      <c r="I47" s="17"/>
    </row>
    <row r="48" spans="2:9" s="18" customFormat="1" ht="53.25" customHeight="1">
      <c r="B48" s="17"/>
      <c r="C48" s="29"/>
      <c r="D48" s="30"/>
      <c r="E48" s="25"/>
      <c r="F48" s="16"/>
      <c r="G48" s="16"/>
      <c r="H48" s="16"/>
      <c r="I48" s="17"/>
    </row>
    <row r="49" spans="2:9" s="18" customFormat="1" ht="53.25" customHeight="1">
      <c r="B49" s="17"/>
      <c r="C49" s="328"/>
      <c r="D49" s="328"/>
      <c r="E49" s="328"/>
      <c r="F49" s="328"/>
      <c r="G49" s="328"/>
      <c r="H49" s="16"/>
      <c r="I49" s="17"/>
    </row>
    <row r="50" spans="2:9" s="18" customFormat="1" ht="53.25" customHeight="1">
      <c r="B50" s="17"/>
      <c r="C50" s="19"/>
      <c r="D50" s="25"/>
      <c r="E50" s="16"/>
      <c r="F50" s="16"/>
      <c r="G50" s="16"/>
      <c r="H50" s="16"/>
      <c r="I50" s="17"/>
    </row>
    <row r="51" spans="2:19" s="18" customFormat="1" ht="53.25" customHeight="1">
      <c r="B51" s="17"/>
      <c r="C51" s="20"/>
      <c r="D51" s="329"/>
      <c r="E51" s="329"/>
      <c r="F51" s="329"/>
      <c r="G51" s="329"/>
      <c r="H51" s="31"/>
      <c r="I51" s="31"/>
      <c r="J51" s="31"/>
      <c r="K51" s="31"/>
      <c r="L51" s="31"/>
      <c r="M51" s="31"/>
      <c r="N51" s="31"/>
      <c r="O51" s="31"/>
      <c r="P51" s="31"/>
      <c r="Q51" s="31"/>
      <c r="R51" s="31"/>
      <c r="S51" s="31"/>
    </row>
    <row r="52" spans="2:9" s="18" customFormat="1" ht="53.25" customHeight="1">
      <c r="B52" s="17"/>
      <c r="C52" s="19"/>
      <c r="D52" s="330"/>
      <c r="E52" s="330"/>
      <c r="F52" s="330"/>
      <c r="G52" s="330"/>
      <c r="H52" s="16"/>
      <c r="I52" s="17"/>
    </row>
    <row r="53" spans="2:9" s="18" customFormat="1" ht="53.25" customHeight="1">
      <c r="B53" s="17"/>
      <c r="C53" s="21"/>
      <c r="D53" s="322"/>
      <c r="E53" s="322"/>
      <c r="F53" s="322"/>
      <c r="G53" s="16"/>
      <c r="H53" s="16"/>
      <c r="I53" s="17"/>
    </row>
    <row r="54" spans="2:9" s="18" customFormat="1" ht="53.25" customHeight="1">
      <c r="B54" s="17"/>
      <c r="C54" s="27"/>
      <c r="D54" s="322"/>
      <c r="E54" s="322"/>
      <c r="F54" s="322"/>
      <c r="G54" s="16"/>
      <c r="H54" s="16"/>
      <c r="I54" s="17"/>
    </row>
    <row r="55" spans="2:9" s="18" customFormat="1" ht="53.25" customHeight="1">
      <c r="B55" s="17"/>
      <c r="C55" s="32"/>
      <c r="D55" s="21"/>
      <c r="E55" s="16"/>
      <c r="F55" s="16"/>
      <c r="G55" s="16"/>
      <c r="H55" s="16"/>
      <c r="I55" s="17"/>
    </row>
    <row r="56" spans="2:9" s="18" customFormat="1" ht="53.25" customHeight="1">
      <c r="B56" s="17"/>
      <c r="C56" s="33"/>
      <c r="D56" s="19"/>
      <c r="E56" s="16"/>
      <c r="F56" s="16"/>
      <c r="G56" s="16"/>
      <c r="H56" s="16"/>
      <c r="I56" s="17"/>
    </row>
    <row r="57" spans="2:9" s="18" customFormat="1" ht="53.25" customHeight="1">
      <c r="B57" s="17"/>
      <c r="C57" s="25"/>
      <c r="D57" s="19"/>
      <c r="E57" s="16"/>
      <c r="F57" s="16"/>
      <c r="G57" s="16"/>
      <c r="H57" s="16"/>
      <c r="I57" s="17"/>
    </row>
    <row r="58" spans="2:9" s="18" customFormat="1" ht="53.25" customHeight="1">
      <c r="B58" s="17"/>
      <c r="C58" s="33"/>
      <c r="D58" s="16"/>
      <c r="E58" s="16"/>
      <c r="F58" s="16"/>
      <c r="G58" s="16"/>
      <c r="H58" s="16"/>
      <c r="I58" s="17"/>
    </row>
    <row r="59" spans="2:9" s="18" customFormat="1" ht="53.25" customHeight="1">
      <c r="B59" s="17"/>
      <c r="C59" s="19"/>
      <c r="D59" s="19"/>
      <c r="E59" s="28"/>
      <c r="F59" s="28"/>
      <c r="G59" s="28"/>
      <c r="H59" s="16"/>
      <c r="I59" s="17"/>
    </row>
    <row r="60" spans="2:9" s="18" customFormat="1" ht="53.25" customHeight="1">
      <c r="B60" s="17"/>
      <c r="C60" s="19"/>
      <c r="D60" s="21"/>
      <c r="E60" s="16"/>
      <c r="F60" s="16"/>
      <c r="G60" s="16"/>
      <c r="H60" s="16"/>
      <c r="I60" s="17"/>
    </row>
    <row r="61" spans="2:9" s="18" customFormat="1" ht="53.25" customHeight="1">
      <c r="B61" s="17"/>
      <c r="C61" s="19"/>
      <c r="D61" s="16"/>
      <c r="E61" s="16"/>
      <c r="F61" s="16"/>
      <c r="G61" s="16"/>
      <c r="H61" s="16"/>
      <c r="I61" s="17"/>
    </row>
    <row r="62" spans="2:9" s="18" customFormat="1" ht="53.25" customHeight="1">
      <c r="B62" s="17"/>
      <c r="C62" s="25"/>
      <c r="D62" s="25"/>
      <c r="E62" s="16"/>
      <c r="F62" s="16"/>
      <c r="G62" s="16"/>
      <c r="H62" s="16"/>
      <c r="I62" s="17"/>
    </row>
  </sheetData>
  <sheetProtection/>
  <mergeCells count="30">
    <mergeCell ref="B3:D3"/>
    <mergeCell ref="D12:G12"/>
    <mergeCell ref="D13:G13"/>
    <mergeCell ref="B1:C1"/>
    <mergeCell ref="C2:D2"/>
    <mergeCell ref="E2:G2"/>
    <mergeCell ref="D5:G5"/>
    <mergeCell ref="B19:C19"/>
    <mergeCell ref="C20:D20"/>
    <mergeCell ref="E20:G20"/>
    <mergeCell ref="A8:H8"/>
    <mergeCell ref="B10:G10"/>
    <mergeCell ref="D14:G14"/>
    <mergeCell ref="D52:G52"/>
    <mergeCell ref="D22:G22"/>
    <mergeCell ref="C25:G25"/>
    <mergeCell ref="C27:G27"/>
    <mergeCell ref="D29:G29"/>
    <mergeCell ref="D30:G30"/>
    <mergeCell ref="D31:F31"/>
    <mergeCell ref="D53:F53"/>
    <mergeCell ref="D32:F32"/>
    <mergeCell ref="B41:C41"/>
    <mergeCell ref="C42:D42"/>
    <mergeCell ref="E42:G42"/>
    <mergeCell ref="D54:F54"/>
    <mergeCell ref="D44:G44"/>
    <mergeCell ref="C47:G47"/>
    <mergeCell ref="C49:G49"/>
    <mergeCell ref="D51:G51"/>
  </mergeCells>
  <printOptions horizontalCentered="1"/>
  <pageMargins left="0.3937007874015748" right="0.7874015748031497" top="0.7874015748031497" bottom="0.8267716535433072" header="0.1968503937007874" footer="0.2362204724409449"/>
  <pageSetup horizontalDpi="600" verticalDpi="600" orientation="portrait" paperSize="9" r:id="rId2"/>
  <rowBreaks count="2" manualBreakCount="2">
    <brk id="18" max="8" man="1"/>
    <brk id="40" max="8"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J34"/>
  <sheetViews>
    <sheetView showGridLines="0" view="pageBreakPreview" zoomScaleNormal="50" zoomScaleSheetLayoutView="100" zoomScalePageLayoutView="0" workbookViewId="0" topLeftCell="A1">
      <selection activeCell="C8" sqref="C8:I8"/>
    </sheetView>
  </sheetViews>
  <sheetFormatPr defaultColWidth="9.00390625" defaultRowHeight="13.5"/>
  <cols>
    <col min="1" max="1" width="2.375" style="1" customWidth="1"/>
    <col min="2" max="2" width="24.375" style="1" customWidth="1"/>
    <col min="3" max="9" width="9.625" style="1" customWidth="1"/>
    <col min="10" max="10" width="0.5" style="1" customWidth="1"/>
    <col min="11" max="16384" width="9.00390625" style="2" customWidth="1"/>
  </cols>
  <sheetData>
    <row r="1" spans="1:10" s="18" customFormat="1" ht="23.25" customHeight="1">
      <c r="A1" s="17"/>
      <c r="B1" s="43" t="s">
        <v>71</v>
      </c>
      <c r="C1" s="43"/>
      <c r="D1" s="43"/>
      <c r="E1" s="43"/>
      <c r="F1" s="43"/>
      <c r="G1" s="43"/>
      <c r="H1" s="43"/>
      <c r="I1" s="43"/>
      <c r="J1" s="17"/>
    </row>
    <row r="2" spans="1:10" s="18" customFormat="1" ht="29.25" customHeight="1">
      <c r="A2" s="17"/>
      <c r="B2" s="352" t="s">
        <v>59</v>
      </c>
      <c r="C2" s="352"/>
      <c r="D2" s="352"/>
      <c r="E2" s="352"/>
      <c r="F2" s="352"/>
      <c r="G2" s="352"/>
      <c r="H2" s="352"/>
      <c r="I2" s="352"/>
      <c r="J2" s="17"/>
    </row>
    <row r="3" spans="1:10" s="18" customFormat="1" ht="21" customHeight="1">
      <c r="A3" s="17"/>
      <c r="B3" s="43"/>
      <c r="C3" s="46"/>
      <c r="D3" s="47"/>
      <c r="E3" s="47"/>
      <c r="F3" s="353" t="s">
        <v>63</v>
      </c>
      <c r="G3" s="353"/>
      <c r="H3" s="353"/>
      <c r="I3" s="353"/>
      <c r="J3" s="17"/>
    </row>
    <row r="4" spans="1:10" s="18" customFormat="1" ht="19.5" customHeight="1">
      <c r="A4" s="17"/>
      <c r="B4" s="91" t="s">
        <v>10</v>
      </c>
      <c r="C4" s="356" t="s">
        <v>64</v>
      </c>
      <c r="D4" s="357"/>
      <c r="E4" s="357"/>
      <c r="F4" s="357"/>
      <c r="G4" s="357"/>
      <c r="H4" s="357"/>
      <c r="I4" s="358"/>
      <c r="J4" s="17"/>
    </row>
    <row r="5" spans="1:10" s="18" customFormat="1" ht="28.5" customHeight="1">
      <c r="A5" s="17"/>
      <c r="B5" s="35" t="s">
        <v>11</v>
      </c>
      <c r="C5" s="354" t="s">
        <v>37</v>
      </c>
      <c r="D5" s="355"/>
      <c r="E5" s="93" t="s">
        <v>65</v>
      </c>
      <c r="F5" s="59"/>
      <c r="G5" s="59"/>
      <c r="H5" s="59"/>
      <c r="I5" s="60"/>
      <c r="J5" s="17"/>
    </row>
    <row r="6" spans="1:10" s="18" customFormat="1" ht="28.5" customHeight="1">
      <c r="A6" s="17"/>
      <c r="B6" s="92" t="s">
        <v>12</v>
      </c>
      <c r="C6" s="349" t="s">
        <v>38</v>
      </c>
      <c r="D6" s="350"/>
      <c r="E6" s="94" t="s">
        <v>65</v>
      </c>
      <c r="F6" s="63"/>
      <c r="G6" s="63"/>
      <c r="H6" s="63"/>
      <c r="I6" s="64"/>
      <c r="J6" s="17"/>
    </row>
    <row r="7" spans="1:10" s="18" customFormat="1" ht="24" customHeight="1">
      <c r="A7" s="17"/>
      <c r="B7" s="34"/>
      <c r="C7" s="354"/>
      <c r="D7" s="355"/>
      <c r="E7" s="355"/>
      <c r="F7" s="355"/>
      <c r="G7" s="355"/>
      <c r="H7" s="355"/>
      <c r="I7" s="365"/>
      <c r="J7" s="17"/>
    </row>
    <row r="8" spans="1:10" s="18" customFormat="1" ht="24" customHeight="1">
      <c r="A8" s="17"/>
      <c r="B8" s="65" t="s">
        <v>13</v>
      </c>
      <c r="C8" s="346"/>
      <c r="D8" s="347"/>
      <c r="E8" s="347"/>
      <c r="F8" s="347"/>
      <c r="G8" s="347"/>
      <c r="H8" s="347"/>
      <c r="I8" s="348"/>
      <c r="J8" s="17"/>
    </row>
    <row r="9" spans="1:10" s="18" customFormat="1" ht="24" customHeight="1">
      <c r="A9" s="17"/>
      <c r="B9" s="65" t="s">
        <v>14</v>
      </c>
      <c r="C9" s="346"/>
      <c r="D9" s="347"/>
      <c r="E9" s="347"/>
      <c r="F9" s="347"/>
      <c r="G9" s="347"/>
      <c r="H9" s="347"/>
      <c r="I9" s="348"/>
      <c r="J9" s="17"/>
    </row>
    <row r="10" spans="1:10" s="18" customFormat="1" ht="24" customHeight="1">
      <c r="A10" s="17"/>
      <c r="B10" s="65"/>
      <c r="C10" s="346"/>
      <c r="D10" s="347"/>
      <c r="E10" s="347"/>
      <c r="F10" s="347"/>
      <c r="G10" s="347"/>
      <c r="H10" s="347"/>
      <c r="I10" s="348"/>
      <c r="J10" s="17"/>
    </row>
    <row r="11" spans="1:10" s="18" customFormat="1" ht="24" customHeight="1">
      <c r="A11" s="17"/>
      <c r="B11" s="65"/>
      <c r="C11" s="346"/>
      <c r="D11" s="347"/>
      <c r="E11" s="347"/>
      <c r="F11" s="347"/>
      <c r="G11" s="347"/>
      <c r="H11" s="347"/>
      <c r="I11" s="348"/>
      <c r="J11" s="17"/>
    </row>
    <row r="12" spans="1:10" s="18" customFormat="1" ht="24" customHeight="1">
      <c r="A12" s="17"/>
      <c r="B12" s="65"/>
      <c r="C12" s="349"/>
      <c r="D12" s="350"/>
      <c r="E12" s="350"/>
      <c r="F12" s="350"/>
      <c r="G12" s="350"/>
      <c r="H12" s="350"/>
      <c r="I12" s="351"/>
      <c r="J12" s="17"/>
    </row>
    <row r="13" spans="1:10" s="18" customFormat="1" ht="24" customHeight="1">
      <c r="A13" s="17"/>
      <c r="B13" s="69"/>
      <c r="C13" s="57"/>
      <c r="D13" s="70"/>
      <c r="E13" s="71"/>
      <c r="F13" s="70"/>
      <c r="G13" s="59"/>
      <c r="H13" s="59"/>
      <c r="I13" s="60"/>
      <c r="J13" s="17"/>
    </row>
    <row r="14" spans="1:10" s="18" customFormat="1" ht="24" customHeight="1">
      <c r="A14" s="17"/>
      <c r="B14" s="182" t="s">
        <v>66</v>
      </c>
      <c r="C14" s="346"/>
      <c r="D14" s="347"/>
      <c r="E14" s="347"/>
      <c r="F14" s="347"/>
      <c r="G14" s="347"/>
      <c r="H14" s="347"/>
      <c r="I14" s="348"/>
      <c r="J14" s="17"/>
    </row>
    <row r="15" spans="1:10" s="18" customFormat="1" ht="24" customHeight="1">
      <c r="A15" s="17"/>
      <c r="B15" s="362" t="s">
        <v>67</v>
      </c>
      <c r="C15" s="66"/>
      <c r="D15" s="67"/>
      <c r="E15" s="67"/>
      <c r="F15" s="67"/>
      <c r="G15" s="67"/>
      <c r="H15" s="67"/>
      <c r="I15" s="68"/>
      <c r="J15" s="17"/>
    </row>
    <row r="16" spans="1:10" s="18" customFormat="1" ht="24" customHeight="1">
      <c r="A16" s="17"/>
      <c r="B16" s="362"/>
      <c r="C16" s="72"/>
      <c r="D16" s="73"/>
      <c r="E16" s="74"/>
      <c r="F16" s="73"/>
      <c r="G16" s="75"/>
      <c r="H16" s="75"/>
      <c r="I16" s="76"/>
      <c r="J16" s="17"/>
    </row>
    <row r="17" spans="1:10" s="18" customFormat="1" ht="24" customHeight="1">
      <c r="A17" s="17"/>
      <c r="B17" s="362"/>
      <c r="C17" s="95"/>
      <c r="D17" s="96"/>
      <c r="E17" s="97"/>
      <c r="F17" s="96"/>
      <c r="G17" s="44"/>
      <c r="H17" s="44"/>
      <c r="I17" s="87"/>
      <c r="J17" s="17"/>
    </row>
    <row r="18" spans="1:10" s="18" customFormat="1" ht="24" customHeight="1">
      <c r="A18" s="17"/>
      <c r="B18" s="77"/>
      <c r="C18" s="78"/>
      <c r="D18" s="79"/>
      <c r="E18" s="79"/>
      <c r="F18" s="79"/>
      <c r="G18" s="79"/>
      <c r="H18" s="79"/>
      <c r="I18" s="80"/>
      <c r="J18" s="17"/>
    </row>
    <row r="19" spans="1:10" s="18" customFormat="1" ht="24" customHeight="1">
      <c r="A19" s="17"/>
      <c r="B19" s="34"/>
      <c r="C19" s="57"/>
      <c r="D19" s="73"/>
      <c r="E19" s="74"/>
      <c r="F19" s="73"/>
      <c r="G19" s="58"/>
      <c r="H19" s="81"/>
      <c r="I19" s="76"/>
      <c r="J19" s="17"/>
    </row>
    <row r="20" spans="1:10" s="18" customFormat="1" ht="24" customHeight="1">
      <c r="A20" s="17"/>
      <c r="B20" s="35" t="s">
        <v>21</v>
      </c>
      <c r="C20" s="82"/>
      <c r="D20" s="73"/>
      <c r="E20" s="74"/>
      <c r="F20" s="83"/>
      <c r="G20" s="75"/>
      <c r="H20" s="75"/>
      <c r="I20" s="84"/>
      <c r="J20" s="17"/>
    </row>
    <row r="21" spans="1:10" s="18" customFormat="1" ht="24" customHeight="1">
      <c r="A21" s="17"/>
      <c r="B21" s="363" t="s">
        <v>68</v>
      </c>
      <c r="C21" s="66"/>
      <c r="D21" s="83"/>
      <c r="E21" s="85"/>
      <c r="F21" s="83"/>
      <c r="G21" s="75"/>
      <c r="H21" s="75"/>
      <c r="I21" s="84"/>
      <c r="J21" s="17"/>
    </row>
    <row r="22" spans="1:10" s="18" customFormat="1" ht="24" customHeight="1">
      <c r="A22" s="17"/>
      <c r="B22" s="363"/>
      <c r="C22" s="82"/>
      <c r="D22" s="83"/>
      <c r="E22" s="85"/>
      <c r="F22" s="83"/>
      <c r="G22" s="75"/>
      <c r="H22" s="75"/>
      <c r="I22" s="84"/>
      <c r="J22" s="17"/>
    </row>
    <row r="23" spans="1:10" s="18" customFormat="1" ht="24" customHeight="1">
      <c r="A23" s="17"/>
      <c r="B23" s="86"/>
      <c r="C23" s="66"/>
      <c r="D23" s="83"/>
      <c r="E23" s="85"/>
      <c r="F23" s="83"/>
      <c r="G23" s="67"/>
      <c r="H23" s="67"/>
      <c r="I23" s="68"/>
      <c r="J23" s="17"/>
    </row>
    <row r="24" spans="1:10" s="18" customFormat="1" ht="24" customHeight="1">
      <c r="A24" s="17"/>
      <c r="B24" s="37"/>
      <c r="C24" s="61"/>
      <c r="D24" s="88"/>
      <c r="E24" s="89"/>
      <c r="F24" s="62"/>
      <c r="G24" s="63"/>
      <c r="H24" s="63"/>
      <c r="I24" s="64"/>
      <c r="J24" s="17"/>
    </row>
    <row r="25" spans="1:10" s="18" customFormat="1" ht="24" customHeight="1">
      <c r="A25" s="17"/>
      <c r="B25" s="35"/>
      <c r="C25" s="359"/>
      <c r="D25" s="360"/>
      <c r="E25" s="360"/>
      <c r="F25" s="360"/>
      <c r="G25" s="360"/>
      <c r="H25" s="360"/>
      <c r="I25" s="361"/>
      <c r="J25" s="17"/>
    </row>
    <row r="26" spans="1:10" s="18" customFormat="1" ht="24" customHeight="1">
      <c r="A26" s="17"/>
      <c r="B26" s="35" t="s">
        <v>69</v>
      </c>
      <c r="C26" s="100"/>
      <c r="D26" s="101"/>
      <c r="E26" s="101"/>
      <c r="F26" s="101"/>
      <c r="G26" s="101"/>
      <c r="H26" s="101"/>
      <c r="I26" s="102"/>
      <c r="J26" s="17"/>
    </row>
    <row r="27" spans="1:10" s="18" customFormat="1" ht="24" customHeight="1">
      <c r="A27" s="17"/>
      <c r="B27" s="363" t="s">
        <v>70</v>
      </c>
      <c r="C27" s="103"/>
      <c r="D27" s="44"/>
      <c r="E27" s="44"/>
      <c r="F27" s="44"/>
      <c r="G27" s="44"/>
      <c r="H27" s="44"/>
      <c r="I27" s="99"/>
      <c r="J27" s="17"/>
    </row>
    <row r="28" spans="1:10" s="18" customFormat="1" ht="24" customHeight="1">
      <c r="A28" s="17"/>
      <c r="B28" s="364"/>
      <c r="C28" s="90"/>
      <c r="D28" s="63"/>
      <c r="E28" s="63"/>
      <c r="F28" s="63"/>
      <c r="G28" s="63"/>
      <c r="H28" s="63"/>
      <c r="I28" s="64"/>
      <c r="J28" s="17"/>
    </row>
    <row r="29" spans="1:10" s="18" customFormat="1" ht="24" customHeight="1">
      <c r="A29" s="17"/>
      <c r="B29" s="35"/>
      <c r="C29" s="100"/>
      <c r="D29" s="101"/>
      <c r="E29" s="101"/>
      <c r="F29" s="101"/>
      <c r="G29" s="101"/>
      <c r="H29" s="101"/>
      <c r="I29" s="102"/>
      <c r="J29" s="17"/>
    </row>
    <row r="30" spans="1:10" s="18" customFormat="1" ht="24" customHeight="1">
      <c r="A30" s="17"/>
      <c r="B30" s="35"/>
      <c r="C30" s="100"/>
      <c r="D30" s="101"/>
      <c r="E30" s="101"/>
      <c r="F30" s="101"/>
      <c r="G30" s="101"/>
      <c r="H30" s="101"/>
      <c r="I30" s="102"/>
      <c r="J30" s="17"/>
    </row>
    <row r="31" spans="1:10" s="18" customFormat="1" ht="24" customHeight="1">
      <c r="A31" s="17"/>
      <c r="B31" s="65" t="s">
        <v>22</v>
      </c>
      <c r="C31" s="340"/>
      <c r="D31" s="341"/>
      <c r="E31" s="341"/>
      <c r="F31" s="341"/>
      <c r="G31" s="341"/>
      <c r="H31" s="341"/>
      <c r="I31" s="342"/>
      <c r="J31" s="17"/>
    </row>
    <row r="32" spans="1:10" s="18" customFormat="1" ht="24" customHeight="1">
      <c r="A32" s="17"/>
      <c r="B32" s="65"/>
      <c r="C32" s="340"/>
      <c r="D32" s="341"/>
      <c r="E32" s="341"/>
      <c r="F32" s="341"/>
      <c r="G32" s="341"/>
      <c r="H32" s="341"/>
      <c r="I32" s="342"/>
      <c r="J32" s="17"/>
    </row>
    <row r="33" spans="1:10" s="18" customFormat="1" ht="24" customHeight="1">
      <c r="A33" s="17"/>
      <c r="B33" s="77"/>
      <c r="C33" s="343"/>
      <c r="D33" s="344"/>
      <c r="E33" s="344"/>
      <c r="F33" s="344"/>
      <c r="G33" s="344"/>
      <c r="H33" s="344"/>
      <c r="I33" s="345"/>
      <c r="J33" s="17"/>
    </row>
    <row r="34" spans="1:10" s="18" customFormat="1" ht="24" customHeight="1">
      <c r="A34" s="17"/>
      <c r="B34" s="17"/>
      <c r="C34" s="17"/>
      <c r="D34" s="17"/>
      <c r="E34" s="17"/>
      <c r="F34" s="17"/>
      <c r="G34" s="17"/>
      <c r="H34" s="17"/>
      <c r="I34" s="17"/>
      <c r="J34" s="17"/>
    </row>
  </sheetData>
  <sheetProtection/>
  <mergeCells count="19">
    <mergeCell ref="B27:B28"/>
    <mergeCell ref="C7:I7"/>
    <mergeCell ref="C8:I8"/>
    <mergeCell ref="C9:I9"/>
    <mergeCell ref="C10:I10"/>
    <mergeCell ref="C6:D6"/>
    <mergeCell ref="B2:I2"/>
    <mergeCell ref="F3:I3"/>
    <mergeCell ref="C5:D5"/>
    <mergeCell ref="C4:I4"/>
    <mergeCell ref="C25:I25"/>
    <mergeCell ref="B15:B17"/>
    <mergeCell ref="B21:B22"/>
    <mergeCell ref="C31:I31"/>
    <mergeCell ref="C32:I32"/>
    <mergeCell ref="C33:I33"/>
    <mergeCell ref="C14:I14"/>
    <mergeCell ref="C11:I11"/>
    <mergeCell ref="C12:I12"/>
  </mergeCells>
  <printOptions horizontalCentered="1"/>
  <pageMargins left="0.3937007874015748" right="0.3937007874015748" top="0.7874015748031497" bottom="0.4330708661417323" header="0.1968503937007874"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B1:AL31"/>
  <sheetViews>
    <sheetView showGridLines="0" view="pageBreakPreview" zoomScaleNormal="50" zoomScaleSheetLayoutView="100" zoomScalePageLayoutView="0" workbookViewId="0" topLeftCell="A1">
      <selection activeCell="M19" sqref="M19:O19"/>
    </sheetView>
  </sheetViews>
  <sheetFormatPr defaultColWidth="9.00390625" defaultRowHeight="13.5"/>
  <cols>
    <col min="1" max="1" width="1.25" style="1" customWidth="1"/>
    <col min="2" max="8" width="6.625" style="1" customWidth="1"/>
    <col min="9" max="9" width="6.875" style="1" customWidth="1"/>
    <col min="10" max="10" width="3.625" style="1" customWidth="1"/>
    <col min="11" max="11" width="3.50390625" style="1" customWidth="1"/>
    <col min="12" max="12" width="6.875" style="1" customWidth="1"/>
    <col min="13" max="13" width="6.875" style="2" customWidth="1"/>
    <col min="14" max="15" width="3.625" style="2" customWidth="1"/>
    <col min="16" max="17" width="6.875" style="2" customWidth="1"/>
    <col min="18" max="37" width="1.75390625" style="2" customWidth="1"/>
    <col min="38" max="43" width="6.625" style="2" customWidth="1"/>
    <col min="44" max="45" width="5.625" style="2" customWidth="1"/>
    <col min="46" max="16384" width="9.00390625" style="2" customWidth="1"/>
  </cols>
  <sheetData>
    <row r="1" spans="2:37" ht="27" customHeight="1">
      <c r="B1" s="104" t="s">
        <v>72</v>
      </c>
      <c r="C1" s="7"/>
      <c r="D1" s="7"/>
      <c r="E1" s="366" t="s">
        <v>73</v>
      </c>
      <c r="F1" s="366"/>
      <c r="G1" s="366"/>
      <c r="H1" s="366"/>
      <c r="I1" s="366"/>
      <c r="J1" s="366"/>
      <c r="K1" s="366"/>
      <c r="L1" s="366"/>
      <c r="M1" s="366"/>
      <c r="N1" s="366"/>
      <c r="O1" s="366"/>
      <c r="P1" s="366"/>
      <c r="Q1" s="366"/>
      <c r="R1" s="366"/>
      <c r="S1" s="366"/>
      <c r="T1" s="366"/>
      <c r="U1" s="366"/>
      <c r="V1" s="366"/>
      <c r="W1" s="366"/>
      <c r="X1" s="366"/>
      <c r="Y1" s="366"/>
      <c r="Z1" s="366"/>
      <c r="AA1" s="41"/>
      <c r="AB1" s="41"/>
      <c r="AC1" s="41"/>
      <c r="AD1" s="105"/>
      <c r="AE1" s="105"/>
      <c r="AF1" s="105"/>
      <c r="AG1" s="105"/>
      <c r="AH1" s="105"/>
      <c r="AI1" s="105"/>
      <c r="AJ1" s="105"/>
      <c r="AK1" s="105"/>
    </row>
    <row r="2" spans="2:37" ht="16.5" customHeight="1">
      <c r="B2" s="367" t="s">
        <v>23</v>
      </c>
      <c r="C2" s="367"/>
      <c r="D2" s="368" t="str">
        <f>'様式17-1'!D12</f>
        <v>○○庁舎新築工事に係る工事監理業務</v>
      </c>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51"/>
      <c r="AF2" s="51"/>
      <c r="AG2" s="51"/>
      <c r="AH2" s="51"/>
      <c r="AI2" s="51"/>
      <c r="AJ2" s="51"/>
      <c r="AK2" s="105"/>
    </row>
    <row r="3" spans="2:38" ht="9.75" customHeight="1">
      <c r="B3" s="106"/>
      <c r="C3" s="107"/>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6"/>
      <c r="AL3" s="1"/>
    </row>
    <row r="4" spans="2:38" ht="19.5" customHeight="1">
      <c r="B4" s="369" t="s">
        <v>24</v>
      </c>
      <c r="C4" s="370"/>
      <c r="D4" s="370"/>
      <c r="E4" s="371"/>
      <c r="F4" s="372" t="s">
        <v>17</v>
      </c>
      <c r="G4" s="371"/>
      <c r="H4" s="372" t="s">
        <v>25</v>
      </c>
      <c r="I4" s="376"/>
      <c r="J4" s="377"/>
      <c r="K4" s="372" t="s">
        <v>4</v>
      </c>
      <c r="L4" s="376"/>
      <c r="M4" s="377"/>
      <c r="N4" s="109"/>
      <c r="O4" s="109"/>
      <c r="P4" s="370" t="s">
        <v>5</v>
      </c>
      <c r="Q4" s="370"/>
      <c r="R4" s="370"/>
      <c r="S4" s="370"/>
      <c r="T4" s="370"/>
      <c r="U4" s="370"/>
      <c r="V4" s="370"/>
      <c r="W4" s="110"/>
      <c r="X4" s="110"/>
      <c r="Y4" s="110"/>
      <c r="Z4" s="373" t="s">
        <v>6</v>
      </c>
      <c r="AA4" s="374"/>
      <c r="AB4" s="374"/>
      <c r="AC4" s="374"/>
      <c r="AD4" s="374"/>
      <c r="AE4" s="374"/>
      <c r="AF4" s="374"/>
      <c r="AG4" s="374"/>
      <c r="AH4" s="374"/>
      <c r="AI4" s="374"/>
      <c r="AJ4" s="374"/>
      <c r="AK4" s="375"/>
      <c r="AL4" s="1"/>
    </row>
    <row r="5" spans="2:38" ht="19.5" customHeight="1">
      <c r="B5" s="394"/>
      <c r="C5" s="395"/>
      <c r="D5" s="395"/>
      <c r="E5" s="396"/>
      <c r="F5" s="381"/>
      <c r="G5" s="397"/>
      <c r="H5" s="381" t="s">
        <v>74</v>
      </c>
      <c r="I5" s="382"/>
      <c r="J5" s="383"/>
      <c r="K5" s="381" t="s">
        <v>74</v>
      </c>
      <c r="L5" s="382"/>
      <c r="M5" s="383"/>
      <c r="N5" s="458" t="s">
        <v>76</v>
      </c>
      <c r="O5" s="459"/>
      <c r="P5" s="459"/>
      <c r="Q5" s="459"/>
      <c r="R5" s="459"/>
      <c r="S5" s="459"/>
      <c r="T5" s="459"/>
      <c r="U5" s="459"/>
      <c r="V5" s="459"/>
      <c r="W5" s="382"/>
      <c r="X5" s="382"/>
      <c r="Y5" s="383"/>
      <c r="Z5" s="378"/>
      <c r="AA5" s="379"/>
      <c r="AB5" s="379"/>
      <c r="AC5" s="379"/>
      <c r="AD5" s="379"/>
      <c r="AE5" s="379"/>
      <c r="AF5" s="379"/>
      <c r="AG5" s="379"/>
      <c r="AH5" s="379"/>
      <c r="AI5" s="379"/>
      <c r="AJ5" s="379"/>
      <c r="AK5" s="380"/>
      <c r="AL5" s="1"/>
    </row>
    <row r="6" spans="2:38" ht="19.5" customHeight="1">
      <c r="B6" s="394"/>
      <c r="C6" s="395"/>
      <c r="D6" s="395"/>
      <c r="E6" s="396"/>
      <c r="F6" s="381"/>
      <c r="G6" s="397"/>
      <c r="H6" s="381" t="s">
        <v>74</v>
      </c>
      <c r="I6" s="382"/>
      <c r="J6" s="383"/>
      <c r="K6" s="381" t="s">
        <v>74</v>
      </c>
      <c r="L6" s="382"/>
      <c r="M6" s="383"/>
      <c r="N6" s="458" t="s">
        <v>76</v>
      </c>
      <c r="O6" s="459"/>
      <c r="P6" s="459"/>
      <c r="Q6" s="459"/>
      <c r="R6" s="459"/>
      <c r="S6" s="459"/>
      <c r="T6" s="459"/>
      <c r="U6" s="459"/>
      <c r="V6" s="459"/>
      <c r="W6" s="382"/>
      <c r="X6" s="382"/>
      <c r="Y6" s="383"/>
      <c r="Z6" s="378"/>
      <c r="AA6" s="379"/>
      <c r="AB6" s="379"/>
      <c r="AC6" s="379"/>
      <c r="AD6" s="379"/>
      <c r="AE6" s="379"/>
      <c r="AF6" s="379"/>
      <c r="AG6" s="379"/>
      <c r="AH6" s="379"/>
      <c r="AI6" s="379"/>
      <c r="AJ6" s="379"/>
      <c r="AK6" s="380"/>
      <c r="AL6" s="1"/>
    </row>
    <row r="7" spans="2:38" ht="19.5" customHeight="1">
      <c r="B7" s="394"/>
      <c r="C7" s="395"/>
      <c r="D7" s="395"/>
      <c r="E7" s="396"/>
      <c r="F7" s="381"/>
      <c r="G7" s="397"/>
      <c r="H7" s="381" t="s">
        <v>74</v>
      </c>
      <c r="I7" s="382"/>
      <c r="J7" s="383"/>
      <c r="K7" s="381" t="s">
        <v>74</v>
      </c>
      <c r="L7" s="382"/>
      <c r="M7" s="383"/>
      <c r="N7" s="458" t="s">
        <v>76</v>
      </c>
      <c r="O7" s="459"/>
      <c r="P7" s="459"/>
      <c r="Q7" s="459"/>
      <c r="R7" s="459"/>
      <c r="S7" s="459"/>
      <c r="T7" s="459"/>
      <c r="U7" s="459"/>
      <c r="V7" s="459"/>
      <c r="W7" s="382"/>
      <c r="X7" s="382"/>
      <c r="Y7" s="383"/>
      <c r="Z7" s="378"/>
      <c r="AA7" s="379"/>
      <c r="AB7" s="379"/>
      <c r="AC7" s="379"/>
      <c r="AD7" s="379"/>
      <c r="AE7" s="379"/>
      <c r="AF7" s="379"/>
      <c r="AG7" s="379"/>
      <c r="AH7" s="379"/>
      <c r="AI7" s="379"/>
      <c r="AJ7" s="379"/>
      <c r="AK7" s="380"/>
      <c r="AL7" s="1"/>
    </row>
    <row r="8" spans="2:38" ht="19.5" customHeight="1">
      <c r="B8" s="394"/>
      <c r="C8" s="395"/>
      <c r="D8" s="395"/>
      <c r="E8" s="396"/>
      <c r="F8" s="381"/>
      <c r="G8" s="397"/>
      <c r="H8" s="381" t="s">
        <v>74</v>
      </c>
      <c r="I8" s="382"/>
      <c r="J8" s="383"/>
      <c r="K8" s="381" t="s">
        <v>74</v>
      </c>
      <c r="L8" s="382"/>
      <c r="M8" s="383"/>
      <c r="N8" s="458" t="s">
        <v>76</v>
      </c>
      <c r="O8" s="459"/>
      <c r="P8" s="459"/>
      <c r="Q8" s="459"/>
      <c r="R8" s="459"/>
      <c r="S8" s="459"/>
      <c r="T8" s="459"/>
      <c r="U8" s="459"/>
      <c r="V8" s="459"/>
      <c r="W8" s="382"/>
      <c r="X8" s="382"/>
      <c r="Y8" s="383"/>
      <c r="Z8" s="378"/>
      <c r="AA8" s="379"/>
      <c r="AB8" s="379"/>
      <c r="AC8" s="379"/>
      <c r="AD8" s="379"/>
      <c r="AE8" s="379"/>
      <c r="AF8" s="379"/>
      <c r="AG8" s="379"/>
      <c r="AH8" s="379"/>
      <c r="AI8" s="379"/>
      <c r="AJ8" s="379"/>
      <c r="AK8" s="380"/>
      <c r="AL8" s="1"/>
    </row>
    <row r="9" spans="2:38" ht="19.5" customHeight="1">
      <c r="B9" s="394"/>
      <c r="C9" s="395"/>
      <c r="D9" s="395"/>
      <c r="E9" s="396"/>
      <c r="F9" s="381"/>
      <c r="G9" s="397"/>
      <c r="H9" s="381" t="s">
        <v>74</v>
      </c>
      <c r="I9" s="382"/>
      <c r="J9" s="383"/>
      <c r="K9" s="457" t="s">
        <v>74</v>
      </c>
      <c r="L9" s="447"/>
      <c r="M9" s="448"/>
      <c r="N9" s="445" t="s">
        <v>76</v>
      </c>
      <c r="O9" s="446"/>
      <c r="P9" s="446"/>
      <c r="Q9" s="446"/>
      <c r="R9" s="446"/>
      <c r="S9" s="446"/>
      <c r="T9" s="446"/>
      <c r="U9" s="446"/>
      <c r="V9" s="446"/>
      <c r="W9" s="447"/>
      <c r="X9" s="447"/>
      <c r="Y9" s="448"/>
      <c r="Z9" s="398"/>
      <c r="AA9" s="399"/>
      <c r="AB9" s="399"/>
      <c r="AC9" s="399"/>
      <c r="AD9" s="399"/>
      <c r="AE9" s="399"/>
      <c r="AF9" s="399"/>
      <c r="AG9" s="399"/>
      <c r="AH9" s="399"/>
      <c r="AI9" s="399"/>
      <c r="AJ9" s="399"/>
      <c r="AK9" s="400"/>
      <c r="AL9" s="1"/>
    </row>
    <row r="10" spans="2:38" ht="19.5" customHeight="1">
      <c r="B10" s="387" t="s">
        <v>48</v>
      </c>
      <c r="C10" s="387"/>
      <c r="D10" s="387"/>
      <c r="E10" s="387"/>
      <c r="F10" s="387"/>
      <c r="G10" s="387"/>
      <c r="H10" s="387"/>
      <c r="I10" s="113"/>
      <c r="J10" s="113"/>
      <c r="K10" s="127"/>
      <c r="L10" s="114"/>
      <c r="M10" s="114" t="s">
        <v>7</v>
      </c>
      <c r="N10" s="114"/>
      <c r="O10" s="114"/>
      <c r="P10" s="114"/>
      <c r="Q10" s="114"/>
      <c r="R10" s="114"/>
      <c r="S10" s="114"/>
      <c r="T10" s="114"/>
      <c r="U10" s="114"/>
      <c r="V10" s="114" t="s">
        <v>7</v>
      </c>
      <c r="W10" s="114"/>
      <c r="X10" s="114"/>
      <c r="Y10" s="114"/>
      <c r="Z10" s="114"/>
      <c r="AA10" s="114"/>
      <c r="AB10" s="114"/>
      <c r="AC10" s="114"/>
      <c r="AD10" s="114"/>
      <c r="AE10" s="114"/>
      <c r="AF10" s="114"/>
      <c r="AG10" s="114"/>
      <c r="AH10" s="114"/>
      <c r="AI10" s="114"/>
      <c r="AJ10" s="114"/>
      <c r="AK10" s="114"/>
      <c r="AL10" s="1"/>
    </row>
    <row r="11" spans="2:38" ht="19.5" customHeight="1">
      <c r="B11" s="115" t="s">
        <v>32</v>
      </c>
      <c r="C11" s="116"/>
      <c r="D11" s="116"/>
      <c r="E11" s="116"/>
      <c r="F11" s="117"/>
      <c r="G11" s="116" t="s">
        <v>26</v>
      </c>
      <c r="H11" s="116"/>
      <c r="I11" s="118" t="s">
        <v>40</v>
      </c>
      <c r="J11" s="418" t="s">
        <v>41</v>
      </c>
      <c r="K11" s="420"/>
      <c r="L11" s="118" t="s">
        <v>42</v>
      </c>
      <c r="M11" s="118" t="s">
        <v>43</v>
      </c>
      <c r="N11" s="418" t="s">
        <v>44</v>
      </c>
      <c r="O11" s="420"/>
      <c r="P11" s="118" t="s">
        <v>45</v>
      </c>
      <c r="Q11" s="118" t="s">
        <v>46</v>
      </c>
      <c r="R11" s="418" t="s">
        <v>47</v>
      </c>
      <c r="S11" s="419"/>
      <c r="T11" s="419"/>
      <c r="U11" s="420"/>
      <c r="V11" s="418" t="s">
        <v>83</v>
      </c>
      <c r="W11" s="419"/>
      <c r="X11" s="419"/>
      <c r="Y11" s="420"/>
      <c r="Z11" s="418" t="s">
        <v>84</v>
      </c>
      <c r="AA11" s="419"/>
      <c r="AB11" s="419"/>
      <c r="AC11" s="420"/>
      <c r="AD11" s="418" t="s">
        <v>85</v>
      </c>
      <c r="AE11" s="419"/>
      <c r="AF11" s="419"/>
      <c r="AG11" s="420"/>
      <c r="AH11" s="406" t="s">
        <v>87</v>
      </c>
      <c r="AI11" s="407"/>
      <c r="AJ11" s="407"/>
      <c r="AK11" s="408"/>
      <c r="AL11" s="1"/>
    </row>
    <row r="12" spans="2:38" ht="19.5" customHeight="1">
      <c r="B12" s="391"/>
      <c r="C12" s="392"/>
      <c r="D12" s="392"/>
      <c r="E12" s="393"/>
      <c r="F12" s="119"/>
      <c r="G12" s="120" t="s">
        <v>34</v>
      </c>
      <c r="H12" s="121"/>
      <c r="I12" s="38">
        <v>0</v>
      </c>
      <c r="J12" s="409">
        <v>0.1</v>
      </c>
      <c r="K12" s="411"/>
      <c r="L12" s="38">
        <v>0.2</v>
      </c>
      <c r="M12" s="38">
        <v>0.3</v>
      </c>
      <c r="N12" s="409">
        <v>0.4</v>
      </c>
      <c r="O12" s="454"/>
      <c r="P12" s="38">
        <v>0.5</v>
      </c>
      <c r="Q12" s="38">
        <v>0.5</v>
      </c>
      <c r="R12" s="409">
        <v>0.6</v>
      </c>
      <c r="S12" s="410"/>
      <c r="T12" s="410"/>
      <c r="U12" s="411"/>
      <c r="V12" s="409">
        <v>0.7</v>
      </c>
      <c r="W12" s="410"/>
      <c r="X12" s="410"/>
      <c r="Y12" s="411"/>
      <c r="Z12" s="409">
        <v>0.8</v>
      </c>
      <c r="AA12" s="410"/>
      <c r="AB12" s="410"/>
      <c r="AC12" s="411"/>
      <c r="AD12" s="409">
        <v>0.9</v>
      </c>
      <c r="AE12" s="410"/>
      <c r="AF12" s="410"/>
      <c r="AG12" s="411"/>
      <c r="AH12" s="409">
        <v>1</v>
      </c>
      <c r="AI12" s="410"/>
      <c r="AJ12" s="410"/>
      <c r="AK12" s="411"/>
      <c r="AL12" s="1"/>
    </row>
    <row r="13" spans="2:38" ht="19.5" customHeight="1">
      <c r="B13" s="388">
        <f>J19+K21+K23+K25+K27</f>
        <v>100000</v>
      </c>
      <c r="C13" s="389"/>
      <c r="D13" s="389"/>
      <c r="E13" s="390"/>
      <c r="F13" s="122"/>
      <c r="G13" s="123" t="s">
        <v>35</v>
      </c>
      <c r="H13" s="124"/>
      <c r="I13" s="39">
        <v>0</v>
      </c>
      <c r="J13" s="421">
        <v>0.1</v>
      </c>
      <c r="K13" s="423"/>
      <c r="L13" s="39">
        <v>0.2</v>
      </c>
      <c r="M13" s="39">
        <v>0.3</v>
      </c>
      <c r="N13" s="421">
        <v>0.4</v>
      </c>
      <c r="O13" s="455"/>
      <c r="P13" s="39">
        <v>0.5</v>
      </c>
      <c r="Q13" s="39">
        <v>0.5</v>
      </c>
      <c r="R13" s="421">
        <v>0.6</v>
      </c>
      <c r="S13" s="422"/>
      <c r="T13" s="422"/>
      <c r="U13" s="423"/>
      <c r="V13" s="421">
        <v>0.7</v>
      </c>
      <c r="W13" s="422"/>
      <c r="X13" s="422"/>
      <c r="Y13" s="423"/>
      <c r="Z13" s="421">
        <v>0.806</v>
      </c>
      <c r="AA13" s="422"/>
      <c r="AB13" s="422"/>
      <c r="AC13" s="423"/>
      <c r="AD13" s="421"/>
      <c r="AE13" s="422"/>
      <c r="AF13" s="422"/>
      <c r="AG13" s="423"/>
      <c r="AH13" s="412"/>
      <c r="AI13" s="413"/>
      <c r="AJ13" s="413"/>
      <c r="AK13" s="414"/>
      <c r="AL13" s="1"/>
    </row>
    <row r="14" spans="2:38" ht="19.5" customHeight="1">
      <c r="B14" s="125" t="s">
        <v>39</v>
      </c>
      <c r="C14" s="126"/>
      <c r="D14" s="127"/>
      <c r="E14" s="128"/>
      <c r="F14" s="129"/>
      <c r="G14" s="130" t="s">
        <v>27</v>
      </c>
      <c r="H14" s="131"/>
      <c r="I14" s="40">
        <v>0</v>
      </c>
      <c r="J14" s="452">
        <f>J13/J12</f>
        <v>1</v>
      </c>
      <c r="K14" s="453"/>
      <c r="L14" s="136">
        <f>L13/L12</f>
        <v>1</v>
      </c>
      <c r="M14" s="136">
        <f>M13/M12</f>
        <v>1</v>
      </c>
      <c r="N14" s="452">
        <f>N13/N12</f>
        <v>1</v>
      </c>
      <c r="O14" s="456"/>
      <c r="P14" s="136">
        <f>P13/P12</f>
        <v>1</v>
      </c>
      <c r="Q14" s="136">
        <f>Q13/Q12</f>
        <v>1</v>
      </c>
      <c r="R14" s="424">
        <v>1</v>
      </c>
      <c r="S14" s="425"/>
      <c r="T14" s="425"/>
      <c r="U14" s="426"/>
      <c r="V14" s="424">
        <v>1</v>
      </c>
      <c r="W14" s="425"/>
      <c r="X14" s="425"/>
      <c r="Y14" s="426"/>
      <c r="Z14" s="424">
        <v>1</v>
      </c>
      <c r="AA14" s="425"/>
      <c r="AB14" s="425"/>
      <c r="AC14" s="426"/>
      <c r="AD14" s="424"/>
      <c r="AE14" s="425"/>
      <c r="AF14" s="425"/>
      <c r="AG14" s="426"/>
      <c r="AH14" s="415"/>
      <c r="AI14" s="416"/>
      <c r="AJ14" s="416"/>
      <c r="AK14" s="417"/>
      <c r="AL14" s="1"/>
    </row>
    <row r="15" spans="2:38" ht="19.5" customHeight="1">
      <c r="B15" s="449" t="s">
        <v>86</v>
      </c>
      <c r="C15" s="449"/>
      <c r="D15" s="449"/>
      <c r="E15" s="449"/>
      <c r="F15" s="449"/>
      <c r="G15" s="449"/>
      <c r="H15" s="449"/>
      <c r="I15" s="114"/>
      <c r="J15" s="114"/>
      <c r="K15" s="132"/>
      <c r="L15" s="132"/>
      <c r="M15" s="132" t="s">
        <v>7</v>
      </c>
      <c r="N15" s="132"/>
      <c r="O15" s="132"/>
      <c r="P15" s="132"/>
      <c r="Q15" s="132"/>
      <c r="R15" s="113"/>
      <c r="S15" s="113"/>
      <c r="T15" s="113"/>
      <c r="U15" s="113"/>
      <c r="V15" s="113" t="s">
        <v>7</v>
      </c>
      <c r="W15" s="113"/>
      <c r="X15" s="113"/>
      <c r="Y15" s="113"/>
      <c r="Z15" s="113"/>
      <c r="AA15" s="113"/>
      <c r="AB15" s="113"/>
      <c r="AC15" s="113"/>
      <c r="AD15" s="113"/>
      <c r="AE15" s="113"/>
      <c r="AF15" s="113"/>
      <c r="AG15" s="113"/>
      <c r="AH15" s="113"/>
      <c r="AI15" s="132"/>
      <c r="AJ15" s="132"/>
      <c r="AK15" s="132"/>
      <c r="AL15" s="1"/>
    </row>
    <row r="16" spans="2:38" ht="18" customHeight="1">
      <c r="B16" s="384" t="s">
        <v>23</v>
      </c>
      <c r="C16" s="401"/>
      <c r="D16" s="401"/>
      <c r="E16" s="402"/>
      <c r="F16" s="384" t="s">
        <v>28</v>
      </c>
      <c r="G16" s="401"/>
      <c r="H16" s="401"/>
      <c r="I16" s="402"/>
      <c r="J16" s="384" t="s">
        <v>15</v>
      </c>
      <c r="K16" s="385"/>
      <c r="L16" s="386"/>
      <c r="M16" s="384" t="s">
        <v>16</v>
      </c>
      <c r="N16" s="385"/>
      <c r="O16" s="386"/>
      <c r="P16" s="134"/>
      <c r="Q16" s="134"/>
      <c r="R16" s="401" t="s">
        <v>29</v>
      </c>
      <c r="S16" s="401"/>
      <c r="T16" s="401"/>
      <c r="U16" s="401"/>
      <c r="V16" s="401"/>
      <c r="W16" s="401"/>
      <c r="X16" s="401"/>
      <c r="Y16" s="401"/>
      <c r="Z16" s="401"/>
      <c r="AA16" s="401"/>
      <c r="AB16" s="401"/>
      <c r="AC16" s="401"/>
      <c r="AD16" s="401"/>
      <c r="AE16" s="401"/>
      <c r="AF16" s="401"/>
      <c r="AG16" s="401"/>
      <c r="AH16" s="401"/>
      <c r="AI16" s="401"/>
      <c r="AJ16" s="401"/>
      <c r="AK16" s="402"/>
      <c r="AL16" s="1"/>
    </row>
    <row r="17" spans="2:38" ht="18" customHeight="1">
      <c r="B17" s="403"/>
      <c r="C17" s="404"/>
      <c r="D17" s="404"/>
      <c r="E17" s="405"/>
      <c r="F17" s="403"/>
      <c r="G17" s="404"/>
      <c r="H17" s="404"/>
      <c r="I17" s="405"/>
      <c r="J17" s="433" t="s">
        <v>77</v>
      </c>
      <c r="K17" s="434"/>
      <c r="L17" s="435"/>
      <c r="M17" s="433" t="s">
        <v>77</v>
      </c>
      <c r="N17" s="434"/>
      <c r="O17" s="435"/>
      <c r="P17" s="137"/>
      <c r="Q17" s="137"/>
      <c r="R17" s="404"/>
      <c r="S17" s="404"/>
      <c r="T17" s="404"/>
      <c r="U17" s="404"/>
      <c r="V17" s="404"/>
      <c r="W17" s="404"/>
      <c r="X17" s="404"/>
      <c r="Y17" s="404"/>
      <c r="Z17" s="404"/>
      <c r="AA17" s="404"/>
      <c r="AB17" s="404"/>
      <c r="AC17" s="404"/>
      <c r="AD17" s="404"/>
      <c r="AE17" s="404"/>
      <c r="AF17" s="404"/>
      <c r="AG17" s="404"/>
      <c r="AH17" s="404"/>
      <c r="AI17" s="404"/>
      <c r="AJ17" s="404"/>
      <c r="AK17" s="405"/>
      <c r="AL17" s="1"/>
    </row>
    <row r="18" spans="2:38" ht="15.75" customHeight="1">
      <c r="B18" s="427" t="str">
        <f>D2</f>
        <v>○○庁舎新築工事に係る工事監理業務</v>
      </c>
      <c r="C18" s="428"/>
      <c r="D18" s="428"/>
      <c r="E18" s="429"/>
      <c r="F18" s="384" t="s">
        <v>75</v>
      </c>
      <c r="G18" s="401"/>
      <c r="H18" s="401"/>
      <c r="I18" s="402"/>
      <c r="J18" s="384"/>
      <c r="K18" s="385"/>
      <c r="L18" s="386"/>
      <c r="M18" s="384"/>
      <c r="N18" s="385"/>
      <c r="O18" s="386"/>
      <c r="P18" s="164" t="s">
        <v>78</v>
      </c>
      <c r="Q18" s="166">
        <v>0.8</v>
      </c>
      <c r="R18" s="174"/>
      <c r="S18" s="175"/>
      <c r="T18" s="175"/>
      <c r="U18" s="176"/>
      <c r="V18" s="175"/>
      <c r="W18" s="175"/>
      <c r="X18" s="175"/>
      <c r="Y18" s="176"/>
      <c r="Z18" s="175"/>
      <c r="AA18" s="175"/>
      <c r="AB18" s="175"/>
      <c r="AC18" s="176"/>
      <c r="AD18" s="175"/>
      <c r="AE18" s="177"/>
      <c r="AF18" s="168"/>
      <c r="AG18" s="169"/>
      <c r="AH18" s="155"/>
      <c r="AI18" s="156"/>
      <c r="AJ18" s="156"/>
      <c r="AK18" s="147"/>
      <c r="AL18" s="1"/>
    </row>
    <row r="19" spans="2:38" ht="15.75" customHeight="1">
      <c r="B19" s="430"/>
      <c r="C19" s="431"/>
      <c r="D19" s="431"/>
      <c r="E19" s="432"/>
      <c r="F19" s="403"/>
      <c r="G19" s="404"/>
      <c r="H19" s="404"/>
      <c r="I19" s="405"/>
      <c r="J19" s="436">
        <v>100000</v>
      </c>
      <c r="K19" s="437"/>
      <c r="L19" s="438"/>
      <c r="M19" s="451">
        <v>80600</v>
      </c>
      <c r="N19" s="437"/>
      <c r="O19" s="438"/>
      <c r="P19" s="145" t="s">
        <v>79</v>
      </c>
      <c r="Q19" s="167">
        <v>0.806</v>
      </c>
      <c r="R19" s="178"/>
      <c r="S19" s="179"/>
      <c r="T19" s="179"/>
      <c r="U19" s="180"/>
      <c r="V19" s="179"/>
      <c r="W19" s="179"/>
      <c r="X19" s="179"/>
      <c r="Y19" s="180"/>
      <c r="Z19" s="179"/>
      <c r="AA19" s="179"/>
      <c r="AB19" s="179"/>
      <c r="AC19" s="180"/>
      <c r="AD19" s="179"/>
      <c r="AE19" s="181"/>
      <c r="AF19" s="170"/>
      <c r="AG19" s="171"/>
      <c r="AH19" s="159"/>
      <c r="AI19" s="146"/>
      <c r="AJ19" s="158"/>
      <c r="AK19" s="157"/>
      <c r="AL19" s="1"/>
    </row>
    <row r="20" spans="2:38" ht="15.75" customHeight="1">
      <c r="B20" s="384"/>
      <c r="C20" s="401"/>
      <c r="D20" s="401"/>
      <c r="E20" s="402"/>
      <c r="F20" s="439"/>
      <c r="G20" s="440"/>
      <c r="H20" s="440"/>
      <c r="I20" s="441"/>
      <c r="J20" s="384"/>
      <c r="K20" s="385"/>
      <c r="L20" s="386"/>
      <c r="M20" s="384"/>
      <c r="N20" s="385"/>
      <c r="O20" s="386"/>
      <c r="P20" s="164" t="s">
        <v>78</v>
      </c>
      <c r="Q20" s="165"/>
      <c r="R20" s="155"/>
      <c r="S20" s="156"/>
      <c r="T20" s="156"/>
      <c r="U20" s="172"/>
      <c r="V20" s="156"/>
      <c r="W20" s="156"/>
      <c r="X20" s="156"/>
      <c r="Y20" s="172"/>
      <c r="Z20" s="156"/>
      <c r="AA20" s="156"/>
      <c r="AB20" s="156"/>
      <c r="AC20" s="172"/>
      <c r="AD20" s="156"/>
      <c r="AE20" s="156"/>
      <c r="AF20" s="156"/>
      <c r="AG20" s="172"/>
      <c r="AH20" s="156"/>
      <c r="AI20" s="156"/>
      <c r="AJ20" s="156"/>
      <c r="AK20" s="147"/>
      <c r="AL20" s="1"/>
    </row>
    <row r="21" spans="2:38" ht="15.75" customHeight="1">
      <c r="B21" s="54"/>
      <c r="C21" s="55"/>
      <c r="D21" s="55"/>
      <c r="E21" s="56"/>
      <c r="F21" s="442"/>
      <c r="G21" s="443"/>
      <c r="H21" s="443"/>
      <c r="I21" s="444"/>
      <c r="J21" s="436"/>
      <c r="K21" s="437"/>
      <c r="L21" s="438"/>
      <c r="M21" s="451"/>
      <c r="N21" s="437"/>
      <c r="O21" s="438"/>
      <c r="P21" s="145" t="s">
        <v>79</v>
      </c>
      <c r="Q21" s="144"/>
      <c r="R21" s="159"/>
      <c r="S21" s="146"/>
      <c r="T21" s="158"/>
      <c r="U21" s="173"/>
      <c r="V21" s="158"/>
      <c r="W21" s="146"/>
      <c r="X21" s="158"/>
      <c r="Y21" s="173"/>
      <c r="Z21" s="158"/>
      <c r="AA21" s="146"/>
      <c r="AB21" s="158"/>
      <c r="AC21" s="173"/>
      <c r="AD21" s="158"/>
      <c r="AE21" s="146"/>
      <c r="AF21" s="158"/>
      <c r="AG21" s="173"/>
      <c r="AH21" s="158"/>
      <c r="AI21" s="146"/>
      <c r="AJ21" s="158"/>
      <c r="AK21" s="157"/>
      <c r="AL21" s="1"/>
    </row>
    <row r="22" spans="2:38" ht="15.75" customHeight="1">
      <c r="B22" s="384"/>
      <c r="C22" s="401"/>
      <c r="D22" s="401"/>
      <c r="E22" s="402"/>
      <c r="F22" s="439"/>
      <c r="G22" s="440"/>
      <c r="H22" s="440"/>
      <c r="I22" s="441"/>
      <c r="J22" s="384"/>
      <c r="K22" s="385"/>
      <c r="L22" s="386"/>
      <c r="M22" s="384"/>
      <c r="N22" s="385"/>
      <c r="O22" s="386"/>
      <c r="P22" s="164" t="s">
        <v>78</v>
      </c>
      <c r="Q22" s="165"/>
      <c r="R22" s="155"/>
      <c r="S22" s="156"/>
      <c r="T22" s="156"/>
      <c r="U22" s="172"/>
      <c r="V22" s="156"/>
      <c r="W22" s="156"/>
      <c r="X22" s="156"/>
      <c r="Y22" s="172"/>
      <c r="Z22" s="156"/>
      <c r="AA22" s="156"/>
      <c r="AB22" s="156"/>
      <c r="AC22" s="172"/>
      <c r="AD22" s="156"/>
      <c r="AE22" s="156"/>
      <c r="AF22" s="156"/>
      <c r="AG22" s="172"/>
      <c r="AH22" s="156"/>
      <c r="AI22" s="156"/>
      <c r="AJ22" s="156"/>
      <c r="AK22" s="147"/>
      <c r="AL22" s="1"/>
    </row>
    <row r="23" spans="2:38" ht="15.75" customHeight="1">
      <c r="B23" s="54"/>
      <c r="C23" s="55"/>
      <c r="D23" s="55"/>
      <c r="E23" s="56"/>
      <c r="F23" s="442"/>
      <c r="G23" s="443"/>
      <c r="H23" s="443"/>
      <c r="I23" s="444"/>
      <c r="J23" s="436"/>
      <c r="K23" s="437"/>
      <c r="L23" s="438"/>
      <c r="M23" s="451"/>
      <c r="N23" s="437"/>
      <c r="O23" s="438"/>
      <c r="P23" s="145" t="s">
        <v>79</v>
      </c>
      <c r="Q23" s="144"/>
      <c r="R23" s="159"/>
      <c r="S23" s="146"/>
      <c r="T23" s="158"/>
      <c r="U23" s="173"/>
      <c r="V23" s="158"/>
      <c r="W23" s="146"/>
      <c r="X23" s="158"/>
      <c r="Y23" s="173"/>
      <c r="Z23" s="158"/>
      <c r="AA23" s="146"/>
      <c r="AB23" s="158"/>
      <c r="AC23" s="173"/>
      <c r="AD23" s="158"/>
      <c r="AE23" s="146"/>
      <c r="AF23" s="158"/>
      <c r="AG23" s="173"/>
      <c r="AH23" s="158"/>
      <c r="AI23" s="146"/>
      <c r="AJ23" s="158"/>
      <c r="AK23" s="157"/>
      <c r="AL23" s="1"/>
    </row>
    <row r="24" spans="2:38" ht="15.75" customHeight="1">
      <c r="B24" s="384"/>
      <c r="C24" s="401"/>
      <c r="D24" s="401"/>
      <c r="E24" s="402"/>
      <c r="F24" s="439"/>
      <c r="G24" s="440"/>
      <c r="H24" s="440"/>
      <c r="I24" s="441"/>
      <c r="J24" s="384"/>
      <c r="K24" s="385"/>
      <c r="L24" s="386"/>
      <c r="M24" s="384"/>
      <c r="N24" s="385"/>
      <c r="O24" s="386"/>
      <c r="P24" s="164" t="s">
        <v>78</v>
      </c>
      <c r="Q24" s="165"/>
      <c r="R24" s="155"/>
      <c r="S24" s="156"/>
      <c r="T24" s="156"/>
      <c r="U24" s="172"/>
      <c r="V24" s="156"/>
      <c r="W24" s="156"/>
      <c r="X24" s="156"/>
      <c r="Y24" s="172"/>
      <c r="Z24" s="156"/>
      <c r="AA24" s="156"/>
      <c r="AB24" s="156"/>
      <c r="AC24" s="172"/>
      <c r="AD24" s="156"/>
      <c r="AE24" s="156"/>
      <c r="AF24" s="156"/>
      <c r="AG24" s="172"/>
      <c r="AH24" s="156"/>
      <c r="AI24" s="156"/>
      <c r="AJ24" s="156"/>
      <c r="AK24" s="147"/>
      <c r="AL24" s="1"/>
    </row>
    <row r="25" spans="2:38" ht="15.75" customHeight="1">
      <c r="B25" s="54"/>
      <c r="C25" s="55"/>
      <c r="D25" s="55"/>
      <c r="E25" s="56"/>
      <c r="F25" s="442"/>
      <c r="G25" s="443"/>
      <c r="H25" s="443"/>
      <c r="I25" s="444"/>
      <c r="J25" s="436"/>
      <c r="K25" s="437"/>
      <c r="L25" s="438"/>
      <c r="M25" s="451"/>
      <c r="N25" s="437"/>
      <c r="O25" s="438"/>
      <c r="P25" s="145" t="s">
        <v>79</v>
      </c>
      <c r="Q25" s="144"/>
      <c r="R25" s="159"/>
      <c r="S25" s="146"/>
      <c r="T25" s="158"/>
      <c r="U25" s="173"/>
      <c r="V25" s="158"/>
      <c r="W25" s="146"/>
      <c r="X25" s="158"/>
      <c r="Y25" s="173"/>
      <c r="Z25" s="158"/>
      <c r="AA25" s="146"/>
      <c r="AB25" s="158"/>
      <c r="AC25" s="173"/>
      <c r="AD25" s="158"/>
      <c r="AE25" s="146"/>
      <c r="AF25" s="158"/>
      <c r="AG25" s="173"/>
      <c r="AH25" s="158"/>
      <c r="AI25" s="146"/>
      <c r="AJ25" s="158"/>
      <c r="AK25" s="157"/>
      <c r="AL25" s="1"/>
    </row>
    <row r="26" spans="2:38" ht="15.75" customHeight="1">
      <c r="B26" s="384"/>
      <c r="C26" s="401"/>
      <c r="D26" s="401"/>
      <c r="E26" s="402"/>
      <c r="F26" s="439"/>
      <c r="G26" s="440"/>
      <c r="H26" s="440"/>
      <c r="I26" s="441"/>
      <c r="J26" s="384"/>
      <c r="K26" s="385"/>
      <c r="L26" s="386"/>
      <c r="M26" s="384"/>
      <c r="N26" s="385"/>
      <c r="O26" s="386"/>
      <c r="P26" s="164" t="s">
        <v>78</v>
      </c>
      <c r="Q26" s="165"/>
      <c r="R26" s="155"/>
      <c r="S26" s="156"/>
      <c r="T26" s="156"/>
      <c r="U26" s="172"/>
      <c r="V26" s="156"/>
      <c r="W26" s="156"/>
      <c r="X26" s="156"/>
      <c r="Y26" s="172"/>
      <c r="Z26" s="156"/>
      <c r="AA26" s="156"/>
      <c r="AB26" s="156"/>
      <c r="AC26" s="172"/>
      <c r="AD26" s="156"/>
      <c r="AE26" s="156"/>
      <c r="AF26" s="156"/>
      <c r="AG26" s="172"/>
      <c r="AH26" s="156"/>
      <c r="AI26" s="156"/>
      <c r="AJ26" s="156"/>
      <c r="AK26" s="147"/>
      <c r="AL26" s="1"/>
    </row>
    <row r="27" spans="2:38" ht="15.75" customHeight="1">
      <c r="B27" s="54"/>
      <c r="C27" s="55"/>
      <c r="D27" s="55"/>
      <c r="E27" s="56"/>
      <c r="F27" s="442"/>
      <c r="G27" s="443"/>
      <c r="H27" s="443"/>
      <c r="I27" s="444"/>
      <c r="J27" s="436"/>
      <c r="K27" s="437"/>
      <c r="L27" s="438"/>
      <c r="M27" s="451"/>
      <c r="N27" s="437"/>
      <c r="O27" s="438"/>
      <c r="P27" s="145" t="s">
        <v>79</v>
      </c>
      <c r="Q27" s="144"/>
      <c r="R27" s="159"/>
      <c r="S27" s="146"/>
      <c r="T27" s="158"/>
      <c r="U27" s="173"/>
      <c r="V27" s="158"/>
      <c r="W27" s="146"/>
      <c r="X27" s="158"/>
      <c r="Y27" s="173"/>
      <c r="Z27" s="158"/>
      <c r="AA27" s="146"/>
      <c r="AB27" s="158"/>
      <c r="AC27" s="173"/>
      <c r="AD27" s="158"/>
      <c r="AE27" s="146"/>
      <c r="AF27" s="158"/>
      <c r="AG27" s="173"/>
      <c r="AH27" s="158"/>
      <c r="AI27" s="146"/>
      <c r="AJ27" s="158"/>
      <c r="AK27" s="157"/>
      <c r="AL27" s="1"/>
    </row>
    <row r="28" spans="2:38" ht="15.75" customHeight="1">
      <c r="B28" s="403" t="s">
        <v>30</v>
      </c>
      <c r="C28" s="404"/>
      <c r="D28" s="404"/>
      <c r="E28" s="405"/>
      <c r="F28" s="143"/>
      <c r="G28" s="139" t="s">
        <v>31</v>
      </c>
      <c r="H28" s="127"/>
      <c r="I28" s="142"/>
      <c r="J28" s="451">
        <f>SUM(J19:L27)</f>
        <v>100000</v>
      </c>
      <c r="K28" s="468"/>
      <c r="L28" s="469"/>
      <c r="M28" s="451">
        <f>SUM(M19:O27)</f>
        <v>80600</v>
      </c>
      <c r="N28" s="437"/>
      <c r="O28" s="438"/>
      <c r="P28" s="138"/>
      <c r="Q28" s="138"/>
      <c r="R28" s="450"/>
      <c r="S28" s="450"/>
      <c r="T28" s="450"/>
      <c r="U28" s="450"/>
      <c r="V28" s="450"/>
      <c r="W28" s="140"/>
      <c r="X28" s="140"/>
      <c r="Y28" s="140"/>
      <c r="Z28" s="141"/>
      <c r="AA28" s="141"/>
      <c r="AB28" s="141"/>
      <c r="AC28" s="141"/>
      <c r="AD28" s="127"/>
      <c r="AE28" s="127"/>
      <c r="AF28" s="127"/>
      <c r="AG28" s="127"/>
      <c r="AH28" s="127"/>
      <c r="AI28" s="127"/>
      <c r="AJ28" s="127"/>
      <c r="AK28" s="142"/>
      <c r="AL28" s="1"/>
    </row>
    <row r="29" spans="2:38" ht="14.25" customHeight="1">
      <c r="B29" s="98"/>
      <c r="C29" s="98"/>
      <c r="D29" s="98"/>
      <c r="E29" s="98"/>
      <c r="F29" s="148"/>
      <c r="G29" s="149"/>
      <c r="H29" s="148"/>
      <c r="I29" s="148"/>
      <c r="J29" s="150"/>
      <c r="K29" s="151"/>
      <c r="L29" s="151"/>
      <c r="M29" s="150"/>
      <c r="N29" s="152"/>
      <c r="O29" s="152"/>
      <c r="P29" s="150"/>
      <c r="Q29" s="150"/>
      <c r="R29" s="153"/>
      <c r="S29" s="153"/>
      <c r="T29" s="153"/>
      <c r="U29" s="153"/>
      <c r="V29" s="153"/>
      <c r="W29" s="153"/>
      <c r="X29" s="153"/>
      <c r="Y29" s="153"/>
      <c r="Z29" s="154" t="s">
        <v>82</v>
      </c>
      <c r="AA29" s="154"/>
      <c r="AB29" s="154"/>
      <c r="AC29" s="154"/>
      <c r="AD29" s="148"/>
      <c r="AE29" s="148"/>
      <c r="AF29" s="148"/>
      <c r="AG29" s="148"/>
      <c r="AH29" s="148"/>
      <c r="AI29" s="148"/>
      <c r="AJ29" s="148"/>
      <c r="AK29" s="148"/>
      <c r="AL29" s="1"/>
    </row>
    <row r="30" spans="2:38" ht="18" customHeight="1">
      <c r="B30" s="98"/>
      <c r="C30" s="98"/>
      <c r="D30" s="98"/>
      <c r="E30" s="98"/>
      <c r="F30" s="148"/>
      <c r="G30" s="149"/>
      <c r="H30" s="148"/>
      <c r="I30" s="148"/>
      <c r="J30" s="150"/>
      <c r="K30" s="151"/>
      <c r="L30" s="465" t="s">
        <v>80</v>
      </c>
      <c r="M30" s="466"/>
      <c r="N30" s="466"/>
      <c r="O30" s="466"/>
      <c r="P30" s="466"/>
      <c r="Q30" s="467"/>
      <c r="R30" s="460" t="s">
        <v>81</v>
      </c>
      <c r="S30" s="461"/>
      <c r="T30" s="461"/>
      <c r="U30" s="461"/>
      <c r="V30" s="462"/>
      <c r="W30" s="463"/>
      <c r="X30" s="464"/>
      <c r="Y30" s="161"/>
      <c r="Z30" s="162"/>
      <c r="AA30" s="163"/>
      <c r="AB30" s="160"/>
      <c r="AC30" s="160"/>
      <c r="AD30" s="148"/>
      <c r="AE30" s="148"/>
      <c r="AF30" s="148"/>
      <c r="AG30" s="148"/>
      <c r="AH30" s="148"/>
      <c r="AI30" s="148"/>
      <c r="AJ30" s="148"/>
      <c r="AK30" s="148"/>
      <c r="AL30" s="1"/>
    </row>
    <row r="31" spans="13:38" ht="4.5" customHeight="1">
      <c r="M31" s="1"/>
      <c r="N31" s="1"/>
      <c r="O31" s="23"/>
      <c r="P31" s="1"/>
      <c r="Q31" s="1"/>
      <c r="R31" s="1"/>
      <c r="S31" s="1"/>
      <c r="T31" s="1"/>
      <c r="U31" s="1"/>
      <c r="V31" s="1"/>
      <c r="W31" s="1"/>
      <c r="X31" s="1"/>
      <c r="Y31" s="1"/>
      <c r="Z31" s="1"/>
      <c r="AA31" s="1"/>
      <c r="AB31" s="1"/>
      <c r="AC31" s="1"/>
      <c r="AD31" s="1"/>
      <c r="AE31" s="1"/>
      <c r="AF31" s="1"/>
      <c r="AG31" s="1"/>
      <c r="AH31" s="1"/>
      <c r="AI31" s="1"/>
      <c r="AJ31" s="1"/>
      <c r="AK31" s="1"/>
      <c r="AL31" s="1"/>
    </row>
  </sheetData>
  <sheetProtection/>
  <mergeCells count="114">
    <mergeCell ref="R30:X30"/>
    <mergeCell ref="L30:Q30"/>
    <mergeCell ref="M24:O24"/>
    <mergeCell ref="M25:O25"/>
    <mergeCell ref="M26:O26"/>
    <mergeCell ref="M27:O27"/>
    <mergeCell ref="M28:O28"/>
    <mergeCell ref="J27:L27"/>
    <mergeCell ref="J28:L28"/>
    <mergeCell ref="J25:L25"/>
    <mergeCell ref="J22:L22"/>
    <mergeCell ref="J23:L23"/>
    <mergeCell ref="J24:L24"/>
    <mergeCell ref="M16:O16"/>
    <mergeCell ref="M17:O17"/>
    <mergeCell ref="M18:O18"/>
    <mergeCell ref="M19:O19"/>
    <mergeCell ref="M20:O20"/>
    <mergeCell ref="M21:O21"/>
    <mergeCell ref="N5:Y5"/>
    <mergeCell ref="N6:Y6"/>
    <mergeCell ref="N7:Y7"/>
    <mergeCell ref="N8:Y8"/>
    <mergeCell ref="H6:J6"/>
    <mergeCell ref="H7:J7"/>
    <mergeCell ref="H8:J8"/>
    <mergeCell ref="N12:O12"/>
    <mergeCell ref="N13:O13"/>
    <mergeCell ref="N14:O14"/>
    <mergeCell ref="H9:J9"/>
    <mergeCell ref="K6:M6"/>
    <mergeCell ref="K7:M7"/>
    <mergeCell ref="K8:M8"/>
    <mergeCell ref="K9:M9"/>
    <mergeCell ref="J11:K11"/>
    <mergeCell ref="R11:U11"/>
    <mergeCell ref="R12:U12"/>
    <mergeCell ref="R13:U13"/>
    <mergeCell ref="R14:U14"/>
    <mergeCell ref="V11:Y11"/>
    <mergeCell ref="F18:I19"/>
    <mergeCell ref="J12:K12"/>
    <mergeCell ref="J13:K13"/>
    <mergeCell ref="J14:K14"/>
    <mergeCell ref="N11:O11"/>
    <mergeCell ref="V13:Y13"/>
    <mergeCell ref="V14:Y14"/>
    <mergeCell ref="R28:V28"/>
    <mergeCell ref="B22:E22"/>
    <mergeCell ref="F22:I23"/>
    <mergeCell ref="B24:E24"/>
    <mergeCell ref="J26:L26"/>
    <mergeCell ref="M22:O22"/>
    <mergeCell ref="M23:O23"/>
    <mergeCell ref="J21:L21"/>
    <mergeCell ref="B28:E28"/>
    <mergeCell ref="F24:I25"/>
    <mergeCell ref="B26:E26"/>
    <mergeCell ref="F26:I27"/>
    <mergeCell ref="N9:Y9"/>
    <mergeCell ref="B20:E20"/>
    <mergeCell ref="F20:I21"/>
    <mergeCell ref="B15:H15"/>
    <mergeCell ref="B16:E17"/>
    <mergeCell ref="J16:L16"/>
    <mergeCell ref="Z14:AC14"/>
    <mergeCell ref="AD11:AG11"/>
    <mergeCell ref="AD12:AG12"/>
    <mergeCell ref="AD13:AG13"/>
    <mergeCell ref="AD14:AG14"/>
    <mergeCell ref="B18:E19"/>
    <mergeCell ref="J17:L17"/>
    <mergeCell ref="J19:L19"/>
    <mergeCell ref="J18:L18"/>
    <mergeCell ref="V12:Y12"/>
    <mergeCell ref="F9:G9"/>
    <mergeCell ref="F16:I17"/>
    <mergeCell ref="AH11:AK11"/>
    <mergeCell ref="AH12:AK12"/>
    <mergeCell ref="AH13:AK13"/>
    <mergeCell ref="AH14:AK14"/>
    <mergeCell ref="R16:AK17"/>
    <mergeCell ref="Z11:AC11"/>
    <mergeCell ref="Z12:AC12"/>
    <mergeCell ref="Z13:AC13"/>
    <mergeCell ref="F6:G6"/>
    <mergeCell ref="H5:J5"/>
    <mergeCell ref="Z7:AK7"/>
    <mergeCell ref="Z8:AK8"/>
    <mergeCell ref="Z9:AK9"/>
    <mergeCell ref="B7:E7"/>
    <mergeCell ref="B8:E8"/>
    <mergeCell ref="B9:E9"/>
    <mergeCell ref="F7:G7"/>
    <mergeCell ref="F8:G8"/>
    <mergeCell ref="Z6:AK6"/>
    <mergeCell ref="K5:M5"/>
    <mergeCell ref="J20:L20"/>
    <mergeCell ref="B10:H10"/>
    <mergeCell ref="B13:E13"/>
    <mergeCell ref="B12:E12"/>
    <mergeCell ref="B5:E5"/>
    <mergeCell ref="F5:G5"/>
    <mergeCell ref="Z5:AK5"/>
    <mergeCell ref="B6:E6"/>
    <mergeCell ref="E1:Z1"/>
    <mergeCell ref="B2:C2"/>
    <mergeCell ref="D2:AD2"/>
    <mergeCell ref="B4:E4"/>
    <mergeCell ref="F4:G4"/>
    <mergeCell ref="P4:V4"/>
    <mergeCell ref="Z4:AK4"/>
    <mergeCell ref="H4:J4"/>
    <mergeCell ref="K4:M4"/>
  </mergeCells>
  <printOptions horizontalCentered="1"/>
  <pageMargins left="0.6299212598425197" right="0.7874015748031497" top="0.7874015748031497" bottom="0.4330708661417323" header="0.1968503937007874" footer="0.236220472440944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70C0"/>
  </sheetPr>
  <dimension ref="A1:P42"/>
  <sheetViews>
    <sheetView showGridLines="0" showZeros="0" view="pageBreakPreview" zoomScaleNormal="75" zoomScaleSheetLayoutView="100" zoomScalePageLayoutView="0" workbookViewId="0" topLeftCell="A1">
      <selection activeCell="D39" sqref="D39"/>
    </sheetView>
  </sheetViews>
  <sheetFormatPr defaultColWidth="9.00390625" defaultRowHeight="13.5"/>
  <cols>
    <col min="1" max="1" width="5.875" style="187" customWidth="1"/>
    <col min="2" max="2" width="5.625" style="187" customWidth="1"/>
    <col min="3" max="3" width="12.375" style="187" customWidth="1"/>
    <col min="4" max="4" width="3.375" style="187" customWidth="1"/>
    <col min="5" max="5" width="12.375" style="187" customWidth="1"/>
    <col min="6" max="6" width="3.375" style="187" customWidth="1"/>
    <col min="7" max="7" width="12.375" style="187" customWidth="1"/>
    <col min="8" max="8" width="3.375" style="187" customWidth="1"/>
    <col min="9" max="9" width="12.375" style="187" customWidth="1"/>
    <col min="10" max="10" width="3.375" style="187" customWidth="1"/>
    <col min="11" max="11" width="12.375" style="187" customWidth="1"/>
    <col min="12" max="12" width="3.375" style="187" customWidth="1"/>
    <col min="13" max="13" width="11.125" style="187" customWidth="1"/>
    <col min="14" max="14" width="9.00390625" style="187" customWidth="1"/>
    <col min="15" max="16" width="4.375" style="187" customWidth="1"/>
    <col min="17" max="17" width="11.75390625" style="187" bestFit="1" customWidth="1"/>
    <col min="18" max="18" width="9.25390625" style="187" bestFit="1" customWidth="1"/>
    <col min="19" max="16384" width="9.00390625" style="187" customWidth="1"/>
  </cols>
  <sheetData>
    <row r="1" spans="1:13" ht="34.5" customHeight="1">
      <c r="A1" s="484">
        <v>2014</v>
      </c>
      <c r="B1" s="485"/>
      <c r="C1" s="183" t="s">
        <v>88</v>
      </c>
      <c r="D1" s="184">
        <v>3</v>
      </c>
      <c r="E1" s="184" t="s">
        <v>89</v>
      </c>
      <c r="F1" s="486" t="s">
        <v>90</v>
      </c>
      <c r="G1" s="487"/>
      <c r="H1" s="487"/>
      <c r="I1" s="487"/>
      <c r="J1" s="487"/>
      <c r="K1" s="185"/>
      <c r="L1" s="185"/>
      <c r="M1" s="186" t="s">
        <v>91</v>
      </c>
    </row>
    <row r="2" spans="1:16" ht="22.5" customHeight="1">
      <c r="A2" s="488" t="s">
        <v>92</v>
      </c>
      <c r="B2" s="489"/>
      <c r="C2" s="490"/>
      <c r="D2" s="487"/>
      <c r="E2" s="487"/>
      <c r="F2" s="487"/>
      <c r="G2" s="487"/>
      <c r="H2" s="487"/>
      <c r="I2" s="487"/>
      <c r="J2" s="188"/>
      <c r="K2" s="189" t="s">
        <v>93</v>
      </c>
      <c r="L2" s="491"/>
      <c r="M2" s="492"/>
      <c r="O2" s="190"/>
      <c r="P2" s="191"/>
    </row>
    <row r="3" spans="1:16" ht="22.5" customHeight="1">
      <c r="A3" s="488" t="s">
        <v>94</v>
      </c>
      <c r="B3" s="489"/>
      <c r="C3" s="490" t="s">
        <v>95</v>
      </c>
      <c r="D3" s="487"/>
      <c r="E3" s="487"/>
      <c r="F3" s="487"/>
      <c r="G3" s="487"/>
      <c r="H3" s="487"/>
      <c r="I3" s="192"/>
      <c r="J3" s="192"/>
      <c r="K3" s="192"/>
      <c r="L3" s="192"/>
      <c r="M3" s="188"/>
      <c r="O3" s="190"/>
      <c r="P3" s="191"/>
    </row>
    <row r="4" spans="1:16" ht="22.5" customHeight="1">
      <c r="A4" s="472" t="s">
        <v>96</v>
      </c>
      <c r="B4" s="473"/>
      <c r="C4" s="478" t="s">
        <v>97</v>
      </c>
      <c r="D4" s="479"/>
      <c r="E4" s="478" t="s">
        <v>98</v>
      </c>
      <c r="F4" s="480"/>
      <c r="G4" s="478" t="s">
        <v>98</v>
      </c>
      <c r="H4" s="480"/>
      <c r="I4" s="478" t="s">
        <v>98</v>
      </c>
      <c r="J4" s="480"/>
      <c r="K4" s="478" t="s">
        <v>98</v>
      </c>
      <c r="L4" s="480"/>
      <c r="M4" s="193"/>
      <c r="O4" s="190"/>
      <c r="P4" s="191"/>
    </row>
    <row r="5" spans="1:16" ht="22.5" customHeight="1">
      <c r="A5" s="474"/>
      <c r="B5" s="475"/>
      <c r="C5" s="481"/>
      <c r="D5" s="482"/>
      <c r="E5" s="481"/>
      <c r="F5" s="482"/>
      <c r="G5" s="481"/>
      <c r="H5" s="482"/>
      <c r="I5" s="483"/>
      <c r="J5" s="483"/>
      <c r="K5" s="481"/>
      <c r="L5" s="482"/>
      <c r="M5" s="194" t="s">
        <v>99</v>
      </c>
      <c r="O5" s="190"/>
      <c r="P5" s="191"/>
    </row>
    <row r="6" spans="1:16" ht="22.5" customHeight="1">
      <c r="A6" s="476"/>
      <c r="B6" s="477"/>
      <c r="C6" s="195" t="s">
        <v>100</v>
      </c>
      <c r="D6" s="196" t="s">
        <v>101</v>
      </c>
      <c r="E6" s="195" t="s">
        <v>100</v>
      </c>
      <c r="F6" s="196" t="s">
        <v>101</v>
      </c>
      <c r="G6" s="195" t="s">
        <v>100</v>
      </c>
      <c r="H6" s="196" t="s">
        <v>101</v>
      </c>
      <c r="I6" s="195" t="s">
        <v>100</v>
      </c>
      <c r="J6" s="196" t="s">
        <v>101</v>
      </c>
      <c r="K6" s="195" t="s">
        <v>100</v>
      </c>
      <c r="L6" s="197" t="s">
        <v>102</v>
      </c>
      <c r="M6" s="194"/>
      <c r="O6" s="190"/>
      <c r="P6" s="191"/>
    </row>
    <row r="7" spans="1:13" ht="22.5" customHeight="1">
      <c r="A7" s="198">
        <v>1</v>
      </c>
      <c r="B7" s="199">
        <f aca="true" t="shared" si="0" ref="B7:B37">WEEKDAY(DATE($A$1,$D$1,A7),1)</f>
        <v>7</v>
      </c>
      <c r="C7" s="200"/>
      <c r="D7" s="201"/>
      <c r="E7" s="202"/>
      <c r="F7" s="201"/>
      <c r="G7" s="203"/>
      <c r="H7" s="204"/>
      <c r="I7" s="200"/>
      <c r="J7" s="201"/>
      <c r="K7" s="203"/>
      <c r="L7" s="204"/>
      <c r="M7" s="205">
        <f>D7+H7+J7+L7</f>
        <v>0</v>
      </c>
    </row>
    <row r="8" spans="1:13" ht="22.5" customHeight="1">
      <c r="A8" s="206">
        <v>2</v>
      </c>
      <c r="B8" s="207">
        <f t="shared" si="0"/>
        <v>1</v>
      </c>
      <c r="C8" s="208"/>
      <c r="D8" s="209"/>
      <c r="E8" s="210"/>
      <c r="F8" s="211"/>
      <c r="G8" s="212"/>
      <c r="H8" s="213"/>
      <c r="I8" s="208"/>
      <c r="J8" s="209"/>
      <c r="K8" s="212"/>
      <c r="L8" s="213"/>
      <c r="M8" s="214">
        <f aca="true" t="shared" si="1" ref="M8:M37">+L8+J8+H8+F8+D8</f>
        <v>0</v>
      </c>
    </row>
    <row r="9" spans="1:13" ht="22.5" customHeight="1">
      <c r="A9" s="206">
        <v>3</v>
      </c>
      <c r="B9" s="207">
        <f t="shared" si="0"/>
        <v>2</v>
      </c>
      <c r="C9" s="208"/>
      <c r="D9" s="209"/>
      <c r="E9" s="210"/>
      <c r="F9" s="211"/>
      <c r="G9" s="212"/>
      <c r="H9" s="213"/>
      <c r="I9" s="208"/>
      <c r="J9" s="209"/>
      <c r="K9" s="212"/>
      <c r="L9" s="213"/>
      <c r="M9" s="214">
        <f t="shared" si="1"/>
        <v>0</v>
      </c>
    </row>
    <row r="10" spans="1:13" ht="22.5" customHeight="1">
      <c r="A10" s="206">
        <v>4</v>
      </c>
      <c r="B10" s="207">
        <f t="shared" si="0"/>
        <v>3</v>
      </c>
      <c r="C10" s="208"/>
      <c r="D10" s="209"/>
      <c r="E10" s="210"/>
      <c r="F10" s="211"/>
      <c r="G10" s="212"/>
      <c r="H10" s="213"/>
      <c r="I10" s="208"/>
      <c r="J10" s="209"/>
      <c r="K10" s="212"/>
      <c r="L10" s="213"/>
      <c r="M10" s="214">
        <f t="shared" si="1"/>
        <v>0</v>
      </c>
    </row>
    <row r="11" spans="1:13" ht="22.5" customHeight="1">
      <c r="A11" s="215">
        <v>5</v>
      </c>
      <c r="B11" s="216">
        <f t="shared" si="0"/>
        <v>4</v>
      </c>
      <c r="C11" s="217"/>
      <c r="D11" s="218"/>
      <c r="E11" s="219"/>
      <c r="F11" s="220"/>
      <c r="G11" s="221"/>
      <c r="H11" s="222"/>
      <c r="I11" s="217"/>
      <c r="J11" s="218"/>
      <c r="K11" s="221"/>
      <c r="L11" s="222"/>
      <c r="M11" s="223">
        <f t="shared" si="1"/>
        <v>0</v>
      </c>
    </row>
    <row r="12" spans="1:13" ht="22.5" customHeight="1">
      <c r="A12" s="215">
        <v>6</v>
      </c>
      <c r="B12" s="216">
        <f t="shared" si="0"/>
        <v>5</v>
      </c>
      <c r="C12" s="217"/>
      <c r="D12" s="218"/>
      <c r="E12" s="219"/>
      <c r="F12" s="220"/>
      <c r="G12" s="221"/>
      <c r="H12" s="222"/>
      <c r="I12" s="217"/>
      <c r="J12" s="218"/>
      <c r="K12" s="221"/>
      <c r="L12" s="222"/>
      <c r="M12" s="223">
        <f t="shared" si="1"/>
        <v>0</v>
      </c>
    </row>
    <row r="13" spans="1:13" ht="22.5" customHeight="1">
      <c r="A13" s="215">
        <v>7</v>
      </c>
      <c r="B13" s="216">
        <f t="shared" si="0"/>
        <v>6</v>
      </c>
      <c r="C13" s="217"/>
      <c r="D13" s="218"/>
      <c r="E13" s="219"/>
      <c r="F13" s="220"/>
      <c r="G13" s="221"/>
      <c r="H13" s="222"/>
      <c r="I13" s="217"/>
      <c r="J13" s="218"/>
      <c r="K13" s="221"/>
      <c r="L13" s="222"/>
      <c r="M13" s="223">
        <f t="shared" si="1"/>
        <v>0</v>
      </c>
    </row>
    <row r="14" spans="1:13" ht="22.5" customHeight="1">
      <c r="A14" s="215">
        <v>8</v>
      </c>
      <c r="B14" s="216">
        <f t="shared" si="0"/>
        <v>7</v>
      </c>
      <c r="C14" s="217"/>
      <c r="D14" s="218"/>
      <c r="E14" s="219"/>
      <c r="F14" s="220"/>
      <c r="G14" s="221"/>
      <c r="H14" s="222"/>
      <c r="I14" s="217"/>
      <c r="J14" s="218"/>
      <c r="K14" s="221"/>
      <c r="L14" s="222"/>
      <c r="M14" s="223">
        <f t="shared" si="1"/>
        <v>0</v>
      </c>
    </row>
    <row r="15" spans="1:13" ht="22.5" customHeight="1">
      <c r="A15" s="215">
        <v>9</v>
      </c>
      <c r="B15" s="216">
        <f t="shared" si="0"/>
        <v>1</v>
      </c>
      <c r="C15" s="217"/>
      <c r="D15" s="218"/>
      <c r="E15" s="219"/>
      <c r="F15" s="220"/>
      <c r="G15" s="221"/>
      <c r="H15" s="222"/>
      <c r="I15" s="217"/>
      <c r="J15" s="218"/>
      <c r="K15" s="221"/>
      <c r="L15" s="222"/>
      <c r="M15" s="223">
        <f t="shared" si="1"/>
        <v>0</v>
      </c>
    </row>
    <row r="16" spans="1:13" ht="22.5" customHeight="1">
      <c r="A16" s="215">
        <v>10</v>
      </c>
      <c r="B16" s="216">
        <f t="shared" si="0"/>
        <v>2</v>
      </c>
      <c r="C16" s="217"/>
      <c r="D16" s="218"/>
      <c r="E16" s="219"/>
      <c r="F16" s="220"/>
      <c r="G16" s="221"/>
      <c r="H16" s="222"/>
      <c r="I16" s="217"/>
      <c r="J16" s="218"/>
      <c r="K16" s="221"/>
      <c r="L16" s="222"/>
      <c r="M16" s="223">
        <f t="shared" si="1"/>
        <v>0</v>
      </c>
    </row>
    <row r="17" spans="1:13" ht="22.5" customHeight="1">
      <c r="A17" s="215">
        <v>11</v>
      </c>
      <c r="B17" s="216">
        <f t="shared" si="0"/>
        <v>3</v>
      </c>
      <c r="C17" s="217"/>
      <c r="D17" s="222"/>
      <c r="E17" s="221"/>
      <c r="F17" s="220"/>
      <c r="G17" s="221"/>
      <c r="H17" s="222"/>
      <c r="I17" s="217"/>
      <c r="J17" s="218"/>
      <c r="K17" s="221"/>
      <c r="L17" s="222"/>
      <c r="M17" s="223">
        <f t="shared" si="1"/>
        <v>0</v>
      </c>
    </row>
    <row r="18" spans="1:13" ht="22.5" customHeight="1">
      <c r="A18" s="215">
        <v>12</v>
      </c>
      <c r="B18" s="216">
        <f t="shared" si="0"/>
        <v>4</v>
      </c>
      <c r="C18" s="217"/>
      <c r="D18" s="218"/>
      <c r="E18" s="219"/>
      <c r="F18" s="220"/>
      <c r="G18" s="221"/>
      <c r="H18" s="222"/>
      <c r="I18" s="217"/>
      <c r="J18" s="218"/>
      <c r="K18" s="221"/>
      <c r="L18" s="222"/>
      <c r="M18" s="223">
        <f t="shared" si="1"/>
        <v>0</v>
      </c>
    </row>
    <row r="19" spans="1:13" ht="22.5" customHeight="1">
      <c r="A19" s="215">
        <v>13</v>
      </c>
      <c r="B19" s="216">
        <f t="shared" si="0"/>
        <v>5</v>
      </c>
      <c r="C19" s="217"/>
      <c r="D19" s="218"/>
      <c r="E19" s="219"/>
      <c r="F19" s="220"/>
      <c r="G19" s="221"/>
      <c r="H19" s="222"/>
      <c r="I19" s="217"/>
      <c r="J19" s="218"/>
      <c r="K19" s="221"/>
      <c r="L19" s="222"/>
      <c r="M19" s="223">
        <f t="shared" si="1"/>
        <v>0</v>
      </c>
    </row>
    <row r="20" spans="1:13" ht="22.5" customHeight="1">
      <c r="A20" s="215">
        <v>14</v>
      </c>
      <c r="B20" s="216">
        <f t="shared" si="0"/>
        <v>6</v>
      </c>
      <c r="C20" s="217"/>
      <c r="D20" s="218"/>
      <c r="E20" s="221"/>
      <c r="F20" s="220"/>
      <c r="G20" s="221"/>
      <c r="H20" s="222"/>
      <c r="I20" s="217"/>
      <c r="J20" s="218"/>
      <c r="K20" s="221"/>
      <c r="L20" s="222"/>
      <c r="M20" s="223">
        <f t="shared" si="1"/>
        <v>0</v>
      </c>
    </row>
    <row r="21" spans="1:13" ht="22.5" customHeight="1">
      <c r="A21" s="215">
        <v>15</v>
      </c>
      <c r="B21" s="216">
        <f t="shared" si="0"/>
        <v>7</v>
      </c>
      <c r="C21" s="217"/>
      <c r="D21" s="218"/>
      <c r="E21" s="219"/>
      <c r="F21" s="220"/>
      <c r="G21" s="221"/>
      <c r="H21" s="222"/>
      <c r="I21" s="217"/>
      <c r="J21" s="218"/>
      <c r="K21" s="221"/>
      <c r="L21" s="222"/>
      <c r="M21" s="223">
        <f t="shared" si="1"/>
        <v>0</v>
      </c>
    </row>
    <row r="22" spans="1:13" ht="22.5" customHeight="1">
      <c r="A22" s="215">
        <v>16</v>
      </c>
      <c r="B22" s="216">
        <f t="shared" si="0"/>
        <v>1</v>
      </c>
      <c r="C22" s="217"/>
      <c r="D22" s="218"/>
      <c r="E22" s="219"/>
      <c r="F22" s="220"/>
      <c r="G22" s="221"/>
      <c r="H22" s="222"/>
      <c r="I22" s="217"/>
      <c r="J22" s="218"/>
      <c r="K22" s="221"/>
      <c r="L22" s="222"/>
      <c r="M22" s="223">
        <f t="shared" si="1"/>
        <v>0</v>
      </c>
    </row>
    <row r="23" spans="1:13" ht="22.5" customHeight="1">
      <c r="A23" s="215">
        <v>17</v>
      </c>
      <c r="B23" s="216">
        <f t="shared" si="0"/>
        <v>2</v>
      </c>
      <c r="C23" s="217"/>
      <c r="D23" s="218"/>
      <c r="E23" s="221"/>
      <c r="F23" s="220"/>
      <c r="G23" s="221"/>
      <c r="H23" s="222"/>
      <c r="I23" s="217"/>
      <c r="J23" s="218"/>
      <c r="K23" s="221"/>
      <c r="L23" s="222"/>
      <c r="M23" s="223">
        <f t="shared" si="1"/>
        <v>0</v>
      </c>
    </row>
    <row r="24" spans="1:13" ht="22.5" customHeight="1">
      <c r="A24" s="215">
        <v>18</v>
      </c>
      <c r="B24" s="216">
        <f t="shared" si="0"/>
        <v>3</v>
      </c>
      <c r="C24" s="217"/>
      <c r="D24" s="218"/>
      <c r="E24" s="219"/>
      <c r="F24" s="220"/>
      <c r="G24" s="221"/>
      <c r="H24" s="222"/>
      <c r="I24" s="217"/>
      <c r="J24" s="218"/>
      <c r="K24" s="221"/>
      <c r="L24" s="222"/>
      <c r="M24" s="223">
        <f t="shared" si="1"/>
        <v>0</v>
      </c>
    </row>
    <row r="25" spans="1:13" ht="22.5" customHeight="1">
      <c r="A25" s="215">
        <v>19</v>
      </c>
      <c r="B25" s="216">
        <f t="shared" si="0"/>
        <v>4</v>
      </c>
      <c r="C25" s="217"/>
      <c r="D25" s="222"/>
      <c r="E25" s="221"/>
      <c r="F25" s="220"/>
      <c r="G25" s="221"/>
      <c r="H25" s="222"/>
      <c r="I25" s="217"/>
      <c r="J25" s="218"/>
      <c r="K25" s="221"/>
      <c r="L25" s="222"/>
      <c r="M25" s="223">
        <f t="shared" si="1"/>
        <v>0</v>
      </c>
    </row>
    <row r="26" spans="1:13" ht="22.5" customHeight="1">
      <c r="A26" s="215">
        <v>20</v>
      </c>
      <c r="B26" s="216">
        <f t="shared" si="0"/>
        <v>5</v>
      </c>
      <c r="C26" s="217"/>
      <c r="D26" s="218"/>
      <c r="E26" s="219"/>
      <c r="F26" s="220"/>
      <c r="G26" s="221"/>
      <c r="H26" s="222"/>
      <c r="I26" s="217"/>
      <c r="J26" s="218"/>
      <c r="K26" s="221"/>
      <c r="L26" s="222"/>
      <c r="M26" s="223">
        <f t="shared" si="1"/>
        <v>0</v>
      </c>
    </row>
    <row r="27" spans="1:13" ht="22.5" customHeight="1">
      <c r="A27" s="215">
        <v>21</v>
      </c>
      <c r="B27" s="216">
        <f t="shared" si="0"/>
        <v>6</v>
      </c>
      <c r="C27" s="217"/>
      <c r="D27" s="218"/>
      <c r="E27" s="221"/>
      <c r="F27" s="220"/>
      <c r="G27" s="221"/>
      <c r="H27" s="222"/>
      <c r="I27" s="217"/>
      <c r="J27" s="218"/>
      <c r="K27" s="221"/>
      <c r="L27" s="222"/>
      <c r="M27" s="223">
        <f t="shared" si="1"/>
        <v>0</v>
      </c>
    </row>
    <row r="28" spans="1:13" ht="22.5" customHeight="1">
      <c r="A28" s="215">
        <v>22</v>
      </c>
      <c r="B28" s="216">
        <f t="shared" si="0"/>
        <v>7</v>
      </c>
      <c r="C28" s="217"/>
      <c r="D28" s="218"/>
      <c r="E28" s="219"/>
      <c r="F28" s="220"/>
      <c r="G28" s="221"/>
      <c r="H28" s="222"/>
      <c r="I28" s="217"/>
      <c r="J28" s="218"/>
      <c r="K28" s="221"/>
      <c r="L28" s="222"/>
      <c r="M28" s="223">
        <f t="shared" si="1"/>
        <v>0</v>
      </c>
    </row>
    <row r="29" spans="1:13" ht="22.5" customHeight="1">
      <c r="A29" s="215">
        <v>23</v>
      </c>
      <c r="B29" s="216">
        <f t="shared" si="0"/>
        <v>1</v>
      </c>
      <c r="C29" s="217"/>
      <c r="D29" s="218"/>
      <c r="E29" s="221"/>
      <c r="F29" s="220"/>
      <c r="G29" s="221"/>
      <c r="H29" s="222"/>
      <c r="I29" s="217"/>
      <c r="J29" s="218"/>
      <c r="K29" s="221"/>
      <c r="L29" s="222"/>
      <c r="M29" s="223">
        <f t="shared" si="1"/>
        <v>0</v>
      </c>
    </row>
    <row r="30" spans="1:13" ht="22.5" customHeight="1">
      <c r="A30" s="215">
        <v>24</v>
      </c>
      <c r="B30" s="216">
        <f t="shared" si="0"/>
        <v>2</v>
      </c>
      <c r="C30" s="217"/>
      <c r="D30" s="218"/>
      <c r="E30" s="219"/>
      <c r="F30" s="220"/>
      <c r="G30" s="221"/>
      <c r="H30" s="222"/>
      <c r="I30" s="217"/>
      <c r="J30" s="218"/>
      <c r="K30" s="221"/>
      <c r="L30" s="222"/>
      <c r="M30" s="223">
        <f t="shared" si="1"/>
        <v>0</v>
      </c>
    </row>
    <row r="31" spans="1:13" ht="22.5" customHeight="1">
      <c r="A31" s="215">
        <v>25</v>
      </c>
      <c r="B31" s="216">
        <f t="shared" si="0"/>
        <v>3</v>
      </c>
      <c r="C31" s="217"/>
      <c r="D31" s="222"/>
      <c r="E31" s="221"/>
      <c r="F31" s="220"/>
      <c r="G31" s="221"/>
      <c r="H31" s="222"/>
      <c r="I31" s="217"/>
      <c r="J31" s="218"/>
      <c r="K31" s="221"/>
      <c r="L31" s="222"/>
      <c r="M31" s="223">
        <f t="shared" si="1"/>
        <v>0</v>
      </c>
    </row>
    <row r="32" spans="1:13" ht="22.5" customHeight="1">
      <c r="A32" s="215">
        <v>26</v>
      </c>
      <c r="B32" s="216">
        <f t="shared" si="0"/>
        <v>4</v>
      </c>
      <c r="C32" s="221"/>
      <c r="D32" s="220"/>
      <c r="E32" s="221"/>
      <c r="F32" s="220"/>
      <c r="G32" s="221"/>
      <c r="H32" s="222"/>
      <c r="I32" s="217"/>
      <c r="J32" s="218"/>
      <c r="K32" s="221"/>
      <c r="L32" s="222"/>
      <c r="M32" s="223">
        <f t="shared" si="1"/>
        <v>0</v>
      </c>
    </row>
    <row r="33" spans="1:13" ht="22.5" customHeight="1">
      <c r="A33" s="215">
        <v>27</v>
      </c>
      <c r="B33" s="216">
        <f t="shared" si="0"/>
        <v>5</v>
      </c>
      <c r="C33" s="217"/>
      <c r="D33" s="218"/>
      <c r="E33" s="219"/>
      <c r="F33" s="220"/>
      <c r="G33" s="221"/>
      <c r="H33" s="222"/>
      <c r="I33" s="217"/>
      <c r="J33" s="218"/>
      <c r="K33" s="221"/>
      <c r="L33" s="222"/>
      <c r="M33" s="223">
        <f t="shared" si="1"/>
        <v>0</v>
      </c>
    </row>
    <row r="34" spans="1:13" ht="22.5" customHeight="1">
      <c r="A34" s="215">
        <v>28</v>
      </c>
      <c r="B34" s="216">
        <f t="shared" si="0"/>
        <v>6</v>
      </c>
      <c r="C34" s="217"/>
      <c r="D34" s="220"/>
      <c r="E34" s="221"/>
      <c r="F34" s="220"/>
      <c r="G34" s="221"/>
      <c r="H34" s="222"/>
      <c r="I34" s="217"/>
      <c r="J34" s="218"/>
      <c r="K34" s="221"/>
      <c r="L34" s="222"/>
      <c r="M34" s="223">
        <f t="shared" si="1"/>
        <v>0</v>
      </c>
    </row>
    <row r="35" spans="1:13" ht="22.5" customHeight="1">
      <c r="A35" s="206">
        <v>29</v>
      </c>
      <c r="B35" s="207">
        <f t="shared" si="0"/>
        <v>7</v>
      </c>
      <c r="C35" s="208"/>
      <c r="D35" s="211"/>
      <c r="E35" s="212"/>
      <c r="F35" s="211"/>
      <c r="G35" s="212"/>
      <c r="H35" s="213"/>
      <c r="I35" s="208"/>
      <c r="J35" s="209"/>
      <c r="K35" s="212"/>
      <c r="L35" s="213"/>
      <c r="M35" s="214">
        <f t="shared" si="1"/>
        <v>0</v>
      </c>
    </row>
    <row r="36" spans="1:13" ht="22.5" customHeight="1">
      <c r="A36" s="206">
        <v>30</v>
      </c>
      <c r="B36" s="207">
        <f t="shared" si="0"/>
        <v>1</v>
      </c>
      <c r="C36" s="208"/>
      <c r="D36" s="211"/>
      <c r="E36" s="212"/>
      <c r="F36" s="211"/>
      <c r="G36" s="212"/>
      <c r="H36" s="213"/>
      <c r="I36" s="208"/>
      <c r="J36" s="209"/>
      <c r="K36" s="212"/>
      <c r="L36" s="213"/>
      <c r="M36" s="214">
        <f t="shared" si="1"/>
        <v>0</v>
      </c>
    </row>
    <row r="37" spans="1:13" ht="22.5" customHeight="1">
      <c r="A37" s="224">
        <v>31</v>
      </c>
      <c r="B37" s="225">
        <f t="shared" si="0"/>
        <v>2</v>
      </c>
      <c r="C37" s="208"/>
      <c r="D37" s="211"/>
      <c r="E37" s="226"/>
      <c r="F37" s="211"/>
      <c r="G37" s="212"/>
      <c r="H37" s="213"/>
      <c r="I37" s="208"/>
      <c r="J37" s="209"/>
      <c r="K37" s="212"/>
      <c r="L37" s="213"/>
      <c r="M37" s="214">
        <f t="shared" si="1"/>
        <v>0</v>
      </c>
    </row>
    <row r="38" spans="1:13" ht="23.25" customHeight="1">
      <c r="A38" s="478" t="s">
        <v>103</v>
      </c>
      <c r="B38" s="480"/>
      <c r="C38" s="227"/>
      <c r="D38" s="205">
        <f>SUM(D7:D37)</f>
        <v>0</v>
      </c>
      <c r="E38" s="228"/>
      <c r="F38" s="205">
        <f>SUM(F7:F37)</f>
        <v>0</v>
      </c>
      <c r="G38" s="228"/>
      <c r="H38" s="228">
        <f>SUM(H7:H37)</f>
        <v>0</v>
      </c>
      <c r="I38" s="227"/>
      <c r="J38" s="205">
        <f>SUM(J7:J37)</f>
        <v>0</v>
      </c>
      <c r="K38" s="227"/>
      <c r="L38" s="228">
        <f>SUM(L7:L37)</f>
        <v>0</v>
      </c>
      <c r="M38" s="229">
        <f>SUM(M7:M37)</f>
        <v>0</v>
      </c>
    </row>
    <row r="39" spans="1:13" ht="23.25" customHeight="1">
      <c r="A39" s="230"/>
      <c r="B39" s="194"/>
      <c r="C39" s="231" t="s">
        <v>104</v>
      </c>
      <c r="D39" s="232"/>
      <c r="E39" s="231" t="s">
        <v>104</v>
      </c>
      <c r="F39" s="232"/>
      <c r="G39" s="231" t="s">
        <v>104</v>
      </c>
      <c r="H39" s="233"/>
      <c r="I39" s="231" t="s">
        <v>104</v>
      </c>
      <c r="J39" s="232"/>
      <c r="K39" s="231" t="s">
        <v>104</v>
      </c>
      <c r="L39" s="233"/>
      <c r="M39" s="234">
        <f>+L39+J39+H39+F39+D39</f>
        <v>0</v>
      </c>
    </row>
    <row r="40" spans="1:13" ht="23.25" customHeight="1">
      <c r="A40" s="470" t="s">
        <v>105</v>
      </c>
      <c r="B40" s="471"/>
      <c r="C40" s="235"/>
      <c r="D40" s="236">
        <f>+D38</f>
        <v>0</v>
      </c>
      <c r="E40" s="237"/>
      <c r="F40" s="236">
        <f>+F38</f>
        <v>0</v>
      </c>
      <c r="G40" s="237"/>
      <c r="H40" s="237">
        <f>+H38</f>
        <v>0</v>
      </c>
      <c r="I40" s="235"/>
      <c r="J40" s="236">
        <f>+J38</f>
        <v>0</v>
      </c>
      <c r="K40" s="235"/>
      <c r="L40" s="237">
        <f>+L38</f>
        <v>0</v>
      </c>
      <c r="M40" s="238">
        <f>+M39</f>
        <v>0</v>
      </c>
    </row>
    <row r="41" ht="13.5">
      <c r="B41" s="239"/>
    </row>
    <row r="42" spans="2:13" ht="13.5">
      <c r="B42" s="240"/>
      <c r="D42" s="241"/>
      <c r="E42" s="241"/>
      <c r="F42" s="241"/>
      <c r="H42" s="241"/>
      <c r="J42" s="241"/>
      <c r="L42" s="241"/>
      <c r="M42" s="241"/>
    </row>
  </sheetData>
  <sheetProtection/>
  <mergeCells count="20">
    <mergeCell ref="A1:B1"/>
    <mergeCell ref="F1:J1"/>
    <mergeCell ref="A2:B2"/>
    <mergeCell ref="C2:I2"/>
    <mergeCell ref="K5:L5"/>
    <mergeCell ref="A38:B38"/>
    <mergeCell ref="K4:L4"/>
    <mergeCell ref="L2:M2"/>
    <mergeCell ref="A3:B3"/>
    <mergeCell ref="C3:H3"/>
    <mergeCell ref="A40:B40"/>
    <mergeCell ref="A4:B6"/>
    <mergeCell ref="C4:D4"/>
    <mergeCell ref="E4:F4"/>
    <mergeCell ref="G4:H4"/>
    <mergeCell ref="I4:J4"/>
    <mergeCell ref="C5:D5"/>
    <mergeCell ref="E5:F5"/>
    <mergeCell ref="G5:H5"/>
    <mergeCell ref="I5:J5"/>
  </mergeCells>
  <conditionalFormatting sqref="A7:IV37">
    <cfRule type="expression" priority="1" dxfId="1" stopIfTrue="1">
      <formula>$B7=7</formula>
    </cfRule>
    <cfRule type="expression" priority="2" dxfId="0" stopIfTrue="1">
      <formula>$B7=1</formula>
    </cfRule>
  </conditionalFormatting>
  <printOptions horizontalCentered="1" verticalCentered="1"/>
  <pageMargins left="0.984251968503937" right="0.35433070866141736" top="0.984251968503937" bottom="0.8661417322834646" header="0.5118110236220472" footer="0.5118110236220472"/>
  <pageSetup blackAndWhite="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0070C0"/>
  </sheetPr>
  <dimension ref="B1:I41"/>
  <sheetViews>
    <sheetView showGridLines="0" view="pageBreakPreview" zoomScale="75" zoomScaleNormal="50" zoomScaleSheetLayoutView="75" zoomScalePageLayoutView="0" workbookViewId="0" topLeftCell="A1">
      <selection activeCell="H4" sqref="H4:H5"/>
    </sheetView>
  </sheetViews>
  <sheetFormatPr defaultColWidth="9.00390625" defaultRowHeight="13.5"/>
  <cols>
    <col min="1" max="1" width="2.875" style="2" customWidth="1"/>
    <col min="2" max="9" width="11.625" style="1" customWidth="1"/>
    <col min="10" max="10" width="15.625" style="2" customWidth="1"/>
    <col min="11" max="16384" width="9.00390625" style="2" customWidth="1"/>
  </cols>
  <sheetData>
    <row r="1" spans="2:9" ht="29.25" customHeight="1">
      <c r="B1" s="495" t="s">
        <v>0</v>
      </c>
      <c r="C1" s="495"/>
      <c r="D1" s="495"/>
      <c r="E1" s="495"/>
      <c r="F1" s="495"/>
      <c r="G1" s="495"/>
      <c r="H1" s="495"/>
      <c r="I1" s="495"/>
    </row>
    <row r="2" spans="3:9" ht="12" customHeight="1">
      <c r="C2" s="3"/>
      <c r="D2" s="4"/>
      <c r="E2" s="6"/>
      <c r="F2" s="6"/>
      <c r="G2" s="6"/>
      <c r="H2" s="6"/>
      <c r="I2" s="6"/>
    </row>
    <row r="3" spans="2:9" ht="19.5" customHeight="1">
      <c r="B3" s="242" t="s">
        <v>50</v>
      </c>
      <c r="C3" s="243" t="str">
        <f>'様式17-1'!D12</f>
        <v>○○庁舎新築工事に係る工事監理業務</v>
      </c>
      <c r="D3" s="244"/>
      <c r="E3" s="244"/>
      <c r="F3" s="244"/>
      <c r="G3" s="244"/>
      <c r="H3" s="242" t="s">
        <v>130</v>
      </c>
      <c r="I3" s="135" t="s">
        <v>106</v>
      </c>
    </row>
    <row r="4" spans="2:9" ht="19.5" customHeight="1">
      <c r="B4" s="245" t="s">
        <v>18</v>
      </c>
      <c r="C4" s="246" t="s">
        <v>109</v>
      </c>
      <c r="D4" s="247"/>
      <c r="E4" s="247" t="s">
        <v>49</v>
      </c>
      <c r="F4" s="247"/>
      <c r="G4" s="247"/>
      <c r="H4" s="493"/>
      <c r="I4" s="493"/>
    </row>
    <row r="5" spans="2:9" ht="19.5" customHeight="1">
      <c r="B5" s="248" t="s">
        <v>107</v>
      </c>
      <c r="C5" s="52"/>
      <c r="D5" s="52"/>
      <c r="E5" s="52"/>
      <c r="F5" s="52"/>
      <c r="G5" s="52"/>
      <c r="H5" s="494"/>
      <c r="I5" s="494"/>
    </row>
    <row r="6" spans="2:9" ht="19.5" customHeight="1">
      <c r="B6" s="249" t="s">
        <v>108</v>
      </c>
      <c r="C6" s="250"/>
      <c r="D6" s="112"/>
      <c r="E6" s="496"/>
      <c r="F6" s="496"/>
      <c r="G6" s="251"/>
      <c r="H6" s="252"/>
      <c r="I6" s="253"/>
    </row>
    <row r="7" spans="2:9" ht="19.5" customHeight="1">
      <c r="B7" s="254"/>
      <c r="C7" s="255"/>
      <c r="D7" s="256"/>
      <c r="E7" s="96"/>
      <c r="F7" s="96"/>
      <c r="G7" s="257"/>
      <c r="H7" s="251"/>
      <c r="I7" s="258"/>
    </row>
    <row r="8" spans="2:9" ht="19.5" customHeight="1">
      <c r="B8" s="254"/>
      <c r="C8" s="255"/>
      <c r="D8" s="256"/>
      <c r="E8" s="96"/>
      <c r="F8" s="96"/>
      <c r="G8" s="257"/>
      <c r="H8" s="251"/>
      <c r="I8" s="258"/>
    </row>
    <row r="9" spans="2:9" ht="19.5" customHeight="1">
      <c r="B9" s="254"/>
      <c r="C9" s="255"/>
      <c r="D9" s="256"/>
      <c r="E9" s="96"/>
      <c r="F9" s="96"/>
      <c r="G9" s="257"/>
      <c r="H9" s="44"/>
      <c r="I9" s="99"/>
    </row>
    <row r="10" spans="2:9" ht="19.5" customHeight="1">
      <c r="B10" s="248"/>
      <c r="C10" s="255"/>
      <c r="D10" s="256"/>
      <c r="E10" s="497"/>
      <c r="F10" s="497"/>
      <c r="G10" s="257"/>
      <c r="H10" s="257"/>
      <c r="I10" s="87"/>
    </row>
    <row r="11" spans="2:9" ht="19.5" customHeight="1">
      <c r="B11" s="498" t="s">
        <v>1</v>
      </c>
      <c r="C11" s="499"/>
      <c r="D11" s="499"/>
      <c r="E11" s="499"/>
      <c r="F11" s="499"/>
      <c r="G11" s="499"/>
      <c r="H11" s="499"/>
      <c r="I11" s="259"/>
    </row>
    <row r="12" spans="2:9" ht="19.5" customHeight="1">
      <c r="B12" s="507" t="s">
        <v>128</v>
      </c>
      <c r="C12" s="508"/>
      <c r="D12" s="500"/>
      <c r="E12" s="501"/>
      <c r="F12" s="501"/>
      <c r="G12" s="501"/>
      <c r="H12" s="501"/>
      <c r="I12" s="147"/>
    </row>
    <row r="13" spans="2:9" ht="19.5" customHeight="1">
      <c r="B13" s="103"/>
      <c r="C13" s="44"/>
      <c r="D13" s="506"/>
      <c r="E13" s="395"/>
      <c r="F13" s="395"/>
      <c r="G13" s="395"/>
      <c r="H13" s="395"/>
      <c r="I13" s="292"/>
    </row>
    <row r="14" spans="2:9" ht="19.5" customHeight="1">
      <c r="B14" s="82"/>
      <c r="C14" s="260"/>
      <c r="D14" s="506"/>
      <c r="E14" s="395"/>
      <c r="F14" s="395"/>
      <c r="G14" s="395"/>
      <c r="H14" s="395"/>
      <c r="I14" s="292"/>
    </row>
    <row r="15" spans="2:9" ht="19.5" customHeight="1">
      <c r="B15" s="262"/>
      <c r="C15" s="260"/>
      <c r="D15" s="506"/>
      <c r="E15" s="395"/>
      <c r="F15" s="395"/>
      <c r="G15" s="395"/>
      <c r="H15" s="395"/>
      <c r="I15" s="292" t="s">
        <v>36</v>
      </c>
    </row>
    <row r="16" spans="2:9" ht="19.5" customHeight="1">
      <c r="B16" s="502"/>
      <c r="C16" s="503"/>
      <c r="D16" s="506"/>
      <c r="E16" s="395"/>
      <c r="F16" s="395"/>
      <c r="G16" s="395"/>
      <c r="H16" s="395"/>
      <c r="I16" s="292"/>
    </row>
    <row r="17" spans="2:9" ht="19.5" customHeight="1">
      <c r="B17" s="82"/>
      <c r="C17" s="261"/>
      <c r="D17" s="293"/>
      <c r="E17" s="111"/>
      <c r="F17" s="111"/>
      <c r="G17" s="111"/>
      <c r="H17" s="111"/>
      <c r="I17" s="292"/>
    </row>
    <row r="18" spans="2:9" ht="19.5" customHeight="1">
      <c r="B18" s="82"/>
      <c r="C18" s="261"/>
      <c r="D18" s="293"/>
      <c r="E18" s="111"/>
      <c r="F18" s="111"/>
      <c r="G18" s="111"/>
      <c r="H18" s="111"/>
      <c r="I18" s="292"/>
    </row>
    <row r="19" spans="2:9" ht="19.5" customHeight="1">
      <c r="B19" s="502"/>
      <c r="C19" s="503"/>
      <c r="D19" s="52"/>
      <c r="E19" s="52"/>
      <c r="F19" s="52"/>
      <c r="G19" s="52"/>
      <c r="H19" s="52"/>
      <c r="I19" s="294"/>
    </row>
    <row r="20" spans="2:9" ht="19.5" customHeight="1">
      <c r="B20" s="504" t="s">
        <v>129</v>
      </c>
      <c r="C20" s="505"/>
      <c r="D20" s="506"/>
      <c r="E20" s="395"/>
      <c r="F20" s="395"/>
      <c r="G20" s="395"/>
      <c r="H20" s="395"/>
      <c r="I20" s="292"/>
    </row>
    <row r="21" spans="2:9" ht="19.5" customHeight="1">
      <c r="B21" s="82"/>
      <c r="C21" s="260"/>
      <c r="D21" s="506"/>
      <c r="E21" s="395"/>
      <c r="F21" s="395"/>
      <c r="G21" s="395"/>
      <c r="H21" s="395"/>
      <c r="I21" s="292"/>
    </row>
    <row r="22" spans="2:9" ht="19.5" customHeight="1">
      <c r="B22" s="262"/>
      <c r="C22" s="260"/>
      <c r="D22" s="293"/>
      <c r="E22" s="111"/>
      <c r="F22" s="111"/>
      <c r="G22" s="111"/>
      <c r="H22" s="111"/>
      <c r="I22" s="292"/>
    </row>
    <row r="23" spans="2:9" ht="19.5" customHeight="1">
      <c r="B23" s="262"/>
      <c r="C23" s="260"/>
      <c r="D23" s="295"/>
      <c r="E23" s="251"/>
      <c r="F23" s="251"/>
      <c r="G23" s="251"/>
      <c r="H23" s="251"/>
      <c r="I23" s="292"/>
    </row>
    <row r="24" spans="2:9" ht="19.5" customHeight="1">
      <c r="B24" s="262"/>
      <c r="C24" s="260"/>
      <c r="D24" s="295" t="s">
        <v>33</v>
      </c>
      <c r="E24" s="251"/>
      <c r="F24" s="251"/>
      <c r="G24" s="251"/>
      <c r="H24" s="251"/>
      <c r="I24" s="292"/>
    </row>
    <row r="25" spans="2:9" ht="19.5" customHeight="1">
      <c r="B25" s="82"/>
      <c r="C25" s="260"/>
      <c r="D25" s="293"/>
      <c r="E25" s="111"/>
      <c r="F25" s="111"/>
      <c r="G25" s="111"/>
      <c r="H25" s="111"/>
      <c r="I25" s="292"/>
    </row>
    <row r="26" spans="2:9" ht="19.5" customHeight="1">
      <c r="B26" s="82"/>
      <c r="C26" s="260"/>
      <c r="D26" s="293"/>
      <c r="E26" s="111"/>
      <c r="F26" s="111"/>
      <c r="G26" s="111"/>
      <c r="H26" s="111"/>
      <c r="I26" s="292"/>
    </row>
    <row r="27" spans="2:9" ht="19.5" customHeight="1">
      <c r="B27" s="263"/>
      <c r="C27" s="261"/>
      <c r="D27" s="293"/>
      <c r="E27" s="111"/>
      <c r="F27" s="111"/>
      <c r="G27" s="111"/>
      <c r="H27" s="111"/>
      <c r="I27" s="292"/>
    </row>
    <row r="28" spans="2:9" ht="19.5" customHeight="1">
      <c r="B28" s="103"/>
      <c r="C28" s="261"/>
      <c r="D28" s="293"/>
      <c r="E28" s="111"/>
      <c r="F28" s="111"/>
      <c r="G28" s="111"/>
      <c r="H28" s="111"/>
      <c r="I28" s="283"/>
    </row>
    <row r="29" spans="2:9" ht="19.5" customHeight="1">
      <c r="B29" s="36"/>
      <c r="C29" s="264"/>
      <c r="D29" s="296"/>
      <c r="E29" s="52"/>
      <c r="F29" s="52"/>
      <c r="G29" s="52"/>
      <c r="H29" s="52"/>
      <c r="I29" s="297"/>
    </row>
    <row r="30" spans="2:9" ht="19.5" customHeight="1">
      <c r="B30" s="504" t="s">
        <v>20</v>
      </c>
      <c r="C30" s="505"/>
      <c r="D30" s="506"/>
      <c r="E30" s="395"/>
      <c r="F30" s="395"/>
      <c r="G30" s="395"/>
      <c r="H30" s="395"/>
      <c r="I30" s="283"/>
    </row>
    <row r="31" spans="2:9" ht="19.5" customHeight="1">
      <c r="B31" s="263"/>
      <c r="C31" s="261"/>
      <c r="D31" s="509"/>
      <c r="E31" s="510"/>
      <c r="F31" s="510"/>
      <c r="G31" s="510"/>
      <c r="H31" s="510"/>
      <c r="I31" s="283"/>
    </row>
    <row r="32" spans="2:9" ht="19.5" customHeight="1">
      <c r="B32" s="263"/>
      <c r="C32" s="261"/>
      <c r="D32" s="506"/>
      <c r="E32" s="395"/>
      <c r="F32" s="395"/>
      <c r="G32" s="395"/>
      <c r="H32" s="395"/>
      <c r="I32" s="283"/>
    </row>
    <row r="33" spans="2:9" ht="19.5" customHeight="1">
      <c r="B33" s="502"/>
      <c r="C33" s="503"/>
      <c r="D33" s="506"/>
      <c r="E33" s="395"/>
      <c r="F33" s="395"/>
      <c r="G33" s="395"/>
      <c r="H33" s="395"/>
      <c r="I33" s="283"/>
    </row>
    <row r="34" spans="2:9" ht="19.5" customHeight="1">
      <c r="B34" s="502"/>
      <c r="C34" s="503"/>
      <c r="D34" s="506"/>
      <c r="E34" s="395"/>
      <c r="F34" s="395"/>
      <c r="G34" s="395"/>
      <c r="H34" s="395"/>
      <c r="I34" s="283"/>
    </row>
    <row r="35" spans="2:9" ht="19.5" customHeight="1">
      <c r="B35" s="502"/>
      <c r="C35" s="503"/>
      <c r="D35" s="506"/>
      <c r="E35" s="395"/>
      <c r="F35" s="395"/>
      <c r="G35" s="395"/>
      <c r="H35" s="395"/>
      <c r="I35" s="283"/>
    </row>
    <row r="36" spans="2:9" ht="19.5" customHeight="1">
      <c r="B36" s="265"/>
      <c r="C36" s="266"/>
      <c r="D36" s="506"/>
      <c r="E36" s="395"/>
      <c r="F36" s="395"/>
      <c r="G36" s="395"/>
      <c r="H36" s="395"/>
      <c r="I36" s="283"/>
    </row>
    <row r="37" spans="2:9" ht="19.5" customHeight="1">
      <c r="B37" s="502"/>
      <c r="C37" s="503"/>
      <c r="D37" s="293"/>
      <c r="E37" s="111"/>
      <c r="F37" s="111"/>
      <c r="G37" s="111"/>
      <c r="H37" s="111"/>
      <c r="I37" s="283"/>
    </row>
    <row r="38" spans="2:9" ht="19.5" customHeight="1">
      <c r="B38" s="82"/>
      <c r="C38" s="260"/>
      <c r="D38" s="293"/>
      <c r="E38" s="111"/>
      <c r="F38" s="111"/>
      <c r="G38" s="111"/>
      <c r="H38" s="111"/>
      <c r="I38" s="283"/>
    </row>
    <row r="39" spans="2:9" ht="19.5" customHeight="1">
      <c r="B39" s="265"/>
      <c r="C39" s="266"/>
      <c r="D39" s="298"/>
      <c r="E39" s="132"/>
      <c r="F39" s="132"/>
      <c r="G39" s="132"/>
      <c r="H39" s="132"/>
      <c r="I39" s="299"/>
    </row>
    <row r="40" spans="2:9" ht="19.5" customHeight="1">
      <c r="B40" s="143"/>
      <c r="C40" s="128"/>
      <c r="D40" s="267"/>
      <c r="E40" s="127"/>
      <c r="F40" s="127"/>
      <c r="G40" s="127"/>
      <c r="H40" s="127"/>
      <c r="I40" s="142"/>
    </row>
    <row r="41" spans="2:9" ht="19.5" customHeight="1">
      <c r="B41" s="106"/>
      <c r="C41" s="106"/>
      <c r="D41" s="106"/>
      <c r="E41" s="106"/>
      <c r="F41" s="106"/>
      <c r="G41" s="106"/>
      <c r="H41" s="268"/>
      <c r="I41" s="269"/>
    </row>
  </sheetData>
  <sheetProtection/>
  <mergeCells count="29">
    <mergeCell ref="B35:C35"/>
    <mergeCell ref="D35:H35"/>
    <mergeCell ref="D36:H36"/>
    <mergeCell ref="B37:C37"/>
    <mergeCell ref="B30:C30"/>
    <mergeCell ref="D30:H30"/>
    <mergeCell ref="D14:H14"/>
    <mergeCell ref="D31:H31"/>
    <mergeCell ref="D32:H32"/>
    <mergeCell ref="B33:C33"/>
    <mergeCell ref="D33:H33"/>
    <mergeCell ref="B34:C34"/>
    <mergeCell ref="D34:H34"/>
    <mergeCell ref="D12:H12"/>
    <mergeCell ref="B19:C19"/>
    <mergeCell ref="B20:C20"/>
    <mergeCell ref="D20:H20"/>
    <mergeCell ref="D21:H21"/>
    <mergeCell ref="D15:H15"/>
    <mergeCell ref="D13:H13"/>
    <mergeCell ref="B16:C16"/>
    <mergeCell ref="D16:H16"/>
    <mergeCell ref="B12:C12"/>
    <mergeCell ref="H4:H5"/>
    <mergeCell ref="I4:I5"/>
    <mergeCell ref="B1:I1"/>
    <mergeCell ref="E6:F6"/>
    <mergeCell ref="E10:F10"/>
    <mergeCell ref="B11:H11"/>
  </mergeCells>
  <printOptions horizontalCentered="1"/>
  <pageMargins left="0.3937007874015748" right="0.3937007874015748" top="0.7874015748031497" bottom="0.4330708661417323" header="0.1968503937007874" footer="0.236220472440944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K42"/>
  <sheetViews>
    <sheetView showGridLines="0" view="pageBreakPreview" zoomScaleNormal="50" zoomScaleSheetLayoutView="100" zoomScalePageLayoutView="0" workbookViewId="0" topLeftCell="A1">
      <selection activeCell="H4" sqref="H4:H5"/>
    </sheetView>
  </sheetViews>
  <sheetFormatPr defaultColWidth="9.00390625" defaultRowHeight="13.5"/>
  <cols>
    <col min="1" max="1" width="2.125" style="1" customWidth="1"/>
    <col min="2" max="9" width="11.625" style="1" customWidth="1"/>
    <col min="10" max="10" width="1.875" style="1" customWidth="1"/>
    <col min="11" max="11" width="15.625" style="1" customWidth="1"/>
    <col min="12" max="12" width="15.625" style="2" customWidth="1"/>
    <col min="13" max="16384" width="9.00390625" style="2" customWidth="1"/>
  </cols>
  <sheetData>
    <row r="1" spans="1:10" ht="29.25" customHeight="1">
      <c r="A1" s="5"/>
      <c r="B1" s="495" t="s">
        <v>126</v>
      </c>
      <c r="C1" s="495"/>
      <c r="D1" s="495"/>
      <c r="E1" s="495"/>
      <c r="F1" s="495"/>
      <c r="G1" s="495"/>
      <c r="H1" s="495"/>
      <c r="I1" s="495"/>
      <c r="J1" s="24"/>
    </row>
    <row r="2" spans="3:10" ht="12" customHeight="1">
      <c r="C2" s="3"/>
      <c r="D2" s="4"/>
      <c r="E2" s="6"/>
      <c r="F2" s="6"/>
      <c r="G2" s="6"/>
      <c r="H2" s="6"/>
      <c r="I2" s="6"/>
      <c r="J2" s="8"/>
    </row>
    <row r="3" spans="1:11" ht="19.5" customHeight="1">
      <c r="A3" s="2"/>
      <c r="B3" s="242" t="s">
        <v>50</v>
      </c>
      <c r="C3" s="243" t="str">
        <f>+'様式17-1'!D12</f>
        <v>○○庁舎新築工事に係る工事監理業務</v>
      </c>
      <c r="D3" s="244"/>
      <c r="E3" s="244"/>
      <c r="F3" s="244"/>
      <c r="G3" s="244"/>
      <c r="H3" s="242" t="s">
        <v>131</v>
      </c>
      <c r="I3" s="135" t="s">
        <v>106</v>
      </c>
      <c r="J3" s="2"/>
      <c r="K3" s="2"/>
    </row>
    <row r="4" spans="1:11" ht="19.5" customHeight="1">
      <c r="A4" s="2"/>
      <c r="B4" s="245" t="s">
        <v>18</v>
      </c>
      <c r="C4" s="246" t="s">
        <v>109</v>
      </c>
      <c r="D4" s="247"/>
      <c r="E4" s="247" t="s">
        <v>49</v>
      </c>
      <c r="F4" s="247"/>
      <c r="G4" s="247"/>
      <c r="H4" s="493"/>
      <c r="I4" s="493"/>
      <c r="J4" s="2"/>
      <c r="K4" s="2"/>
    </row>
    <row r="5" spans="1:11" ht="19.5" customHeight="1">
      <c r="A5" s="2"/>
      <c r="B5" s="282" t="s">
        <v>107</v>
      </c>
      <c r="C5" s="111"/>
      <c r="D5" s="111"/>
      <c r="E5" s="111"/>
      <c r="F5" s="111"/>
      <c r="G5" s="283"/>
      <c r="H5" s="494"/>
      <c r="I5" s="494"/>
      <c r="J5" s="2"/>
      <c r="K5" s="2"/>
    </row>
    <row r="6" spans="2:10" ht="19.5" customHeight="1">
      <c r="B6" s="290" t="s">
        <v>19</v>
      </c>
      <c r="C6" s="250"/>
      <c r="D6" s="112"/>
      <c r="E6" s="497"/>
      <c r="F6" s="497"/>
      <c r="G6" s="251"/>
      <c r="H6" s="251"/>
      <c r="I6" s="258"/>
      <c r="J6" s="10"/>
    </row>
    <row r="7" spans="2:10" ht="19.5" customHeight="1">
      <c r="B7" s="248"/>
      <c r="C7" s="255"/>
      <c r="D7" s="256"/>
      <c r="E7" s="497"/>
      <c r="F7" s="497"/>
      <c r="G7" s="257"/>
      <c r="H7" s="257"/>
      <c r="I7" s="87"/>
      <c r="J7" s="10"/>
    </row>
    <row r="8" spans="2:10" ht="19.5" customHeight="1">
      <c r="B8" s="291"/>
      <c r="C8" s="255"/>
      <c r="D8" s="525"/>
      <c r="E8" s="526"/>
      <c r="F8" s="526"/>
      <c r="G8" s="526"/>
      <c r="H8" s="526"/>
      <c r="I8" s="527"/>
      <c r="J8" s="10"/>
    </row>
    <row r="9" spans="2:10" ht="19.5" customHeight="1">
      <c r="B9" s="289" t="s">
        <v>3</v>
      </c>
      <c r="C9" s="498" t="s">
        <v>127</v>
      </c>
      <c r="D9" s="499"/>
      <c r="E9" s="499"/>
      <c r="F9" s="499"/>
      <c r="G9" s="528"/>
      <c r="H9" s="498" t="s">
        <v>2</v>
      </c>
      <c r="I9" s="528"/>
      <c r="J9" s="15"/>
    </row>
    <row r="10" spans="2:10" ht="19.5" customHeight="1">
      <c r="B10" s="133"/>
      <c r="C10" s="529"/>
      <c r="D10" s="530"/>
      <c r="E10" s="530"/>
      <c r="F10" s="530"/>
      <c r="G10" s="531"/>
      <c r="H10" s="532"/>
      <c r="I10" s="375"/>
      <c r="J10" s="14"/>
    </row>
    <row r="11" spans="2:10" ht="19.5" customHeight="1">
      <c r="B11" s="270"/>
      <c r="C11" s="511"/>
      <c r="D11" s="512"/>
      <c r="E11" s="512"/>
      <c r="F11" s="512"/>
      <c r="G11" s="513"/>
      <c r="H11" s="514"/>
      <c r="I11" s="515"/>
      <c r="J11" s="14"/>
    </row>
    <row r="12" spans="2:10" ht="19.5" customHeight="1">
      <c r="B12" s="270"/>
      <c r="C12" s="271"/>
      <c r="D12" s="31"/>
      <c r="E12" s="31"/>
      <c r="F12" s="31"/>
      <c r="G12" s="272"/>
      <c r="H12" s="273"/>
      <c r="I12" s="274"/>
      <c r="J12" s="14"/>
    </row>
    <row r="13" spans="2:10" ht="19.5" customHeight="1">
      <c r="B13" s="270"/>
      <c r="C13" s="271"/>
      <c r="D13" s="31"/>
      <c r="E13" s="31"/>
      <c r="F13" s="31"/>
      <c r="G13" s="272"/>
      <c r="H13" s="273"/>
      <c r="I13" s="274"/>
      <c r="J13" s="14"/>
    </row>
    <row r="14" spans="2:10" ht="19.5" customHeight="1">
      <c r="B14" s="275"/>
      <c r="C14" s="516"/>
      <c r="D14" s="517"/>
      <c r="E14" s="517"/>
      <c r="F14" s="517"/>
      <c r="G14" s="518"/>
      <c r="H14" s="516"/>
      <c r="I14" s="518"/>
      <c r="J14" s="14"/>
    </row>
    <row r="15" spans="2:10" ht="19.5" customHeight="1">
      <c r="B15" s="103"/>
      <c r="C15" s="519"/>
      <c r="D15" s="520"/>
      <c r="E15" s="520"/>
      <c r="F15" s="520"/>
      <c r="G15" s="521"/>
      <c r="H15" s="514"/>
      <c r="I15" s="515"/>
      <c r="J15" s="14"/>
    </row>
    <row r="16" spans="2:10" ht="19.5" customHeight="1">
      <c r="B16" s="103"/>
      <c r="C16" s="271"/>
      <c r="D16" s="31"/>
      <c r="E16" s="31"/>
      <c r="F16" s="31"/>
      <c r="G16" s="272"/>
      <c r="H16" s="273"/>
      <c r="I16" s="274"/>
      <c r="J16" s="14"/>
    </row>
    <row r="17" spans="2:10" ht="19.5" customHeight="1">
      <c r="B17" s="103"/>
      <c r="C17" s="271"/>
      <c r="D17" s="31"/>
      <c r="E17" s="31"/>
      <c r="F17" s="31"/>
      <c r="G17" s="272"/>
      <c r="H17" s="273"/>
      <c r="I17" s="274"/>
      <c r="J17" s="14"/>
    </row>
    <row r="18" spans="2:10" ht="19.5" customHeight="1">
      <c r="B18" s="103"/>
      <c r="C18" s="511"/>
      <c r="D18" s="512"/>
      <c r="E18" s="512"/>
      <c r="F18" s="512"/>
      <c r="G18" s="513"/>
      <c r="H18" s="514"/>
      <c r="I18" s="515"/>
      <c r="J18" s="14"/>
    </row>
    <row r="19" spans="2:10" ht="19.5" customHeight="1">
      <c r="B19" s="276"/>
      <c r="C19" s="522"/>
      <c r="D19" s="523"/>
      <c r="E19" s="523"/>
      <c r="F19" s="523"/>
      <c r="G19" s="524"/>
      <c r="H19" s="277"/>
      <c r="I19" s="278"/>
      <c r="J19" s="14"/>
    </row>
    <row r="20" spans="2:10" ht="19.5" customHeight="1">
      <c r="B20" s="103"/>
      <c r="C20" s="519"/>
      <c r="D20" s="520"/>
      <c r="E20" s="520"/>
      <c r="F20" s="520"/>
      <c r="G20" s="521"/>
      <c r="H20" s="514"/>
      <c r="I20" s="515"/>
      <c r="J20" s="14"/>
    </row>
    <row r="21" spans="2:10" ht="19.5" customHeight="1">
      <c r="B21" s="103"/>
      <c r="C21" s="271"/>
      <c r="D21" s="31"/>
      <c r="E21" s="31"/>
      <c r="F21" s="31"/>
      <c r="G21" s="272"/>
      <c r="H21" s="273"/>
      <c r="I21" s="274"/>
      <c r="J21" s="14"/>
    </row>
    <row r="22" spans="2:10" ht="19.5" customHeight="1">
      <c r="B22" s="103"/>
      <c r="C22" s="271"/>
      <c r="D22" s="31"/>
      <c r="E22" s="31"/>
      <c r="F22" s="31"/>
      <c r="G22" s="272"/>
      <c r="H22" s="273"/>
      <c r="I22" s="274"/>
      <c r="J22" s="14"/>
    </row>
    <row r="23" spans="2:10" ht="19.5" customHeight="1">
      <c r="B23" s="103"/>
      <c r="C23" s="511"/>
      <c r="D23" s="512"/>
      <c r="E23" s="512"/>
      <c r="F23" s="512"/>
      <c r="G23" s="513"/>
      <c r="H23" s="514"/>
      <c r="I23" s="515"/>
      <c r="J23" s="14"/>
    </row>
    <row r="24" spans="2:10" ht="19.5" customHeight="1">
      <c r="B24" s="276"/>
      <c r="C24" s="516"/>
      <c r="D24" s="517"/>
      <c r="E24" s="517"/>
      <c r="F24" s="517"/>
      <c r="G24" s="518"/>
      <c r="H24" s="277"/>
      <c r="I24" s="278"/>
      <c r="J24" s="14"/>
    </row>
    <row r="25" spans="2:10" ht="19.5" customHeight="1">
      <c r="B25" s="103"/>
      <c r="C25" s="519"/>
      <c r="D25" s="520"/>
      <c r="E25" s="520"/>
      <c r="F25" s="520"/>
      <c r="G25" s="521"/>
      <c r="H25" s="514"/>
      <c r="I25" s="515"/>
      <c r="J25" s="14"/>
    </row>
    <row r="26" spans="2:10" ht="19.5" customHeight="1">
      <c r="B26" s="103"/>
      <c r="C26" s="271"/>
      <c r="D26" s="31"/>
      <c r="E26" s="31"/>
      <c r="F26" s="31"/>
      <c r="G26" s="272"/>
      <c r="H26" s="273"/>
      <c r="I26" s="274"/>
      <c r="J26" s="14"/>
    </row>
    <row r="27" spans="2:10" ht="19.5" customHeight="1">
      <c r="B27" s="103"/>
      <c r="C27" s="271"/>
      <c r="D27" s="31"/>
      <c r="E27" s="31"/>
      <c r="F27" s="31"/>
      <c r="G27" s="272"/>
      <c r="H27" s="273"/>
      <c r="I27" s="274"/>
      <c r="J27" s="14"/>
    </row>
    <row r="28" spans="2:10" ht="19.5" customHeight="1">
      <c r="B28" s="103"/>
      <c r="C28" s="511"/>
      <c r="D28" s="512"/>
      <c r="E28" s="512"/>
      <c r="F28" s="512"/>
      <c r="G28" s="513"/>
      <c r="H28" s="514"/>
      <c r="I28" s="515"/>
      <c r="J28" s="14"/>
    </row>
    <row r="29" spans="2:10" ht="19.5" customHeight="1">
      <c r="B29" s="276"/>
      <c r="C29" s="522"/>
      <c r="D29" s="523"/>
      <c r="E29" s="523"/>
      <c r="F29" s="523"/>
      <c r="G29" s="524"/>
      <c r="H29" s="277"/>
      <c r="I29" s="278"/>
      <c r="J29" s="14"/>
    </row>
    <row r="30" spans="2:10" ht="19.5" customHeight="1">
      <c r="B30" s="103"/>
      <c r="C30" s="519"/>
      <c r="D30" s="520"/>
      <c r="E30" s="520"/>
      <c r="F30" s="520"/>
      <c r="G30" s="521"/>
      <c r="H30" s="514"/>
      <c r="I30" s="515"/>
      <c r="J30" s="14"/>
    </row>
    <row r="31" spans="2:10" ht="19.5" customHeight="1">
      <c r="B31" s="103"/>
      <c r="C31" s="271"/>
      <c r="D31" s="31"/>
      <c r="E31" s="31"/>
      <c r="F31" s="31"/>
      <c r="G31" s="272"/>
      <c r="H31" s="273"/>
      <c r="I31" s="274"/>
      <c r="J31" s="14"/>
    </row>
    <row r="32" spans="2:10" ht="19.5" customHeight="1">
      <c r="B32" s="103"/>
      <c r="C32" s="271"/>
      <c r="D32" s="31"/>
      <c r="E32" s="31"/>
      <c r="F32" s="31"/>
      <c r="G32" s="272"/>
      <c r="H32" s="273"/>
      <c r="I32" s="274"/>
      <c r="J32" s="14"/>
    </row>
    <row r="33" spans="2:10" ht="19.5" customHeight="1">
      <c r="B33" s="103"/>
      <c r="C33" s="511"/>
      <c r="D33" s="512"/>
      <c r="E33" s="512"/>
      <c r="F33" s="512"/>
      <c r="G33" s="513"/>
      <c r="H33" s="514"/>
      <c r="I33" s="515"/>
      <c r="J33" s="14"/>
    </row>
    <row r="34" spans="2:10" ht="19.5" customHeight="1">
      <c r="B34" s="276"/>
      <c r="C34" s="516"/>
      <c r="D34" s="517"/>
      <c r="E34" s="517"/>
      <c r="F34" s="517"/>
      <c r="G34" s="518"/>
      <c r="H34" s="277"/>
      <c r="I34" s="278"/>
      <c r="J34" s="14"/>
    </row>
    <row r="35" spans="2:10" ht="19.5" customHeight="1">
      <c r="B35" s="103"/>
      <c r="C35" s="271"/>
      <c r="D35" s="31"/>
      <c r="E35" s="31"/>
      <c r="F35" s="31"/>
      <c r="G35" s="272"/>
      <c r="H35" s="31"/>
      <c r="I35" s="272"/>
      <c r="J35" s="14"/>
    </row>
    <row r="36" spans="2:10" ht="19.5" customHeight="1">
      <c r="B36" s="103"/>
      <c r="C36" s="271"/>
      <c r="D36" s="31"/>
      <c r="E36" s="31"/>
      <c r="F36" s="31"/>
      <c r="G36" s="272"/>
      <c r="H36" s="31"/>
      <c r="I36" s="272"/>
      <c r="J36" s="14"/>
    </row>
    <row r="37" spans="2:10" ht="19.5" customHeight="1">
      <c r="B37" s="103"/>
      <c r="C37" s="271"/>
      <c r="D37" s="31"/>
      <c r="E37" s="31"/>
      <c r="F37" s="31"/>
      <c r="G37" s="272"/>
      <c r="H37" s="31"/>
      <c r="I37" s="272"/>
      <c r="J37" s="14"/>
    </row>
    <row r="38" spans="2:10" ht="19.5" customHeight="1">
      <c r="B38" s="103"/>
      <c r="C38" s="271"/>
      <c r="D38" s="31"/>
      <c r="E38" s="31"/>
      <c r="F38" s="31"/>
      <c r="G38" s="272"/>
      <c r="H38" s="31"/>
      <c r="I38" s="272"/>
      <c r="J38" s="14"/>
    </row>
    <row r="39" spans="2:10" ht="19.5" customHeight="1">
      <c r="B39" s="103"/>
      <c r="C39" s="271"/>
      <c r="D39" s="31"/>
      <c r="E39" s="31"/>
      <c r="F39" s="31"/>
      <c r="G39" s="272"/>
      <c r="H39" s="31"/>
      <c r="I39" s="272"/>
      <c r="J39" s="14"/>
    </row>
    <row r="40" spans="2:10" ht="19.5" customHeight="1">
      <c r="B40" s="54"/>
      <c r="C40" s="279"/>
      <c r="D40" s="280"/>
      <c r="E40" s="280"/>
      <c r="F40" s="280"/>
      <c r="G40" s="281"/>
      <c r="H40" s="280"/>
      <c r="I40" s="281"/>
      <c r="J40" s="14"/>
    </row>
    <row r="41" spans="8:10" ht="19.5" customHeight="1">
      <c r="H41" s="13"/>
      <c r="I41" s="12"/>
      <c r="J41" s="22"/>
    </row>
    <row r="42" spans="1:8" ht="19.5" customHeight="1">
      <c r="A42" s="5"/>
      <c r="E42" s="9"/>
      <c r="F42" s="9"/>
      <c r="G42" s="9"/>
      <c r="H42" s="9"/>
    </row>
  </sheetData>
  <sheetProtection/>
  <mergeCells count="34">
    <mergeCell ref="E6:F6"/>
    <mergeCell ref="B1:I1"/>
    <mergeCell ref="H4:H5"/>
    <mergeCell ref="I4:I5"/>
    <mergeCell ref="H18:I18"/>
    <mergeCell ref="C19:G19"/>
    <mergeCell ref="C20:G20"/>
    <mergeCell ref="H20:I20"/>
    <mergeCell ref="E7:F7"/>
    <mergeCell ref="D8:I8"/>
    <mergeCell ref="C9:G9"/>
    <mergeCell ref="H9:I9"/>
    <mergeCell ref="C10:G10"/>
    <mergeCell ref="H10:I10"/>
    <mergeCell ref="C23:G23"/>
    <mergeCell ref="H23:I23"/>
    <mergeCell ref="C11:G11"/>
    <mergeCell ref="H11:I11"/>
    <mergeCell ref="C24:G24"/>
    <mergeCell ref="C14:G14"/>
    <mergeCell ref="H14:I14"/>
    <mergeCell ref="C15:G15"/>
    <mergeCell ref="H15:I15"/>
    <mergeCell ref="C18:G18"/>
    <mergeCell ref="C33:G33"/>
    <mergeCell ref="H33:I33"/>
    <mergeCell ref="C34:G34"/>
    <mergeCell ref="C25:G25"/>
    <mergeCell ref="H25:I25"/>
    <mergeCell ref="C28:G28"/>
    <mergeCell ref="H28:I28"/>
    <mergeCell ref="C29:G29"/>
    <mergeCell ref="C30:G30"/>
    <mergeCell ref="H30:I30"/>
  </mergeCells>
  <printOptions horizontalCentered="1"/>
  <pageMargins left="0.3937007874015748" right="0.3937007874015748" top="0.7874015748031497" bottom="0.4330708661417323" header="0.1968503937007874"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井川</dc:creator>
  <cp:keywords/>
  <dc:description/>
  <cp:lastModifiedBy>鳥取県庁</cp:lastModifiedBy>
  <cp:lastPrinted>2014-02-18T05:36:36Z</cp:lastPrinted>
  <dcterms:created xsi:type="dcterms:W3CDTF">1999-08-09T05:47:47Z</dcterms:created>
  <dcterms:modified xsi:type="dcterms:W3CDTF">2014-07-14T00:27:19Z</dcterms:modified>
  <cp:category/>
  <cp:version/>
  <cp:contentType/>
  <cp:contentStatus/>
</cp:coreProperties>
</file>