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355" windowHeight="8895" activeTab="0"/>
  </bookViews>
  <sheets>
    <sheet name="付2-1" sheetId="1" r:id="rId1"/>
    <sheet name="付2-2" sheetId="2" r:id="rId2"/>
    <sheet name="付2-3 " sheetId="3" r:id="rId3"/>
  </sheets>
  <definedNames>
    <definedName name="Z_FEA90179_A224_46C1_91F9_6EB894BE69E5_.wvu.Cols" localSheetId="1" hidden="1">'付2-2'!$S:$V</definedName>
    <definedName name="Z_FEA90179_A224_46C1_91F9_6EB894BE69E5_.wvu.PrintArea" localSheetId="0" hidden="1">'付2-1'!$A$1:$T$75</definedName>
    <definedName name="Z_FEA90179_A224_46C1_91F9_6EB894BE69E5_.wvu.PrintArea" localSheetId="1" hidden="1">'付2-2'!$A$1:$Q$70</definedName>
    <definedName name="Z_FEA90179_A224_46C1_91F9_6EB894BE69E5_.wvu.PrintArea" localSheetId="2" hidden="1">'付2-3 '!$A$1:$V$73</definedName>
  </definedNames>
  <calcPr fullCalcOnLoad="1"/>
</workbook>
</file>

<file path=xl/sharedStrings.xml><?xml version="1.0" encoding="utf-8"?>
<sst xmlns="http://schemas.openxmlformats.org/spreadsheetml/2006/main" count="397" uniqueCount="274">
  <si>
    <t>農林水産業</t>
  </si>
  <si>
    <t>合計特殊
出生率</t>
  </si>
  <si>
    <t>耕地面積</t>
  </si>
  <si>
    <t>百ha</t>
  </si>
  <si>
    <t>都道
府県</t>
  </si>
  <si>
    <t>事業所数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</si>
  <si>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</si>
  <si>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</si>
  <si>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</si>
  <si>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</si>
  <si>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</si>
  <si>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</si>
  <si>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</si>
  <si>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</si>
  <si>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</si>
  <si>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</si>
  <si>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</si>
  <si>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</si>
  <si>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</si>
  <si>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</si>
  <si>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</si>
  <si>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</si>
  <si>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</si>
  <si>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</si>
  <si>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</si>
  <si>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</si>
  <si>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</si>
  <si>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</si>
  <si>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</si>
  <si>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</si>
  <si>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</si>
  <si>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</si>
  <si>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</si>
  <si>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</si>
  <si>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</si>
  <si>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</si>
  <si>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</si>
  <si>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</si>
  <si>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</si>
  <si>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</si>
  <si>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</si>
  <si>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</si>
  <si>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</si>
  <si>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</si>
  <si>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</si>
  <si>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</si>
  <si>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</si>
  <si>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</si>
  <si>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</si>
  <si>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</si>
  <si>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</si>
  <si>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</si>
  <si>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</si>
  <si>
    <t>2　都道府県勢一覧</t>
  </si>
  <si>
    <t xml:space="preserve">１面積：「全国都道府県市区町村別面積調」（国土交通省国土地理院）、世帯数・人口・人口密度：「国勢調査」（総務省統計局）、出生・死亡等：「人口動態統計」（厚生労働省）
２事業所：「経済センサス-活動調査」(総務省統計局・経済産業省)による民間事業所。人口1万人当たりの事業所数(平成22年国勢調査人口)
３農家数・世帯員数：「農林業センサス」、耕地面積：「面積調査」による。（いずれも農林水産省）   </t>
  </si>
  <si>
    <t>都 道 府 県</t>
  </si>
  <si>
    <t xml:space="preserve">    </t>
  </si>
  <si>
    <t>土地及び人口</t>
  </si>
  <si>
    <t>事業所</t>
  </si>
  <si>
    <t>都道
府県</t>
  </si>
  <si>
    <t>面積</t>
  </si>
  <si>
    <t>世帯数</t>
  </si>
  <si>
    <t>人口</t>
  </si>
  <si>
    <t>人口密度
1ｋ㎡当たり</t>
  </si>
  <si>
    <t>出生数</t>
  </si>
  <si>
    <t>出生率
人口1000対</t>
  </si>
  <si>
    <t>死亡数</t>
  </si>
  <si>
    <t>死亡率
人口1000対</t>
  </si>
  <si>
    <t>事業所数</t>
  </si>
  <si>
    <t>従業者数</t>
  </si>
  <si>
    <t>人口１万人当
たりの事業所数</t>
  </si>
  <si>
    <t xml:space="preserve">農家数   　  　(販売農家） </t>
  </si>
  <si>
    <t xml:space="preserve">世帯員数   　  　(販売農家） </t>
  </si>
  <si>
    <t>24.10.1    1)</t>
  </si>
  <si>
    <t>22.10.1</t>
  </si>
  <si>
    <r>
      <t>24</t>
    </r>
    <r>
      <rPr>
        <sz val="11"/>
        <rFont val="ＭＳ 明朝"/>
        <family val="1"/>
      </rPr>
      <t>年</t>
    </r>
  </si>
  <si>
    <t xml:space="preserve">24.2.1  </t>
  </si>
  <si>
    <t xml:space="preserve">24.2.1  </t>
  </si>
  <si>
    <t>22.2.1</t>
  </si>
  <si>
    <r>
      <t>2</t>
    </r>
    <r>
      <rPr>
        <sz val="11"/>
        <rFont val="ＭＳ 明朝"/>
        <family val="1"/>
      </rPr>
      <t>4</t>
    </r>
    <r>
      <rPr>
        <sz val="11"/>
        <rFont val="ＭＳ 明朝"/>
        <family val="1"/>
      </rPr>
      <t>.7.15</t>
    </r>
  </si>
  <si>
    <t>ｋ㎡</t>
  </si>
  <si>
    <t>世帯</t>
  </si>
  <si>
    <t>人</t>
  </si>
  <si>
    <t>人　</t>
  </si>
  <si>
    <t>戸</t>
  </si>
  <si>
    <t>全    国</t>
  </si>
  <si>
    <t>全 国</t>
  </si>
  <si>
    <t>１</t>
  </si>
  <si>
    <t>北海道</t>
  </si>
  <si>
    <t>２</t>
  </si>
  <si>
    <t>青森県</t>
  </si>
  <si>
    <t>３</t>
  </si>
  <si>
    <t>岩手県</t>
  </si>
  <si>
    <t>４</t>
  </si>
  <si>
    <t>宮城県</t>
  </si>
  <si>
    <t xml:space="preserve">○ </t>
  </si>
  <si>
    <t>５</t>
  </si>
  <si>
    <t>秋田県</t>
  </si>
  <si>
    <t>６</t>
  </si>
  <si>
    <t>山形県</t>
  </si>
  <si>
    <t>７</t>
  </si>
  <si>
    <t>福島県</t>
  </si>
  <si>
    <t>８</t>
  </si>
  <si>
    <t>茨城県</t>
  </si>
  <si>
    <t>９</t>
  </si>
  <si>
    <t>栃木県</t>
  </si>
  <si>
    <t>群馬県</t>
  </si>
  <si>
    <t>埼玉県</t>
  </si>
  <si>
    <t>千葉県</t>
  </si>
  <si>
    <t>東京都</t>
  </si>
  <si>
    <t>神奈川県</t>
  </si>
  <si>
    <t>新潟県</t>
  </si>
  <si>
    <t>富山県</t>
  </si>
  <si>
    <t>石川県</t>
  </si>
  <si>
    <t>福井県</t>
  </si>
  <si>
    <t>山梨県</t>
  </si>
  <si>
    <t>長野県</t>
  </si>
  <si>
    <t xml:space="preserve">○ </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</si>
  <si>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</si>
  <si>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</si>
  <si>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</si>
  <si>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</si>
  <si>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</si>
  <si>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</si>
  <si>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</si>
  <si>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</si>
  <si>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</si>
  <si>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</si>
  <si>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</si>
  <si>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</si>
  <si>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</si>
  <si>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</si>
  <si>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</si>
  <si>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</si>
  <si>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</si>
  <si>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</si>
  <si>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</si>
  <si>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</si>
  <si>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</si>
  <si>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</si>
  <si>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</si>
  <si>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</si>
  <si>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</si>
  <si>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</si>
  <si>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</si>
  <si>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1)　○印は、「都県をまたがる境界未定」の市区町村があることを示す。なお、これらの市区町村面積は各都県の面積に含まない。　</t>
  </si>
  <si>
    <t xml:space="preserve"> </t>
  </si>
  <si>
    <r>
      <t>2　都道府県勢一覧</t>
    </r>
    <r>
      <rPr>
        <sz val="16"/>
        <rFont val="ＭＳ 明朝"/>
        <family val="1"/>
      </rPr>
      <t>（続き）</t>
    </r>
  </si>
  <si>
    <t>４　水陸稲収穫量：「作物統計」、素材生産量：「木材需給報告」、漁業経営体数：｢漁業センサス」、</t>
  </si>
  <si>
    <t>６　商業：「経済センサス-活動調査」（総務省・経済産業省）</t>
  </si>
  <si>
    <t xml:space="preserve"> 　海面漁業漁獲量：「漁業・養殖業生産統計年報」による。(いずれも農林水産省)</t>
  </si>
  <si>
    <t>７　小売価格：「小売物価統計調査（動向編）」（総務省統計局）、消費支出額：「家計調査」（総務省統計局）で</t>
  </si>
  <si>
    <t>５　製造業：「経済センサス-活動調査」（総務省・経済産業省）</t>
  </si>
  <si>
    <t xml:space="preserve"> 　各都道府県庁所在地都市分（東京都は区部）を掲げた。</t>
  </si>
  <si>
    <t>都 道 府 県</t>
  </si>
  <si>
    <t>　</t>
  </si>
  <si>
    <t>農林水産業</t>
  </si>
  <si>
    <t xml:space="preserve">製  造  業 （規  </t>
  </si>
  <si>
    <t xml:space="preserve"> 模  4  人  以  上）</t>
  </si>
  <si>
    <t>商　　　　　　業　　　1)</t>
  </si>
  <si>
    <t>物   価 ・ 家   計</t>
  </si>
  <si>
    <t>水陸稲
収穫量</t>
  </si>
  <si>
    <t>素材生産量</t>
  </si>
  <si>
    <t>漁業経営体数</t>
  </si>
  <si>
    <r>
      <t>海面漁業
漁</t>
    </r>
    <r>
      <rPr>
        <sz val="11"/>
        <rFont val="ＭＳ 明朝"/>
        <family val="1"/>
      </rPr>
      <t xml:space="preserve"> </t>
    </r>
    <r>
      <rPr>
        <sz val="11"/>
        <rFont val="ＭＳ 明朝"/>
        <family val="1"/>
      </rPr>
      <t>獲</t>
    </r>
    <r>
      <rPr>
        <sz val="11"/>
        <rFont val="ＭＳ 明朝"/>
        <family val="1"/>
      </rPr>
      <t xml:space="preserve"> </t>
    </r>
    <r>
      <rPr>
        <sz val="11"/>
        <rFont val="ＭＳ 明朝"/>
        <family val="1"/>
      </rPr>
      <t>量</t>
    </r>
  </si>
  <si>
    <t>従業者数</t>
  </si>
  <si>
    <r>
      <t>製 造</t>
    </r>
    <r>
      <rPr>
        <sz val="11"/>
        <rFont val="ＭＳ 明朝"/>
        <family val="1"/>
      </rPr>
      <t xml:space="preserve"> </t>
    </r>
    <r>
      <rPr>
        <sz val="11"/>
        <rFont val="ＭＳ 明朝"/>
        <family val="1"/>
      </rPr>
      <t>品
出荷額等</t>
    </r>
  </si>
  <si>
    <t>粗付加価値額</t>
  </si>
  <si>
    <t>事業所数</t>
  </si>
  <si>
    <t>従業者数</t>
  </si>
  <si>
    <t>年間商品販売額</t>
  </si>
  <si>
    <r>
      <t>小  売  価  格</t>
    </r>
    <r>
      <rPr>
        <sz val="8"/>
        <rFont val="ＭＳ 明朝"/>
        <family val="1"/>
      </rPr>
      <t xml:space="preserve">
うるち米･国内産･精米･コシヒカリ･5㎏
</t>
    </r>
    <r>
      <rPr>
        <sz val="9"/>
        <rFont val="ＭＳ 明朝"/>
        <family val="1"/>
      </rPr>
      <t>24年平均</t>
    </r>
  </si>
  <si>
    <t>消費支出額
全世帯１世帯当たり平均1か月 
 24年</t>
  </si>
  <si>
    <t>消費支出額
（年間）</t>
  </si>
  <si>
    <t>24年</t>
  </si>
  <si>
    <t>20.11.1</t>
  </si>
  <si>
    <r>
      <t>24</t>
    </r>
    <r>
      <rPr>
        <sz val="11"/>
        <rFont val="ＭＳ 明朝"/>
        <family val="1"/>
      </rPr>
      <t>年（概数値）</t>
    </r>
  </si>
  <si>
    <t>24.2.1</t>
  </si>
  <si>
    <t>23年</t>
  </si>
  <si>
    <t>23年　　　</t>
  </si>
  <si>
    <t>24.2.1</t>
  </si>
  <si>
    <t>23年</t>
  </si>
  <si>
    <t>（家計調査年報
より）</t>
  </si>
  <si>
    <t>ｔ</t>
  </si>
  <si>
    <r>
      <t>千ｍ</t>
    </r>
    <r>
      <rPr>
        <vertAlign val="superscript"/>
        <sz val="10"/>
        <rFont val="ＭＳ 明朝"/>
        <family val="1"/>
      </rPr>
      <t>3</t>
    </r>
  </si>
  <si>
    <t>経営体</t>
  </si>
  <si>
    <t>百ｔ</t>
  </si>
  <si>
    <t>人</t>
  </si>
  <si>
    <t>百万円</t>
  </si>
  <si>
    <t>店</t>
  </si>
  <si>
    <t>円</t>
  </si>
  <si>
    <t>全      国</t>
  </si>
  <si>
    <t>…</t>
  </si>
  <si>
    <t>全 国</t>
  </si>
  <si>
    <t>１</t>
  </si>
  <si>
    <t>１</t>
  </si>
  <si>
    <t>２</t>
  </si>
  <si>
    <t>２</t>
  </si>
  <si>
    <t>３</t>
  </si>
  <si>
    <t>３</t>
  </si>
  <si>
    <t>４</t>
  </si>
  <si>
    <t>４</t>
  </si>
  <si>
    <t>５</t>
  </si>
  <si>
    <t>５</t>
  </si>
  <si>
    <t>６</t>
  </si>
  <si>
    <t>６</t>
  </si>
  <si>
    <t>７</t>
  </si>
  <si>
    <t>７</t>
  </si>
  <si>
    <t>８</t>
  </si>
  <si>
    <t>８</t>
  </si>
  <si>
    <t>９</t>
  </si>
  <si>
    <t>９</t>
  </si>
  <si>
    <t>長野県</t>
  </si>
  <si>
    <t xml:space="preserve"> 1) 卸売業,小売業に関する集計　産業編（総括表）の数値。</t>
  </si>
  <si>
    <t>　</t>
  </si>
  <si>
    <t>８　一般就職件数：「労働市場年報」（厚生労働省）、常用労働者１人平均月間給与（事業所規模３０人以上）：「毎月勤労統計</t>
  </si>
  <si>
    <r>
      <t>1</t>
    </r>
    <r>
      <rPr>
        <sz val="11"/>
        <rFont val="ＭＳ 明朝"/>
        <family val="1"/>
      </rPr>
      <t>2</t>
    </r>
    <r>
      <rPr>
        <sz val="11"/>
        <rFont val="ＭＳ 明朝"/>
        <family val="1"/>
      </rPr>
      <t>　選挙：「</t>
    </r>
    <r>
      <rPr>
        <sz val="11"/>
        <rFont val="ＭＳ 明朝"/>
        <family val="1"/>
      </rPr>
      <t>選挙人名簿及び在外選挙人名簿登録者数」（総務省）</t>
    </r>
  </si>
  <si>
    <t xml:space="preserve">  調査」（厚生労働省）</t>
  </si>
  <si>
    <t>13　児童・生徒・教員数：｢学校基本調査」（文部科学省）</t>
  </si>
  <si>
    <t>９　社会福祉施設数：「社会福祉施設等調査」（厚生労働省）、生活保護法による保護率：「社会福祉行政業務報告」（厚生労働省）</t>
  </si>
  <si>
    <t>14　指数：消費者物価地域差指数・消費者物価指数：「消費者物価指数」（総務省統計局）で各都道府県庁所在地都市分（東京都は区　</t>
  </si>
  <si>
    <r>
      <t>10</t>
    </r>
    <r>
      <rPr>
        <sz val="11"/>
        <rFont val="ＭＳ 明朝"/>
        <family val="1"/>
      </rPr>
      <t>　県(</t>
    </r>
    <r>
      <rPr>
        <sz val="11"/>
        <rFont val="ＭＳ 明朝"/>
        <family val="1"/>
      </rPr>
      <t>国)</t>
    </r>
    <r>
      <rPr>
        <sz val="11"/>
        <rFont val="ＭＳ 明朝"/>
        <family val="1"/>
      </rPr>
      <t>民所得：「県民経済計算」（内閣府）</t>
    </r>
  </si>
  <si>
    <t xml:space="preserve"> 　部）を掲げた。</t>
  </si>
  <si>
    <t>11　地方財政：「都道府県決算状況調」（総務省）</t>
  </si>
  <si>
    <t>労  働 ・ 賃  金</t>
  </si>
  <si>
    <t>社会保障</t>
  </si>
  <si>
    <t>県 (国) 民 所 得</t>
  </si>
  <si>
    <t>地方財政</t>
  </si>
  <si>
    <t>選  挙</t>
  </si>
  <si>
    <t>児 童 ･ 生 徒 数</t>
  </si>
  <si>
    <t>教 員 数（本務者）</t>
  </si>
  <si>
    <t>指    数</t>
  </si>
  <si>
    <t>都 道 府 県</t>
  </si>
  <si>
    <t>一般就職件数
月平均</t>
  </si>
  <si>
    <t>常用労働者1人
平均月間現金
給 与 総 額</t>
  </si>
  <si>
    <t>社会福祉
施 設 数</t>
  </si>
  <si>
    <t>生活保護法による
被保護人員の
保護率人口1000対</t>
  </si>
  <si>
    <t>総額</t>
  </si>
  <si>
    <t>一人当たり
県民所得</t>
  </si>
  <si>
    <t>普通会計
歳出総額</t>
  </si>
  <si>
    <t>選挙人名簿
登録者数</t>
  </si>
  <si>
    <t>小学校
児童数</t>
  </si>
  <si>
    <t>中学校
生徒数</t>
  </si>
  <si>
    <t>小学校
教員数</t>
  </si>
  <si>
    <t>中学校
教員数</t>
  </si>
  <si>
    <t>消費者物価地域差指数
（51市平均＝100） 2)
23年</t>
  </si>
  <si>
    <t>消費者物価地域差指数
（51市平均＝100） 2)
24年</t>
  </si>
  <si>
    <t>消費者物価
総合指数
22年＝100</t>
  </si>
  <si>
    <t>24年度</t>
  </si>
  <si>
    <t>24年</t>
  </si>
  <si>
    <t>23.10.1　1)</t>
  </si>
  <si>
    <t>23年度(１か月平均)</t>
  </si>
  <si>
    <r>
      <t>2</t>
    </r>
    <r>
      <rPr>
        <sz val="11"/>
        <rFont val="ＭＳ 明朝"/>
        <family val="1"/>
      </rPr>
      <t>2</t>
    </r>
    <r>
      <rPr>
        <sz val="11"/>
        <rFont val="ＭＳ 明朝"/>
        <family val="1"/>
      </rPr>
      <t>年度</t>
    </r>
  </si>
  <si>
    <t>23年度</t>
  </si>
  <si>
    <r>
      <t>2</t>
    </r>
    <r>
      <rPr>
        <sz val="11"/>
        <rFont val="ＭＳ 明朝"/>
        <family val="1"/>
      </rPr>
      <t>4</t>
    </r>
    <r>
      <rPr>
        <sz val="11"/>
        <rFont val="ＭＳ 明朝"/>
        <family val="1"/>
      </rPr>
      <t xml:space="preserve">.9.2 </t>
    </r>
  </si>
  <si>
    <t>24.5.1</t>
  </si>
  <si>
    <t>総合 3)</t>
  </si>
  <si>
    <t>食料</t>
  </si>
  <si>
    <t>23年</t>
  </si>
  <si>
    <t>24年</t>
  </si>
  <si>
    <t>人</t>
  </si>
  <si>
    <t>円</t>
  </si>
  <si>
    <t>所</t>
  </si>
  <si>
    <t>億円</t>
  </si>
  <si>
    <t>千円</t>
  </si>
  <si>
    <t>百万円</t>
  </si>
  <si>
    <t>人</t>
  </si>
  <si>
    <t>全      国</t>
  </si>
  <si>
    <t>全 国</t>
  </si>
  <si>
    <t>長野県</t>
  </si>
  <si>
    <t xml:space="preserve"> 　１)　社会福祉施設数:総数には国立（13）を含む。指定都市、中核市は各県に含まない。</t>
  </si>
  <si>
    <r>
      <t xml:space="preserve">  2)　</t>
    </r>
    <r>
      <rPr>
        <sz val="11"/>
        <rFont val="ＭＳ 明朝"/>
        <family val="1"/>
      </rPr>
      <t>51市</t>
    </r>
    <r>
      <rPr>
        <sz val="11"/>
        <rFont val="ＭＳ 明朝"/>
        <family val="1"/>
      </rPr>
      <t>とは、都道府県庁所在市（東京都は区部）、川崎市、浜松市、堺市及び北九州市。</t>
    </r>
  </si>
  <si>
    <t xml:space="preserve">  3)  持家の帰属家賃を除く総合。</t>
  </si>
  <si>
    <t>　この表は、都道府県勢の全国地位を統計的に把握し、経済力測定等の参考資料として掲載したものです。したがって掲載項目も一部に限られていますが、各々の関係事項を系統的に採用してあるので、この中での組合せ加工によって要求される各種資料が即座に得られることを特色としています。なお、各項目の統計資料出所（統計調査名称）及び結果利用上において特に留意していただきたい点は次の通りで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</si>
</sst>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0;&quot;△ &quot;0.0"/>
    <numFmt numFmtId="180" formatCode="0_ "/>
    <numFmt numFmtId="181" formatCode="0.E+00"/>
    <numFmt numFmtId="182" formatCode="#,##0.00;&quot;△ &quot;#,##0.00"/>
    <numFmt numFmtId="183" formatCode="#,##0.0;[Red]\-#,##0.0"/>
    <numFmt numFmtId="184" formatCode="0.0"/>
    <numFmt numFmtId="185" formatCode="#,##0.0_ "/>
    <numFmt numFmtId="186" formatCode="_ * #\ ###\ ###\ ##0.00_ ;_ * &quot;△&quot;#\ ###\ ###\ ##0.00_ ;_ * &quot;-&quot;_ ;_ @_ "/>
    <numFmt numFmtId="187" formatCode="_ * #\ ###\ ###\ ##0_ ;_ * \-#\ ###\ ###\ ##0_ ;_ * &quot;-&quot;_ ;_ @_ "/>
    <numFmt numFmtId="188" formatCode="_ * #\ ###\ ###\ ##0.0_ ;_ * \-#\ ###\ ###\ ##0.0_ ;_ * &quot;-&quot;_ ;_ @_ "/>
    <numFmt numFmtId="189" formatCode="#\ ###\ ###\ ##0\ ;\-#\ ###\ ###\ ##0\ "/>
    <numFmt numFmtId="190" formatCode="_ * #\ ###\ ###\ ##0.00_ ;_ * \-#\ ###\ ###\ ##0.00_ ;_ * &quot;-&quot;_ ;_ @_ "/>
    <numFmt numFmtId="191" formatCode="#\ ###\ ###\ ##0\ \ ;\-#\ ###\ ###\ ##0\ \ "/>
    <numFmt numFmtId="192" formatCode="#\ ###\ ##0"/>
    <numFmt numFmtId="193" formatCode="###\ ##0\ ;&quot;△&quot;\ ###\ ##0\ "/>
    <numFmt numFmtId="194" formatCode="##\ ##0\ ;&quot;△&quot;\ ##\ ##0\ "/>
    <numFmt numFmtId="195" formatCode="##0\ ;&quot;△&quot;\ ##0\ "/>
    <numFmt numFmtId="196" formatCode="#\ ##0\ ;&quot;△&quot;\ #\ ##0\ "/>
    <numFmt numFmtId="197" formatCode="#\ ###\ ##0\ ;&quot;△&quot;\ #\ ###\ ##0\ "/>
    <numFmt numFmtId="198" formatCode="_ * \ ###\ ##0.00_ ;_ * &quot;△&quot;\ ###\ ##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0_);[Red]\(0.0\)"/>
    <numFmt numFmtId="205" formatCode="_ * ##\ ###\ ###\ ##0.00_ ;_ * &quot;△&quot;##\ ###\ ###\ ##0.00_ ;_ * &quot;-&quot;_ ;_ @_ "/>
    <numFmt numFmtId="206" formatCode="#,##0;0;&quot;－&quot;"/>
    <numFmt numFmtId="207" formatCode="0;&quot;▲ &quot;0"/>
    <numFmt numFmtId="208" formatCode="##,###,###,##0;&quot;-&quot;#,###,###,##0"/>
    <numFmt numFmtId="209" formatCode="#,###,##0\ ;;@\ "/>
  </numFmts>
  <fonts count="54">
    <font>
      <sz val="11"/>
      <name val="ＭＳ 明朝"/>
      <family val="1"/>
    </font>
    <font>
      <sz val="11"/>
      <name val="ＭＳ ゴシック"/>
      <family val="3"/>
    </font>
    <font>
      <sz val="11"/>
      <name val="ＭＳ Ｐゴシック"/>
      <family val="3"/>
    </font>
    <font>
      <sz val="10"/>
      <name val="ＭＳ 明朝"/>
      <family val="1"/>
    </font>
    <font>
      <sz val="11"/>
      <name val="ＭＳ Ｐ明朝"/>
      <family val="1"/>
    </font>
    <font>
      <b/>
      <sz val="22"/>
      <name val="ＭＳ 明朝"/>
      <family val="1"/>
    </font>
    <font>
      <sz val="22"/>
      <name val="ＭＳ 明朝"/>
      <family val="1"/>
    </font>
    <font>
      <sz val="6"/>
      <name val="ＭＳ Ｐ明朝"/>
      <family val="1"/>
    </font>
    <font>
      <sz val="9"/>
      <name val="ＭＳ 明朝"/>
      <family val="1"/>
    </font>
    <font>
      <sz val="8"/>
      <name val="ＭＳ 明朝"/>
      <family val="1"/>
    </font>
    <font>
      <sz val="16"/>
      <name val="ＭＳ 明朝"/>
      <family val="1"/>
    </font>
    <font>
      <b/>
      <sz val="11"/>
      <name val="ＭＳ 明朝"/>
      <family val="1"/>
    </font>
    <font>
      <sz val="14"/>
      <name val="ＭＳ 明朝"/>
      <family val="1"/>
    </font>
    <font>
      <sz val="22"/>
      <name val="太ミンA101"/>
      <family val="1"/>
    </font>
    <font>
      <sz val="11"/>
      <name val="太ミンA101"/>
      <family val="3"/>
    </font>
    <font>
      <sz val="12"/>
      <name val="ＭＳ Ｐゴシック"/>
      <family val="3"/>
    </font>
    <font>
      <vertAlign val="superscript"/>
      <sz val="10"/>
      <name val="ＭＳ 明朝"/>
      <family val="1"/>
    </font>
    <font>
      <b/>
      <sz val="11"/>
      <name val="ＭＳ ゴシック"/>
      <family val="3"/>
    </font>
    <font>
      <sz val="22"/>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style="double"/>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53" fillId="32" borderId="0" applyNumberFormat="0" applyBorder="0" applyAlignment="0" applyProtection="0"/>
  </cellStyleXfs>
  <cellXfs count="245">
    <xf numFmtId="0" fontId="0" fillId="0" borderId="0" xfId="0" applyAlignment="1">
      <alignment/>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86" fontId="0" fillId="0" borderId="0" xfId="0" applyNumberFormat="1" applyFill="1" applyAlignment="1">
      <alignment vertical="center"/>
    </xf>
    <xf numFmtId="0" fontId="5" fillId="0" borderId="0" xfId="0" applyFont="1" applyFill="1" applyAlignment="1">
      <alignment vertical="center" wrapText="1"/>
    </xf>
    <xf numFmtId="0" fontId="0" fillId="0" borderId="0" xfId="0" applyFill="1" applyAlignment="1">
      <alignment vertical="center" wrapText="1"/>
    </xf>
    <xf numFmtId="49" fontId="0" fillId="0" borderId="0" xfId="0" applyNumberFormat="1" applyFill="1" applyAlignment="1">
      <alignment horizontal="right" vertical="center" wrapText="1"/>
    </xf>
    <xf numFmtId="0" fontId="0" fillId="0" borderId="0" xfId="0" applyFont="1" applyFill="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wrapText="1"/>
    </xf>
    <xf numFmtId="49" fontId="0" fillId="0" borderId="11" xfId="0" applyNumberFormat="1" applyFill="1" applyBorder="1" applyAlignment="1">
      <alignment horizontal="right" vertical="center"/>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0" xfId="0" applyFill="1" applyAlignment="1">
      <alignment/>
    </xf>
    <xf numFmtId="0" fontId="0" fillId="0" borderId="14" xfId="0" applyFill="1" applyBorder="1" applyAlignment="1">
      <alignment horizontal="distributed" vertical="center"/>
    </xf>
    <xf numFmtId="0" fontId="8" fillId="0" borderId="14" xfId="0" applyFont="1" applyFill="1" applyBorder="1" applyAlignment="1">
      <alignment horizontal="distributed" vertical="center" wrapText="1"/>
    </xf>
    <xf numFmtId="0" fontId="0" fillId="0" borderId="14" xfId="0" applyFont="1" applyFill="1" applyBorder="1" applyAlignment="1">
      <alignment horizontal="distributed" wrapText="1"/>
    </xf>
    <xf numFmtId="0" fontId="9" fillId="0" borderId="14" xfId="0" applyFont="1" applyFill="1" applyBorder="1" applyAlignment="1">
      <alignment horizontal="distributed" wrapText="1"/>
    </xf>
    <xf numFmtId="0" fontId="0" fillId="0" borderId="14" xfId="0" applyFill="1" applyBorder="1" applyAlignment="1">
      <alignment horizontal="distributed" wrapText="1"/>
    </xf>
    <xf numFmtId="0" fontId="9" fillId="0" borderId="15" xfId="0" applyFont="1" applyFill="1" applyBorder="1" applyAlignment="1">
      <alignment horizontal="distributed" wrapText="1"/>
    </xf>
    <xf numFmtId="0" fontId="0" fillId="0" borderId="16" xfId="0" applyFill="1" applyBorder="1" applyAlignment="1">
      <alignment horizontal="distributed"/>
    </xf>
    <xf numFmtId="0" fontId="0" fillId="0" borderId="14" xfId="0" applyFill="1" applyBorder="1" applyAlignment="1">
      <alignment horizontal="distributed"/>
    </xf>
    <xf numFmtId="0" fontId="3" fillId="0" borderId="14" xfId="0" applyFont="1" applyFill="1" applyBorder="1" applyAlignment="1">
      <alignment horizontal="distributed" wrapTex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0" fillId="0" borderId="18" xfId="62" applyNumberFormat="1" applyFont="1" applyFill="1" applyBorder="1" applyAlignment="1">
      <alignment horizontal="center" vertical="center"/>
      <protection/>
    </xf>
    <xf numFmtId="49" fontId="0" fillId="0" borderId="0" xfId="62" applyNumberFormat="1" applyFont="1" applyFill="1" applyBorder="1" applyAlignment="1">
      <alignment horizontal="center" vertical="center"/>
      <protection/>
    </xf>
    <xf numFmtId="0" fontId="0" fillId="0" borderId="20" xfId="0" applyFill="1" applyBorder="1" applyAlignment="1">
      <alignment vertical="center"/>
    </xf>
    <xf numFmtId="0" fontId="0" fillId="0" borderId="15" xfId="0" applyFill="1" applyBorder="1" applyAlignment="1">
      <alignment vertical="center"/>
    </xf>
    <xf numFmtId="49" fontId="0" fillId="0" borderId="0" xfId="0" applyNumberFormat="1" applyFill="1" applyBorder="1" applyAlignment="1">
      <alignment horizontal="right" vertical="center"/>
    </xf>
    <xf numFmtId="176" fontId="9" fillId="0" borderId="0" xfId="0" applyNumberFormat="1" applyFont="1" applyFill="1" applyAlignment="1">
      <alignment horizontal="right" vertical="center"/>
    </xf>
    <xf numFmtId="177" fontId="9" fillId="0" borderId="0" xfId="0" applyNumberFormat="1" applyFont="1" applyFill="1" applyAlignment="1">
      <alignment horizontal="right" vertical="center"/>
    </xf>
    <xf numFmtId="176" fontId="9" fillId="0" borderId="21" xfId="62" applyNumberFormat="1" applyFont="1" applyFill="1" applyBorder="1" applyAlignment="1">
      <alignment horizontal="right" vertical="center"/>
      <protection/>
    </xf>
    <xf numFmtId="0" fontId="0" fillId="0" borderId="22" xfId="0" applyFill="1" applyBorder="1" applyAlignment="1">
      <alignment vertical="center"/>
    </xf>
    <xf numFmtId="0" fontId="1" fillId="0" borderId="21" xfId="0" applyFont="1" applyFill="1" applyBorder="1" applyAlignment="1">
      <alignment vertical="center"/>
    </xf>
    <xf numFmtId="49" fontId="1" fillId="0" borderId="0" xfId="0" applyNumberFormat="1" applyFont="1" applyFill="1" applyAlignment="1">
      <alignment horizontal="right" vertical="center"/>
    </xf>
    <xf numFmtId="186" fontId="1" fillId="0" borderId="0" xfId="0" applyNumberFormat="1" applyFont="1" applyFill="1" applyAlignment="1" applyProtection="1">
      <alignment vertical="center" shrinkToFit="1"/>
      <protection locked="0"/>
    </xf>
    <xf numFmtId="187" fontId="1" fillId="0" borderId="0" xfId="0" applyNumberFormat="1" applyFont="1" applyFill="1" applyAlignment="1">
      <alignment vertical="center" shrinkToFit="1"/>
    </xf>
    <xf numFmtId="188" fontId="1" fillId="0" borderId="0" xfId="0" applyNumberFormat="1" applyFont="1" applyFill="1" applyAlignment="1">
      <alignment vertical="center"/>
    </xf>
    <xf numFmtId="187" fontId="1" fillId="0" borderId="0" xfId="0" applyNumberFormat="1" applyFont="1" applyFill="1" applyAlignment="1">
      <alignment vertical="center"/>
    </xf>
    <xf numFmtId="190" fontId="1" fillId="0" borderId="0" xfId="0" applyNumberFormat="1" applyFont="1" applyFill="1" applyAlignment="1">
      <alignment vertical="center" shrinkToFit="1"/>
    </xf>
    <xf numFmtId="187" fontId="1" fillId="0" borderId="21" xfId="63" applyNumberFormat="1" applyFont="1" applyFill="1" applyBorder="1" applyAlignment="1">
      <alignment vertical="center" shrinkToFit="1"/>
      <protection/>
    </xf>
    <xf numFmtId="0" fontId="1" fillId="0" borderId="22" xfId="0" applyFont="1" applyFill="1" applyBorder="1" applyAlignment="1">
      <alignment horizontal="center" vertical="center"/>
    </xf>
    <xf numFmtId="0" fontId="1" fillId="0" borderId="0" xfId="0" applyFont="1" applyFill="1" applyAlignment="1">
      <alignment vertical="center"/>
    </xf>
    <xf numFmtId="203" fontId="1" fillId="0" borderId="0" xfId="65" applyNumberFormat="1" applyFont="1" applyFill="1" applyBorder="1" applyAlignment="1" quotePrefix="1">
      <alignment horizontal="right"/>
      <protection/>
    </xf>
    <xf numFmtId="0" fontId="0" fillId="0" borderId="0" xfId="0" applyFont="1" applyFill="1" applyBorder="1" applyAlignment="1">
      <alignment vertical="center"/>
    </xf>
    <xf numFmtId="0" fontId="0" fillId="0" borderId="21" xfId="0" applyFont="1" applyFill="1" applyBorder="1" applyAlignment="1">
      <alignment vertical="center"/>
    </xf>
    <xf numFmtId="49" fontId="0" fillId="0" borderId="0" xfId="0" applyNumberFormat="1" applyFont="1" applyFill="1" applyAlignment="1">
      <alignment horizontal="right" vertical="center"/>
    </xf>
    <xf numFmtId="186" fontId="0" fillId="0" borderId="0" xfId="0" applyNumberFormat="1" applyFont="1" applyFill="1" applyAlignment="1">
      <alignment vertical="center"/>
    </xf>
    <xf numFmtId="187" fontId="0" fillId="0" borderId="0" xfId="0" applyNumberFormat="1" applyFont="1" applyFill="1" applyAlignment="1">
      <alignment vertical="center"/>
    </xf>
    <xf numFmtId="188" fontId="0" fillId="0" borderId="0" xfId="0" applyNumberFormat="1" applyFont="1" applyFill="1" applyAlignment="1">
      <alignment vertical="center"/>
    </xf>
    <xf numFmtId="177" fontId="0" fillId="0" borderId="0" xfId="0" applyNumberFormat="1" applyFont="1" applyFill="1" applyAlignment="1">
      <alignment vertical="center"/>
    </xf>
    <xf numFmtId="190" fontId="0" fillId="0" borderId="0" xfId="0" applyNumberFormat="1" applyFont="1" applyFill="1" applyAlignment="1">
      <alignment vertical="center"/>
    </xf>
    <xf numFmtId="187" fontId="0" fillId="0" borderId="21" xfId="63" applyNumberFormat="1" applyFont="1" applyFill="1" applyBorder="1" applyAlignment="1">
      <alignment vertical="center"/>
      <protection/>
    </xf>
    <xf numFmtId="0" fontId="0" fillId="0" borderId="22" xfId="0" applyFont="1" applyFill="1" applyBorder="1" applyAlignment="1">
      <alignment vertical="center"/>
    </xf>
    <xf numFmtId="0" fontId="0" fillId="0" borderId="0" xfId="0" applyFont="1" applyFill="1" applyAlignment="1">
      <alignment vertical="center"/>
    </xf>
    <xf numFmtId="203" fontId="0" fillId="0" borderId="0" xfId="65" applyNumberFormat="1" applyFont="1" applyFill="1" applyBorder="1" applyAlignment="1" quotePrefix="1">
      <alignment horizontal="right"/>
      <protection/>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49" fontId="0" fillId="0" borderId="22" xfId="0" applyNumberFormat="1" applyFont="1" applyFill="1" applyBorder="1" applyAlignment="1">
      <alignment horizontal="center" vertical="center"/>
    </xf>
    <xf numFmtId="190" fontId="0" fillId="0" borderId="0" xfId="0" applyNumberFormat="1" applyFont="1" applyFill="1" applyAlignment="1">
      <alignment horizontal="right" vertical="center"/>
    </xf>
    <xf numFmtId="186" fontId="0" fillId="0" borderId="0" xfId="0" applyNumberFormat="1" applyFont="1" applyFill="1" applyAlignment="1">
      <alignment horizontal="right"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distributed" vertical="center"/>
    </xf>
    <xf numFmtId="186" fontId="1" fillId="0" borderId="0" xfId="0" applyNumberFormat="1" applyFont="1" applyFill="1" applyAlignment="1">
      <alignment vertical="center"/>
    </xf>
    <xf numFmtId="187" fontId="1" fillId="0" borderId="21" xfId="63" applyNumberFormat="1" applyFont="1" applyFill="1" applyBorder="1" applyAlignment="1">
      <alignment vertical="center"/>
      <protection/>
    </xf>
    <xf numFmtId="0" fontId="0" fillId="0" borderId="10" xfId="0" applyFont="1" applyFill="1" applyBorder="1" applyAlignment="1">
      <alignment vertical="center"/>
    </xf>
    <xf numFmtId="0" fontId="0" fillId="0" borderId="23" xfId="0" applyFont="1" applyFill="1" applyBorder="1" applyAlignment="1">
      <alignment vertical="center"/>
    </xf>
    <xf numFmtId="49" fontId="0" fillId="0" borderId="10" xfId="0" applyNumberFormat="1" applyFont="1" applyFill="1" applyBorder="1" applyAlignment="1">
      <alignment horizontal="right" vertical="center"/>
    </xf>
    <xf numFmtId="176" fontId="0" fillId="0" borderId="10" xfId="0" applyNumberFormat="1" applyFont="1" applyFill="1" applyBorder="1" applyAlignment="1">
      <alignment vertical="center"/>
    </xf>
    <xf numFmtId="187" fontId="0" fillId="0" borderId="10" xfId="0" applyNumberFormat="1" applyFont="1" applyFill="1" applyBorder="1" applyAlignment="1">
      <alignment vertical="center"/>
    </xf>
    <xf numFmtId="176" fontId="0" fillId="0" borderId="23" xfId="0" applyNumberFormat="1" applyFont="1" applyFill="1" applyBorder="1" applyAlignment="1">
      <alignment vertical="center"/>
    </xf>
    <xf numFmtId="189" fontId="0" fillId="0" borderId="24" xfId="0" applyNumberFormat="1" applyFont="1" applyFill="1" applyBorder="1" applyAlignment="1">
      <alignment vertical="center"/>
    </xf>
    <xf numFmtId="0" fontId="0" fillId="0" borderId="0" xfId="0" applyFont="1" applyFill="1" applyAlignment="1">
      <alignment/>
    </xf>
    <xf numFmtId="0" fontId="3" fillId="0" borderId="0" xfId="0" applyFont="1" applyFill="1" applyAlignment="1">
      <alignment vertical="center" wrapText="1" shrinkToFit="1"/>
    </xf>
    <xf numFmtId="49" fontId="0" fillId="0" borderId="0" xfId="0" applyNumberFormat="1" applyFill="1" applyAlignment="1">
      <alignment horizontal="right"/>
    </xf>
    <xf numFmtId="186" fontId="0" fillId="0" borderId="0" xfId="0" applyNumberFormat="1" applyFill="1" applyAlignment="1">
      <alignment/>
    </xf>
    <xf numFmtId="187" fontId="0" fillId="0" borderId="0" xfId="0" applyNumberFormat="1" applyFill="1" applyAlignment="1">
      <alignment/>
    </xf>
    <xf numFmtId="180" fontId="5" fillId="0" borderId="0" xfId="0" applyNumberFormat="1" applyFont="1" applyFill="1" applyAlignment="1">
      <alignment horizontal="right" vertical="center"/>
    </xf>
    <xf numFmtId="0" fontId="11" fillId="0" borderId="0" xfId="0"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distributed" vertical="center"/>
    </xf>
    <xf numFmtId="0" fontId="14" fillId="0" borderId="0" xfId="0" applyFont="1" applyFill="1" applyAlignment="1">
      <alignment horizontal="distributed" vertical="center"/>
    </xf>
    <xf numFmtId="0" fontId="12" fillId="0" borderId="0" xfId="0" applyFont="1" applyFill="1" applyAlignment="1">
      <alignment vertical="center"/>
    </xf>
    <xf numFmtId="0" fontId="0" fillId="0" borderId="0" xfId="0" applyFill="1" applyAlignment="1">
      <alignment horizontal="center" vertical="center" shrinkToFit="1"/>
    </xf>
    <xf numFmtId="0" fontId="0" fillId="0" borderId="10" xfId="0" applyFill="1" applyBorder="1" applyAlignment="1">
      <alignment vertical="center"/>
    </xf>
    <xf numFmtId="0" fontId="0" fillId="0" borderId="15" xfId="0" applyFill="1" applyBorder="1" applyAlignment="1">
      <alignment horizontal="distributed" wrapText="1"/>
    </xf>
    <xf numFmtId="0" fontId="0" fillId="0" borderId="15" xfId="0" applyFont="1" applyFill="1" applyBorder="1" applyAlignment="1">
      <alignment horizontal="distributed" wrapText="1"/>
    </xf>
    <xf numFmtId="0" fontId="0" fillId="0" borderId="0" xfId="0" applyFont="1" applyFill="1" applyAlignment="1">
      <alignment horizontal="center" vertical="center" wrapText="1"/>
    </xf>
    <xf numFmtId="0" fontId="8" fillId="0" borderId="0" xfId="0" applyFont="1" applyFill="1" applyAlignment="1">
      <alignment horizontal="center" vertical="center" wrapText="1"/>
    </xf>
    <xf numFmtId="0" fontId="3" fillId="0" borderId="20" xfId="0" applyFont="1" applyFill="1" applyBorder="1" applyAlignment="1">
      <alignment vertical="center"/>
    </xf>
    <xf numFmtId="0" fontId="3" fillId="0" borderId="15" xfId="0" applyFont="1" applyFill="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horizontal="right" vertical="center" wrapText="1"/>
    </xf>
    <xf numFmtId="177" fontId="3" fillId="0" borderId="0" xfId="0" applyNumberFormat="1" applyFont="1" applyFill="1" applyAlignment="1">
      <alignment horizontal="right" vertical="center"/>
    </xf>
    <xf numFmtId="0" fontId="3" fillId="0" borderId="22" xfId="0" applyFont="1" applyFill="1" applyBorder="1" applyAlignment="1">
      <alignment vertical="center"/>
    </xf>
    <xf numFmtId="0" fontId="3" fillId="0" borderId="0" xfId="0" applyFont="1" applyFill="1" applyAlignment="1">
      <alignment vertical="center"/>
    </xf>
    <xf numFmtId="189"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92" fontId="1" fillId="0" borderId="0" xfId="66" applyNumberFormat="1" applyFont="1" applyFill="1" applyBorder="1" applyAlignment="1">
      <alignment horizontal="right" vertical="center" shrinkToFit="1"/>
      <protection/>
    </xf>
    <xf numFmtId="191" fontId="0" fillId="0" borderId="0" xfId="0" applyNumberFormat="1" applyFont="1" applyFill="1" applyAlignment="1">
      <alignment vertical="center"/>
    </xf>
    <xf numFmtId="192" fontId="0" fillId="0" borderId="0" xfId="66" applyNumberFormat="1" applyFont="1" applyFill="1" applyBorder="1" applyAlignment="1">
      <alignment horizontal="right" vertical="center" shrinkToFit="1"/>
      <protection/>
    </xf>
    <xf numFmtId="187" fontId="0" fillId="0" borderId="0" xfId="0" applyNumberFormat="1" applyFont="1" applyFill="1" applyAlignment="1">
      <alignment horizontal="right" vertical="center"/>
    </xf>
    <xf numFmtId="191" fontId="1" fillId="0" borderId="0" xfId="0" applyNumberFormat="1" applyFont="1" applyFill="1" applyAlignment="1">
      <alignment vertical="center"/>
    </xf>
    <xf numFmtId="0" fontId="0" fillId="0" borderId="10" xfId="0" applyFill="1" applyBorder="1" applyAlignment="1">
      <alignment horizontal="center"/>
    </xf>
    <xf numFmtId="0" fontId="0" fillId="0" borderId="10" xfId="0" applyFill="1" applyBorder="1" applyAlignment="1">
      <alignment/>
    </xf>
    <xf numFmtId="0" fontId="0" fillId="0" borderId="23" xfId="0" applyFill="1" applyBorder="1" applyAlignment="1">
      <alignment/>
    </xf>
    <xf numFmtId="176" fontId="0" fillId="0" borderId="10" xfId="0" applyNumberFormat="1" applyFill="1" applyBorder="1" applyAlignment="1">
      <alignment/>
    </xf>
    <xf numFmtId="177" fontId="0" fillId="0" borderId="10" xfId="0" applyNumberFormat="1" applyFill="1" applyBorder="1" applyAlignment="1">
      <alignment/>
    </xf>
    <xf numFmtId="189" fontId="0" fillId="0" borderId="24" xfId="0" applyNumberFormat="1" applyFill="1" applyBorder="1" applyAlignment="1">
      <alignment/>
    </xf>
    <xf numFmtId="0" fontId="0" fillId="0" borderId="0" xfId="0" applyFill="1" applyAlignment="1">
      <alignment/>
    </xf>
    <xf numFmtId="0" fontId="0" fillId="0" borderId="25" xfId="0" applyFill="1" applyBorder="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7" fillId="0" borderId="0" xfId="0" applyFont="1" applyFill="1" applyAlignment="1">
      <alignment vertical="center"/>
    </xf>
    <xf numFmtId="0" fontId="0" fillId="0" borderId="0" xfId="0" applyFill="1" applyAlignment="1">
      <alignment vertical="center" shrinkToFit="1"/>
    </xf>
    <xf numFmtId="0" fontId="8" fillId="0" borderId="0" xfId="0" applyFont="1" applyFill="1" applyAlignment="1">
      <alignment vertical="center" wrapText="1"/>
    </xf>
    <xf numFmtId="0" fontId="9" fillId="0" borderId="0" xfId="0" applyFont="1" applyFill="1" applyAlignment="1">
      <alignment vertical="center" wrapText="1"/>
    </xf>
    <xf numFmtId="0" fontId="8"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0" fillId="0" borderId="25" xfId="0" applyFill="1" applyBorder="1" applyAlignment="1">
      <alignment/>
    </xf>
    <xf numFmtId="0" fontId="0" fillId="0" borderId="25" xfId="0" applyFill="1" applyBorder="1" applyAlignment="1">
      <alignment horizontal="distributed" vertical="center"/>
    </xf>
    <xf numFmtId="0" fontId="0" fillId="0" borderId="26" xfId="0" applyFill="1" applyBorder="1" applyAlignment="1">
      <alignment horizontal="distributed" vertical="center"/>
    </xf>
    <xf numFmtId="0" fontId="0" fillId="0" borderId="27" xfId="0" applyFill="1" applyBorder="1" applyAlignment="1">
      <alignment horizontal="distributed"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horizontal="distributed" vertical="center"/>
    </xf>
    <xf numFmtId="0" fontId="0" fillId="0" borderId="28" xfId="0" applyFill="1" applyBorder="1" applyAlignment="1">
      <alignment horizontal="distributed" vertical="center"/>
    </xf>
    <xf numFmtId="0" fontId="0" fillId="0" borderId="17" xfId="0" applyFill="1" applyBorder="1" applyAlignment="1">
      <alignment horizontal="distributed" vertical="center"/>
    </xf>
    <xf numFmtId="49" fontId="0" fillId="0" borderId="18" xfId="0" applyNumberFormat="1" applyFill="1" applyBorder="1" applyAlignment="1">
      <alignment horizontal="right" vertical="center"/>
    </xf>
    <xf numFmtId="49" fontId="9" fillId="0" borderId="18" xfId="64" applyNumberFormat="1" applyFont="1" applyFill="1" applyBorder="1" applyAlignment="1">
      <alignment horizontal="center" vertical="center" wrapText="1"/>
      <protection/>
    </xf>
    <xf numFmtId="49" fontId="0" fillId="0" borderId="18"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ill="1" applyBorder="1" applyAlignment="1">
      <alignment horizontal="distributed" vertical="center" wrapText="1"/>
    </xf>
    <xf numFmtId="0" fontId="0" fillId="0" borderId="18" xfId="0"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176" fontId="9" fillId="0" borderId="0" xfId="0" applyNumberFormat="1" applyFont="1" applyFill="1" applyAlignment="1">
      <alignment horizontal="right" vertical="center" wrapText="1"/>
    </xf>
    <xf numFmtId="177" fontId="9" fillId="0" borderId="20" xfId="64" applyNumberFormat="1" applyFont="1" applyFill="1" applyBorder="1" applyAlignment="1">
      <alignment horizontal="right" vertical="center"/>
      <protection/>
    </xf>
    <xf numFmtId="176" fontId="8" fillId="0" borderId="0" xfId="0" applyNumberFormat="1" applyFont="1" applyFill="1" applyAlignment="1">
      <alignment horizontal="right" vertical="center"/>
    </xf>
    <xf numFmtId="176" fontId="19" fillId="0" borderId="0" xfId="0" applyNumberFormat="1" applyFont="1" applyFill="1" applyAlignment="1">
      <alignment horizontal="right" vertical="center"/>
    </xf>
    <xf numFmtId="0" fontId="9" fillId="0" borderId="22" xfId="0" applyFont="1" applyFill="1" applyBorder="1" applyAlignment="1">
      <alignment vertical="center"/>
    </xf>
    <xf numFmtId="188" fontId="1" fillId="0" borderId="0" xfId="63" applyNumberFormat="1" applyFont="1" applyFill="1" applyBorder="1" applyAlignment="1">
      <alignment vertical="center"/>
      <protection/>
    </xf>
    <xf numFmtId="187" fontId="1" fillId="0" borderId="0" xfId="63" applyNumberFormat="1" applyFont="1" applyFill="1" applyAlignment="1">
      <alignment vertical="center" shrinkToFit="1"/>
      <protection/>
    </xf>
    <xf numFmtId="204" fontId="1" fillId="0" borderId="0" xfId="0" applyNumberFormat="1" applyFont="1" applyFill="1" applyAlignment="1">
      <alignment vertical="center" shrinkToFit="1"/>
    </xf>
    <xf numFmtId="177" fontId="0" fillId="0" borderId="0" xfId="63" applyNumberFormat="1" applyFont="1" applyFill="1" applyBorder="1" applyAlignment="1">
      <alignment vertical="center"/>
      <protection/>
    </xf>
    <xf numFmtId="187" fontId="0" fillId="0" borderId="0" xfId="63" applyNumberFormat="1" applyFont="1" applyFill="1" applyAlignment="1">
      <alignment vertical="center"/>
      <protection/>
    </xf>
    <xf numFmtId="188" fontId="0" fillId="0" borderId="0" xfId="0" applyNumberFormat="1" applyFont="1" applyFill="1" applyAlignment="1">
      <alignment vertical="center" shrinkToFit="1"/>
    </xf>
    <xf numFmtId="188" fontId="0" fillId="0" borderId="0" xfId="63" applyNumberFormat="1" applyFont="1" applyFill="1" applyBorder="1" applyAlignment="1">
      <alignment vertical="center"/>
      <protection/>
    </xf>
    <xf numFmtId="189" fontId="0" fillId="0" borderId="0" xfId="0" applyNumberFormat="1" applyFont="1" applyFill="1" applyBorder="1" applyAlignment="1">
      <alignment vertical="center"/>
    </xf>
    <xf numFmtId="0" fontId="0" fillId="0" borderId="0" xfId="0" applyFont="1" applyFill="1" applyAlignment="1">
      <alignment vertical="center" shrinkToFit="1"/>
    </xf>
    <xf numFmtId="187" fontId="1" fillId="0" borderId="0" xfId="63" applyNumberFormat="1" applyFont="1" applyFill="1" applyAlignment="1">
      <alignment vertical="center"/>
      <protection/>
    </xf>
    <xf numFmtId="189" fontId="1" fillId="0" borderId="0" xfId="0" applyNumberFormat="1" applyFont="1" applyFill="1" applyBorder="1" applyAlignment="1">
      <alignment vertical="center"/>
    </xf>
    <xf numFmtId="0" fontId="0" fillId="0" borderId="10" xfId="0" applyFont="1" applyFill="1" applyBorder="1" applyAlignment="1">
      <alignment horizontal="center" vertical="center"/>
    </xf>
    <xf numFmtId="177" fontId="0" fillId="0" borderId="1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Alignment="1">
      <alignment/>
    </xf>
    <xf numFmtId="0" fontId="8" fillId="0" borderId="0" xfId="0" applyFont="1" applyFill="1" applyAlignment="1">
      <alignment/>
    </xf>
    <xf numFmtId="0" fontId="9" fillId="0" borderId="0" xfId="0" applyFont="1" applyFill="1" applyAlignment="1">
      <alignment/>
    </xf>
    <xf numFmtId="177" fontId="0" fillId="0" borderId="0" xfId="0" applyNumberFormat="1" applyFont="1" applyFill="1" applyAlignment="1">
      <alignment/>
    </xf>
    <xf numFmtId="177" fontId="3" fillId="0" borderId="25" xfId="0" applyNumberFormat="1" applyFont="1" applyFill="1" applyBorder="1" applyAlignment="1">
      <alignment shrinkToFit="1"/>
    </xf>
    <xf numFmtId="0" fontId="3" fillId="0" borderId="25" xfId="0" applyFont="1" applyFill="1" applyBorder="1" applyAlignment="1">
      <alignment shrinkToFit="1"/>
    </xf>
    <xf numFmtId="0" fontId="1" fillId="0" borderId="0" xfId="0" applyFont="1" applyFill="1" applyBorder="1" applyAlignment="1">
      <alignment horizontal="lef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29" xfId="0" applyFill="1" applyBorder="1" applyAlignment="1">
      <alignment horizontal="distributed" vertical="center" wrapText="1"/>
    </xf>
    <xf numFmtId="0" fontId="0" fillId="0" borderId="22" xfId="0" applyFill="1" applyBorder="1" applyAlignment="1">
      <alignment horizontal="distributed" vertical="center"/>
    </xf>
    <xf numFmtId="0" fontId="0" fillId="0" borderId="19" xfId="0" applyFill="1" applyBorder="1" applyAlignment="1">
      <alignment horizontal="distributed" vertical="center"/>
    </xf>
    <xf numFmtId="0" fontId="0" fillId="0" borderId="11" xfId="0" applyFill="1" applyBorder="1" applyAlignment="1">
      <alignment horizontal="distributed" vertical="center" wrapText="1"/>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horizontal="left" vertical="center" wrapText="1"/>
    </xf>
    <xf numFmtId="49" fontId="0" fillId="0" borderId="19"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xf>
    <xf numFmtId="0" fontId="0" fillId="0" borderId="0" xfId="0" applyFill="1" applyBorder="1" applyAlignment="1">
      <alignment horizontal="center"/>
    </xf>
    <xf numFmtId="0" fontId="8" fillId="0" borderId="14" xfId="0" applyFont="1" applyFill="1" applyBorder="1" applyAlignment="1">
      <alignment horizontal="distributed" vertical="center" wrapText="1"/>
    </xf>
    <xf numFmtId="0" fontId="8" fillId="0" borderId="18" xfId="0" applyFont="1" applyFill="1" applyBorder="1" applyAlignment="1">
      <alignment horizontal="distributed" vertical="center"/>
    </xf>
    <xf numFmtId="0" fontId="8" fillId="0" borderId="14" xfId="0" applyFont="1" applyFill="1" applyBorder="1" applyAlignment="1">
      <alignment horizontal="center" vertical="center" wrapText="1"/>
    </xf>
    <xf numFmtId="0" fontId="9" fillId="0" borderId="18" xfId="0" applyFont="1" applyFill="1" applyBorder="1" applyAlignment="1">
      <alignment horizontal="center" vertical="center"/>
    </xf>
    <xf numFmtId="0" fontId="0" fillId="0" borderId="25" xfId="0" applyFill="1" applyBorder="1" applyAlignment="1">
      <alignment horizontal="left"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5" xfId="0" applyFill="1" applyBorder="1" applyAlignment="1">
      <alignment horizontal="left"/>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center" vertical="center" wrapText="1"/>
    </xf>
    <xf numFmtId="0" fontId="0" fillId="0" borderId="12" xfId="0" applyFill="1" applyBorder="1" applyAlignment="1">
      <alignment horizontal="center"/>
    </xf>
    <xf numFmtId="0" fontId="0" fillId="0" borderId="13" xfId="0" applyFill="1" applyBorder="1" applyAlignment="1">
      <alignment horizontal="center"/>
    </xf>
    <xf numFmtId="0" fontId="8" fillId="0" borderId="15" xfId="0" applyFont="1" applyFill="1" applyBorder="1" applyAlignment="1">
      <alignment horizontal="distributed" wrapText="1"/>
    </xf>
    <xf numFmtId="0" fontId="8" fillId="0" borderId="21" xfId="0" applyFont="1" applyFill="1" applyBorder="1" applyAlignment="1">
      <alignment horizontal="distributed"/>
    </xf>
    <xf numFmtId="0" fontId="8" fillId="0" borderId="14" xfId="64" applyFont="1" applyFill="1" applyBorder="1" applyAlignment="1">
      <alignment horizontal="distributed" wrapText="1"/>
      <protection/>
    </xf>
    <xf numFmtId="0" fontId="8" fillId="0" borderId="30" xfId="64" applyFont="1" applyFill="1" applyBorder="1" applyAlignment="1">
      <alignment horizontal="distributed" wrapText="1"/>
      <protection/>
    </xf>
    <xf numFmtId="0" fontId="0" fillId="0" borderId="14" xfId="0" applyFont="1" applyFill="1" applyBorder="1" applyAlignment="1">
      <alignment horizontal="distributed" wrapText="1"/>
    </xf>
    <xf numFmtId="0" fontId="0" fillId="0" borderId="30" xfId="0" applyFill="1" applyBorder="1" applyAlignment="1">
      <alignment horizontal="distributed" wrapText="1"/>
    </xf>
    <xf numFmtId="0" fontId="0" fillId="0" borderId="14" xfId="0" applyFill="1" applyBorder="1" applyAlignment="1">
      <alignment horizontal="distributed" wrapText="1"/>
    </xf>
    <xf numFmtId="0" fontId="8" fillId="0" borderId="16" xfId="0" applyFont="1" applyFill="1" applyBorder="1" applyAlignment="1">
      <alignment horizontal="distributed" vertical="center" wrapText="1"/>
    </xf>
    <xf numFmtId="0" fontId="8" fillId="0" borderId="15"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17" xfId="0" applyFont="1" applyFill="1" applyBorder="1" applyAlignment="1">
      <alignment horizontal="distributed"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8" fillId="0" borderId="14" xfId="0" applyFont="1" applyFill="1" applyBorder="1" applyAlignment="1">
      <alignment horizontal="distributed" wrapText="1"/>
    </xf>
    <xf numFmtId="0" fontId="8" fillId="0" borderId="30" xfId="0" applyFont="1" applyFill="1" applyBorder="1" applyAlignment="1">
      <alignment horizontal="distributed"/>
    </xf>
    <xf numFmtId="0" fontId="0" fillId="0" borderId="0" xfId="0" applyFont="1" applyFill="1" applyBorder="1" applyAlignment="1">
      <alignment horizontal="left" vertical="center"/>
    </xf>
    <xf numFmtId="0" fontId="0" fillId="0" borderId="27" xfId="0" applyFill="1" applyBorder="1" applyAlignment="1">
      <alignment horizontal="center" vertical="center"/>
    </xf>
    <xf numFmtId="0" fontId="0" fillId="0" borderId="25" xfId="0" applyFont="1" applyFill="1" applyBorder="1" applyAlignment="1">
      <alignment horizontal="left"/>
    </xf>
    <xf numFmtId="0" fontId="0" fillId="0" borderId="0" xfId="0" applyFill="1" applyBorder="1" applyAlignment="1">
      <alignment horizontal="center" vertical="center"/>
    </xf>
    <xf numFmtId="0" fontId="0" fillId="0" borderId="0" xfId="0" applyFill="1" applyAlignment="1">
      <alignment vertical="center" shrinkToFit="1"/>
    </xf>
    <xf numFmtId="0" fontId="0" fillId="0" borderId="27" xfId="0" applyFill="1" applyBorder="1" applyAlignment="1">
      <alignment horizontal="center" vertical="center"/>
    </xf>
    <xf numFmtId="0" fontId="0" fillId="0" borderId="0" xfId="0" applyFill="1" applyBorder="1" applyAlignment="1">
      <alignment vertical="center"/>
    </xf>
    <xf numFmtId="0" fontId="0" fillId="0" borderId="0" xfId="0" applyAlignment="1">
      <alignment/>
    </xf>
    <xf numFmtId="0" fontId="0" fillId="0" borderId="29" xfId="0" applyFont="1" applyFill="1" applyBorder="1" applyAlignment="1">
      <alignment horizontal="distributed" vertical="center" wrapText="1"/>
    </xf>
    <xf numFmtId="0" fontId="0" fillId="0" borderId="22"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15" xfId="0" applyFont="1" applyFill="1" applyBorder="1" applyAlignment="1">
      <alignment horizontal="distributed" wrapText="1"/>
    </xf>
    <xf numFmtId="0" fontId="0" fillId="0" borderId="21" xfId="0" applyFont="1" applyFill="1" applyBorder="1" applyAlignment="1">
      <alignment horizontal="distributed" wrapText="1"/>
    </xf>
    <xf numFmtId="0" fontId="3" fillId="0" borderId="14" xfId="0" applyFont="1" applyFill="1" applyBorder="1" applyAlignment="1">
      <alignment horizontal="distributed" wrapText="1"/>
    </xf>
    <xf numFmtId="0" fontId="0" fillId="0" borderId="0" xfId="0" applyFont="1" applyFill="1" applyAlignment="1">
      <alignment vertical="center" wrapText="1"/>
    </xf>
    <xf numFmtId="0" fontId="0" fillId="0" borderId="0" xfId="0"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8 付録" xfId="62"/>
    <cellStyle name="標準_28付録（1～2）" xfId="63"/>
    <cellStyle name="標準_付2-1福祉保健課" xfId="64"/>
    <cellStyle name="標準_平成13年事業所・企業統計調査全国編掲載分（様式）A006" xfId="65"/>
    <cellStyle name="標準_平成13年製材基礎集計"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tabSelected="1" zoomScaleSheetLayoutView="85" zoomScalePageLayoutView="0" workbookViewId="0" topLeftCell="A1">
      <pane xSplit="3" ySplit="13" topLeftCell="D14" activePane="bottomRight" state="frozen"/>
      <selection pane="topLeft" activeCell="A1" sqref="A1"/>
      <selection pane="topRight" activeCell="D1" sqref="D1"/>
      <selection pane="bottomLeft" activeCell="A14" sqref="A14"/>
      <selection pane="bottomRight" activeCell="A1" sqref="A1"/>
    </sheetView>
  </sheetViews>
  <sheetFormatPr defaultColWidth="8.796875" defaultRowHeight="14.25"/>
  <cols>
    <col min="1" max="1" width="4.8984375" style="18" customWidth="1"/>
    <col min="2" max="2" width="10.19921875" style="18" customWidth="1"/>
    <col min="3" max="3" width="1.1015625" style="18" customWidth="1"/>
    <col min="4" max="4" width="6.8984375" style="85" customWidth="1"/>
    <col min="5" max="5" width="13.8984375" style="18" customWidth="1"/>
    <col min="6" max="6" width="14.5" style="18" customWidth="1"/>
    <col min="7" max="7" width="15.3984375" style="18" customWidth="1"/>
    <col min="8" max="8" width="12.19921875" style="18" customWidth="1"/>
    <col min="9" max="9" width="14.3984375" style="18" customWidth="1"/>
    <col min="10" max="10" width="10.5" style="18" customWidth="1"/>
    <col min="11" max="11" width="14.3984375" style="18" customWidth="1"/>
    <col min="12" max="12" width="11" style="18" customWidth="1"/>
    <col min="13" max="13" width="10.5" style="18" customWidth="1"/>
    <col min="14" max="14" width="13.5" style="18" customWidth="1"/>
    <col min="15" max="15" width="15.09765625" style="18" customWidth="1"/>
    <col min="16" max="16" width="13.3984375" style="18" customWidth="1"/>
    <col min="17" max="17" width="13.69921875" style="18" customWidth="1"/>
    <col min="18" max="18" width="15" style="18" customWidth="1"/>
    <col min="19" max="19" width="13.19921875" style="18" customWidth="1"/>
    <col min="20" max="20" width="7.5" style="18" customWidth="1"/>
    <col min="21" max="21" width="7.3984375" style="18" customWidth="1"/>
    <col min="22" max="16384" width="9" style="18" customWidth="1"/>
  </cols>
  <sheetData>
    <row r="1" spans="1:16" s="3" customFormat="1" ht="25.5" customHeight="1">
      <c r="A1" s="1" t="s">
        <v>53</v>
      </c>
      <c r="B1" s="2"/>
      <c r="D1" s="4"/>
      <c r="E1" s="5"/>
      <c r="H1" s="6"/>
      <c r="I1" s="6"/>
      <c r="J1" s="6"/>
      <c r="K1" s="6"/>
      <c r="L1" s="6"/>
      <c r="M1" s="6"/>
      <c r="N1" s="6"/>
      <c r="O1" s="6"/>
      <c r="P1" s="6"/>
    </row>
    <row r="2" spans="3:20" s="3" customFormat="1" ht="13.5">
      <c r="C2" s="7"/>
      <c r="D2" s="8"/>
      <c r="E2" s="7"/>
      <c r="F2" s="7"/>
      <c r="G2" s="7"/>
      <c r="H2" s="7"/>
      <c r="I2" s="7"/>
      <c r="J2" s="7"/>
      <c r="K2" s="7"/>
      <c r="N2" s="9"/>
      <c r="O2" s="9"/>
      <c r="P2" s="9"/>
      <c r="Q2" s="9"/>
      <c r="R2" s="9"/>
      <c r="S2" s="9"/>
      <c r="T2" s="9"/>
    </row>
    <row r="3" spans="1:20" s="3" customFormat="1" ht="12.75" customHeight="1">
      <c r="A3" s="189" t="s">
        <v>273</v>
      </c>
      <c r="B3" s="189"/>
      <c r="C3" s="189"/>
      <c r="D3" s="189"/>
      <c r="E3" s="189"/>
      <c r="F3" s="189"/>
      <c r="G3" s="189"/>
      <c r="H3" s="189"/>
      <c r="I3" s="189"/>
      <c r="J3" s="189"/>
      <c r="K3" s="189"/>
      <c r="L3" s="189" t="s">
        <v>54</v>
      </c>
      <c r="M3" s="189"/>
      <c r="N3" s="189"/>
      <c r="O3" s="189"/>
      <c r="P3" s="189"/>
      <c r="Q3" s="189"/>
      <c r="R3" s="189"/>
      <c r="S3" s="189"/>
      <c r="T3" s="189"/>
    </row>
    <row r="4" spans="1:20" s="3" customFormat="1" ht="12.75" customHeight="1">
      <c r="A4" s="189"/>
      <c r="B4" s="189"/>
      <c r="C4" s="189"/>
      <c r="D4" s="189"/>
      <c r="E4" s="189"/>
      <c r="F4" s="189"/>
      <c r="G4" s="189"/>
      <c r="H4" s="189"/>
      <c r="I4" s="189"/>
      <c r="J4" s="189"/>
      <c r="K4" s="189"/>
      <c r="L4" s="189"/>
      <c r="M4" s="189"/>
      <c r="N4" s="189"/>
      <c r="O4" s="189"/>
      <c r="P4" s="189"/>
      <c r="Q4" s="189"/>
      <c r="R4" s="189"/>
      <c r="S4" s="189"/>
      <c r="T4" s="189"/>
    </row>
    <row r="5" spans="1:20" s="3" customFormat="1" ht="12.75" customHeight="1">
      <c r="A5" s="189"/>
      <c r="B5" s="189"/>
      <c r="C5" s="189"/>
      <c r="D5" s="189"/>
      <c r="E5" s="189"/>
      <c r="F5" s="189"/>
      <c r="G5" s="189"/>
      <c r="H5" s="189"/>
      <c r="I5" s="189"/>
      <c r="J5" s="189"/>
      <c r="K5" s="189"/>
      <c r="L5" s="189"/>
      <c r="M5" s="189"/>
      <c r="N5" s="189"/>
      <c r="O5" s="189"/>
      <c r="P5" s="189"/>
      <c r="Q5" s="189"/>
      <c r="R5" s="189"/>
      <c r="S5" s="189"/>
      <c r="T5" s="189"/>
    </row>
    <row r="6" spans="1:20" s="3" customFormat="1" ht="12.75" customHeight="1">
      <c r="A6" s="189"/>
      <c r="B6" s="189"/>
      <c r="C6" s="189"/>
      <c r="D6" s="189"/>
      <c r="E6" s="189"/>
      <c r="F6" s="189"/>
      <c r="G6" s="189"/>
      <c r="H6" s="189"/>
      <c r="I6" s="189"/>
      <c r="J6" s="189"/>
      <c r="K6" s="189"/>
      <c r="L6" s="189"/>
      <c r="M6" s="189"/>
      <c r="N6" s="189"/>
      <c r="O6" s="189"/>
      <c r="P6" s="189"/>
      <c r="Q6" s="189"/>
      <c r="R6" s="189"/>
      <c r="S6" s="189"/>
      <c r="T6" s="189"/>
    </row>
    <row r="7" spans="1:20" s="3" customFormat="1" ht="12.75" customHeight="1">
      <c r="A7" s="189"/>
      <c r="B7" s="189"/>
      <c r="C7" s="189"/>
      <c r="D7" s="189"/>
      <c r="E7" s="189"/>
      <c r="F7" s="189"/>
      <c r="G7" s="189"/>
      <c r="H7" s="189"/>
      <c r="I7" s="189"/>
      <c r="J7" s="189"/>
      <c r="K7" s="189"/>
      <c r="L7" s="189"/>
      <c r="M7" s="189"/>
      <c r="N7" s="189"/>
      <c r="O7" s="189"/>
      <c r="P7" s="189"/>
      <c r="Q7" s="189"/>
      <c r="R7" s="189"/>
      <c r="S7" s="189"/>
      <c r="T7" s="189"/>
    </row>
    <row r="8" spans="1:20" s="3" customFormat="1" ht="9.75" customHeight="1">
      <c r="A8" s="189"/>
      <c r="B8" s="189"/>
      <c r="C8" s="189"/>
      <c r="D8" s="189"/>
      <c r="E8" s="189"/>
      <c r="F8" s="189"/>
      <c r="G8" s="189"/>
      <c r="H8" s="189"/>
      <c r="I8" s="189"/>
      <c r="J8" s="189"/>
      <c r="K8" s="189"/>
      <c r="L8" s="189"/>
      <c r="M8" s="189"/>
      <c r="N8" s="189"/>
      <c r="O8" s="189"/>
      <c r="P8" s="189"/>
      <c r="Q8" s="189"/>
      <c r="R8" s="189"/>
      <c r="S8" s="189"/>
      <c r="T8" s="189"/>
    </row>
    <row r="9" spans="1:20" s="3" customFormat="1" ht="9.75" customHeight="1">
      <c r="A9" s="10"/>
      <c r="B9" s="10"/>
      <c r="C9" s="10"/>
      <c r="D9" s="10"/>
      <c r="E9" s="10"/>
      <c r="F9" s="10"/>
      <c r="G9" s="10"/>
      <c r="H9" s="10"/>
      <c r="I9" s="10"/>
      <c r="J9" s="10"/>
      <c r="K9" s="10"/>
      <c r="L9" s="189"/>
      <c r="M9" s="189"/>
      <c r="N9" s="189"/>
      <c r="O9" s="189"/>
      <c r="P9" s="189"/>
      <c r="Q9" s="189"/>
      <c r="R9" s="189"/>
      <c r="S9" s="189"/>
      <c r="T9" s="189"/>
    </row>
    <row r="10" spans="1:20" s="11" customFormat="1" ht="9.75" customHeight="1" thickBot="1">
      <c r="A10" s="10"/>
      <c r="B10" s="10"/>
      <c r="C10" s="10"/>
      <c r="D10" s="10"/>
      <c r="E10" s="10"/>
      <c r="F10" s="10"/>
      <c r="G10" s="10"/>
      <c r="H10" s="10"/>
      <c r="I10" s="10"/>
      <c r="J10" s="10"/>
      <c r="K10" s="10"/>
      <c r="L10" s="12"/>
      <c r="M10" s="12"/>
      <c r="N10" s="12"/>
      <c r="O10" s="12"/>
      <c r="P10" s="12"/>
      <c r="Q10" s="12"/>
      <c r="R10" s="12"/>
      <c r="S10" s="12"/>
      <c r="T10" s="12"/>
    </row>
    <row r="11" spans="1:20" ht="17.25" customHeight="1" thickTop="1">
      <c r="A11" s="175" t="s">
        <v>55</v>
      </c>
      <c r="B11" s="175"/>
      <c r="C11" s="176"/>
      <c r="D11" s="13"/>
      <c r="E11" s="14" t="s">
        <v>56</v>
      </c>
      <c r="F11" s="185" t="s">
        <v>57</v>
      </c>
      <c r="G11" s="185"/>
      <c r="H11" s="185"/>
      <c r="I11" s="185"/>
      <c r="J11" s="185"/>
      <c r="K11" s="185"/>
      <c r="L11" s="187"/>
      <c r="M11" s="188"/>
      <c r="N11" s="184" t="s">
        <v>58</v>
      </c>
      <c r="O11" s="185"/>
      <c r="P11" s="186"/>
      <c r="Q11" s="16"/>
      <c r="R11" s="17" t="s">
        <v>0</v>
      </c>
      <c r="S11" s="14"/>
      <c r="T11" s="181" t="s">
        <v>59</v>
      </c>
    </row>
    <row r="12" spans="1:20" ht="24" customHeight="1">
      <c r="A12" s="177"/>
      <c r="B12" s="177"/>
      <c r="C12" s="178"/>
      <c r="D12" s="192" t="s">
        <v>60</v>
      </c>
      <c r="E12" s="193"/>
      <c r="F12" s="19" t="s">
        <v>61</v>
      </c>
      <c r="G12" s="19" t="s">
        <v>62</v>
      </c>
      <c r="H12" s="20" t="s">
        <v>63</v>
      </c>
      <c r="I12" s="21" t="s">
        <v>64</v>
      </c>
      <c r="J12" s="22" t="s">
        <v>65</v>
      </c>
      <c r="K12" s="23" t="s">
        <v>66</v>
      </c>
      <c r="L12" s="24" t="s">
        <v>67</v>
      </c>
      <c r="M12" s="22" t="s">
        <v>1</v>
      </c>
      <c r="N12" s="25" t="s">
        <v>68</v>
      </c>
      <c r="O12" s="26" t="s">
        <v>69</v>
      </c>
      <c r="P12" s="24" t="s">
        <v>70</v>
      </c>
      <c r="Q12" s="27" t="s">
        <v>71</v>
      </c>
      <c r="R12" s="27" t="s">
        <v>72</v>
      </c>
      <c r="S12" s="26" t="s">
        <v>2</v>
      </c>
      <c r="T12" s="182"/>
    </row>
    <row r="13" spans="1:22" ht="21.75" customHeight="1">
      <c r="A13" s="179"/>
      <c r="B13" s="179"/>
      <c r="C13" s="180"/>
      <c r="D13" s="190" t="s">
        <v>73</v>
      </c>
      <c r="E13" s="191"/>
      <c r="F13" s="29" t="s">
        <v>74</v>
      </c>
      <c r="G13" s="29" t="s">
        <v>74</v>
      </c>
      <c r="H13" s="29" t="s">
        <v>74</v>
      </c>
      <c r="I13" s="30" t="s">
        <v>75</v>
      </c>
      <c r="J13" s="30" t="s">
        <v>75</v>
      </c>
      <c r="K13" s="30" t="s">
        <v>75</v>
      </c>
      <c r="L13" s="31" t="s">
        <v>75</v>
      </c>
      <c r="M13" s="30" t="s">
        <v>75</v>
      </c>
      <c r="N13" s="32" t="s">
        <v>76</v>
      </c>
      <c r="O13" s="32" t="s">
        <v>77</v>
      </c>
      <c r="P13" s="32" t="s">
        <v>77</v>
      </c>
      <c r="Q13" s="29" t="s">
        <v>78</v>
      </c>
      <c r="R13" s="29" t="s">
        <v>78</v>
      </c>
      <c r="S13" s="33" t="s">
        <v>79</v>
      </c>
      <c r="T13" s="183"/>
      <c r="V13" s="34"/>
    </row>
    <row r="14" spans="1:20" s="3" customFormat="1" ht="15" customHeight="1">
      <c r="A14" s="35"/>
      <c r="B14" s="35"/>
      <c r="C14" s="36"/>
      <c r="D14" s="37"/>
      <c r="E14" s="38" t="s">
        <v>80</v>
      </c>
      <c r="F14" s="38" t="s">
        <v>81</v>
      </c>
      <c r="G14" s="38" t="s">
        <v>82</v>
      </c>
      <c r="H14" s="39" t="s">
        <v>83</v>
      </c>
      <c r="I14" s="38" t="s">
        <v>82</v>
      </c>
      <c r="J14" s="39"/>
      <c r="K14" s="38" t="s">
        <v>82</v>
      </c>
      <c r="L14" s="39"/>
      <c r="M14" s="39"/>
      <c r="N14" s="38"/>
      <c r="O14" s="38" t="s">
        <v>82</v>
      </c>
      <c r="P14" s="39"/>
      <c r="Q14" s="38" t="s">
        <v>84</v>
      </c>
      <c r="R14" s="38" t="s">
        <v>82</v>
      </c>
      <c r="S14" s="40" t="s">
        <v>3</v>
      </c>
      <c r="T14" s="41"/>
    </row>
    <row r="15" spans="1:22" s="51" customFormat="1" ht="13.5" customHeight="1">
      <c r="A15" s="174" t="s">
        <v>85</v>
      </c>
      <c r="B15" s="174"/>
      <c r="C15" s="42"/>
      <c r="D15" s="43"/>
      <c r="E15" s="44">
        <v>377959.91</v>
      </c>
      <c r="F15" s="45">
        <f>SUM(F17:F72)</f>
        <v>51950504</v>
      </c>
      <c r="G15" s="45">
        <f>SUM(G17:G72)</f>
        <v>128057352</v>
      </c>
      <c r="H15" s="46">
        <v>343.4</v>
      </c>
      <c r="I15" s="47">
        <v>1037231</v>
      </c>
      <c r="J15" s="46">
        <v>8.2</v>
      </c>
      <c r="K15" s="47">
        <v>1256359</v>
      </c>
      <c r="L15" s="46">
        <v>10</v>
      </c>
      <c r="M15" s="48">
        <v>1.41</v>
      </c>
      <c r="N15" s="45">
        <v>5453635</v>
      </c>
      <c r="O15" s="45">
        <v>55837252</v>
      </c>
      <c r="P15" s="46">
        <f>(N15)/G15*10000</f>
        <v>425.8744160194722</v>
      </c>
      <c r="Q15" s="45">
        <v>1631206</v>
      </c>
      <c r="R15" s="45">
        <v>6503219</v>
      </c>
      <c r="S15" s="49">
        <v>45490</v>
      </c>
      <c r="T15" s="50" t="s">
        <v>86</v>
      </c>
      <c r="V15" s="52"/>
    </row>
    <row r="16" spans="1:22" s="63" customFormat="1" ht="7.5" customHeight="1">
      <c r="A16" s="53"/>
      <c r="B16" s="53"/>
      <c r="C16" s="54"/>
      <c r="D16" s="55"/>
      <c r="E16" s="56"/>
      <c r="F16" s="57"/>
      <c r="G16" s="57"/>
      <c r="H16" s="58"/>
      <c r="I16" s="57"/>
      <c r="J16" s="59"/>
      <c r="K16" s="57"/>
      <c r="L16" s="58"/>
      <c r="M16" s="60"/>
      <c r="N16" s="57"/>
      <c r="O16" s="57"/>
      <c r="P16" s="58"/>
      <c r="Q16" s="57"/>
      <c r="R16" s="57"/>
      <c r="S16" s="61"/>
      <c r="T16" s="62"/>
      <c r="V16" s="64"/>
    </row>
    <row r="17" spans="1:22" s="63" customFormat="1" ht="13.5" customHeight="1">
      <c r="A17" s="65" t="s">
        <v>87</v>
      </c>
      <c r="B17" s="66" t="s">
        <v>88</v>
      </c>
      <c r="C17" s="54"/>
      <c r="D17" s="55"/>
      <c r="E17" s="56">
        <v>83457.06</v>
      </c>
      <c r="F17" s="57">
        <v>2424317</v>
      </c>
      <c r="G17" s="57">
        <v>5506419</v>
      </c>
      <c r="H17" s="58">
        <v>70.2</v>
      </c>
      <c r="I17" s="57">
        <v>38686</v>
      </c>
      <c r="J17" s="58">
        <v>7.1</v>
      </c>
      <c r="K17" s="57">
        <v>58066</v>
      </c>
      <c r="L17" s="58">
        <v>10.7</v>
      </c>
      <c r="M17" s="60">
        <v>1.26</v>
      </c>
      <c r="N17" s="57">
        <v>231549</v>
      </c>
      <c r="O17" s="57">
        <v>2159641</v>
      </c>
      <c r="P17" s="58">
        <f>(N17)/G17*10000</f>
        <v>420.5074114410836</v>
      </c>
      <c r="Q17" s="57">
        <v>44050</v>
      </c>
      <c r="R17" s="57">
        <v>172779</v>
      </c>
      <c r="S17" s="61">
        <v>11530</v>
      </c>
      <c r="T17" s="67" t="s">
        <v>87</v>
      </c>
      <c r="V17" s="64"/>
    </row>
    <row r="18" spans="1:22" s="63" customFormat="1" ht="13.5" customHeight="1">
      <c r="A18" s="65" t="s">
        <v>89</v>
      </c>
      <c r="B18" s="66" t="s">
        <v>90</v>
      </c>
      <c r="C18" s="54"/>
      <c r="D18" s="68"/>
      <c r="E18" s="69">
        <v>9644.7</v>
      </c>
      <c r="F18" s="57">
        <v>513385</v>
      </c>
      <c r="G18" s="57">
        <v>1373339</v>
      </c>
      <c r="H18" s="58">
        <v>142.4</v>
      </c>
      <c r="I18" s="57">
        <v>9168</v>
      </c>
      <c r="J18" s="58">
        <v>6.8</v>
      </c>
      <c r="K18" s="57">
        <v>17294</v>
      </c>
      <c r="L18" s="58">
        <v>12.8</v>
      </c>
      <c r="M18" s="60">
        <v>1.36</v>
      </c>
      <c r="N18" s="57">
        <v>59346</v>
      </c>
      <c r="O18" s="57">
        <v>503372</v>
      </c>
      <c r="P18" s="58">
        <f>(N18)/G18*10000</f>
        <v>432.1292849034361</v>
      </c>
      <c r="Q18" s="57">
        <v>43314</v>
      </c>
      <c r="R18" s="57">
        <v>174519</v>
      </c>
      <c r="S18" s="61">
        <v>1565</v>
      </c>
      <c r="T18" s="67" t="s">
        <v>89</v>
      </c>
      <c r="V18" s="64"/>
    </row>
    <row r="19" spans="1:22" s="63" customFormat="1" ht="13.5" customHeight="1">
      <c r="A19" s="65" t="s">
        <v>91</v>
      </c>
      <c r="B19" s="66" t="s">
        <v>92</v>
      </c>
      <c r="C19" s="54"/>
      <c r="D19" s="55"/>
      <c r="E19" s="56">
        <v>15278.89</v>
      </c>
      <c r="F19" s="57">
        <v>483934</v>
      </c>
      <c r="G19" s="57">
        <v>1330147</v>
      </c>
      <c r="H19" s="58">
        <v>87.1</v>
      </c>
      <c r="I19" s="57">
        <v>9276</v>
      </c>
      <c r="J19" s="58">
        <v>7.1</v>
      </c>
      <c r="K19" s="57">
        <v>16072</v>
      </c>
      <c r="L19" s="58">
        <v>12.4</v>
      </c>
      <c r="M19" s="60">
        <v>1.44</v>
      </c>
      <c r="N19" s="57">
        <v>57551</v>
      </c>
      <c r="O19" s="57">
        <v>509979</v>
      </c>
      <c r="P19" s="58">
        <f>(N19)/G19*10000</f>
        <v>432.6664646839785</v>
      </c>
      <c r="Q19" s="57">
        <v>55347</v>
      </c>
      <c r="R19" s="57">
        <v>227474</v>
      </c>
      <c r="S19" s="61">
        <v>1526</v>
      </c>
      <c r="T19" s="67" t="s">
        <v>91</v>
      </c>
      <c r="V19" s="64"/>
    </row>
    <row r="20" spans="1:22" s="63" customFormat="1" ht="13.5" customHeight="1">
      <c r="A20" s="65" t="s">
        <v>93</v>
      </c>
      <c r="B20" s="66" t="s">
        <v>94</v>
      </c>
      <c r="C20" s="54"/>
      <c r="D20" s="68" t="s">
        <v>95</v>
      </c>
      <c r="E20" s="69">
        <v>6862.12</v>
      </c>
      <c r="F20" s="57">
        <v>901862</v>
      </c>
      <c r="G20" s="57">
        <v>2348165</v>
      </c>
      <c r="H20" s="58">
        <v>322.3</v>
      </c>
      <c r="I20" s="57">
        <v>18707</v>
      </c>
      <c r="J20" s="58">
        <v>8.1</v>
      </c>
      <c r="K20" s="57">
        <v>22101</v>
      </c>
      <c r="L20" s="58">
        <v>9.5</v>
      </c>
      <c r="M20" s="60">
        <v>1.3</v>
      </c>
      <c r="N20" s="57">
        <v>92769</v>
      </c>
      <c r="O20" s="57">
        <v>955780</v>
      </c>
      <c r="P20" s="58">
        <f>(N20)/G20*10000</f>
        <v>395.07019310823557</v>
      </c>
      <c r="Q20" s="57">
        <v>49384</v>
      </c>
      <c r="R20" s="57">
        <v>215500</v>
      </c>
      <c r="S20" s="61">
        <v>1278</v>
      </c>
      <c r="T20" s="67" t="s">
        <v>93</v>
      </c>
      <c r="V20" s="64"/>
    </row>
    <row r="21" spans="1:22" s="63" customFormat="1" ht="13.5" customHeight="1">
      <c r="A21" s="65" t="s">
        <v>96</v>
      </c>
      <c r="B21" s="66" t="s">
        <v>97</v>
      </c>
      <c r="C21" s="54"/>
      <c r="D21" s="68"/>
      <c r="E21" s="69">
        <v>11636.3</v>
      </c>
      <c r="F21" s="57">
        <v>390136</v>
      </c>
      <c r="G21" s="57">
        <v>1085997</v>
      </c>
      <c r="H21" s="58">
        <v>93.3</v>
      </c>
      <c r="I21" s="57">
        <v>6543</v>
      </c>
      <c r="J21" s="58">
        <v>6.2</v>
      </c>
      <c r="K21" s="57">
        <v>14856</v>
      </c>
      <c r="L21" s="58">
        <v>14</v>
      </c>
      <c r="M21" s="60">
        <v>1.37</v>
      </c>
      <c r="N21" s="57">
        <v>50817</v>
      </c>
      <c r="O21" s="57">
        <v>418749</v>
      </c>
      <c r="P21" s="58">
        <f>(N21)/G21*10000</f>
        <v>467.9294694184238</v>
      </c>
      <c r="Q21" s="57">
        <v>47298</v>
      </c>
      <c r="R21" s="57">
        <v>195138</v>
      </c>
      <c r="S21" s="61">
        <v>1501</v>
      </c>
      <c r="T21" s="67" t="s">
        <v>96</v>
      </c>
      <c r="V21" s="64"/>
    </row>
    <row r="22" spans="1:22" s="63" customFormat="1" ht="7.5" customHeight="1">
      <c r="A22" s="65"/>
      <c r="B22" s="66"/>
      <c r="C22" s="54"/>
      <c r="D22" s="55"/>
      <c r="E22" s="56"/>
      <c r="F22" s="57"/>
      <c r="G22" s="57"/>
      <c r="H22" s="58"/>
      <c r="I22" s="57"/>
      <c r="J22" s="58"/>
      <c r="K22" s="57"/>
      <c r="L22" s="58"/>
      <c r="M22" s="60"/>
      <c r="N22" s="57"/>
      <c r="O22" s="57"/>
      <c r="P22" s="58"/>
      <c r="Q22" s="57"/>
      <c r="R22" s="57"/>
      <c r="S22" s="61"/>
      <c r="T22" s="67"/>
      <c r="V22" s="64"/>
    </row>
    <row r="23" spans="1:22" s="63" customFormat="1" ht="13.5" customHeight="1">
      <c r="A23" s="65" t="s">
        <v>98</v>
      </c>
      <c r="B23" s="66" t="s">
        <v>99</v>
      </c>
      <c r="C23" s="54"/>
      <c r="D23" s="68" t="s">
        <v>95</v>
      </c>
      <c r="E23" s="69">
        <v>6652.11</v>
      </c>
      <c r="F23" s="57">
        <v>388608</v>
      </c>
      <c r="G23" s="57">
        <v>1168924</v>
      </c>
      <c r="H23" s="58">
        <v>125.4</v>
      </c>
      <c r="I23" s="57">
        <v>8212</v>
      </c>
      <c r="J23" s="58">
        <v>7.2</v>
      </c>
      <c r="K23" s="57">
        <v>14752</v>
      </c>
      <c r="L23" s="58">
        <v>12.9</v>
      </c>
      <c r="M23" s="60">
        <v>1.44</v>
      </c>
      <c r="N23" s="57">
        <v>57963</v>
      </c>
      <c r="O23" s="57">
        <v>479223</v>
      </c>
      <c r="P23" s="58">
        <f>(N23)/G23*10000</f>
        <v>495.86628386447705</v>
      </c>
      <c r="Q23" s="57">
        <v>39112</v>
      </c>
      <c r="R23" s="57">
        <v>176196</v>
      </c>
      <c r="S23" s="61">
        <v>1225</v>
      </c>
      <c r="T23" s="67" t="s">
        <v>98</v>
      </c>
      <c r="V23" s="64"/>
    </row>
    <row r="24" spans="1:22" s="63" customFormat="1" ht="13.5" customHeight="1">
      <c r="A24" s="65" t="s">
        <v>100</v>
      </c>
      <c r="B24" s="66" t="s">
        <v>101</v>
      </c>
      <c r="C24" s="54"/>
      <c r="D24" s="68"/>
      <c r="E24" s="69">
        <v>13782.76</v>
      </c>
      <c r="F24" s="57">
        <v>720794</v>
      </c>
      <c r="G24" s="57">
        <v>2029064</v>
      </c>
      <c r="H24" s="58">
        <v>147.2</v>
      </c>
      <c r="I24" s="57">
        <v>13770</v>
      </c>
      <c r="J24" s="58">
        <v>7</v>
      </c>
      <c r="K24" s="57">
        <v>23418</v>
      </c>
      <c r="L24" s="58">
        <v>12</v>
      </c>
      <c r="M24" s="60">
        <v>1.41</v>
      </c>
      <c r="N24" s="57">
        <v>86170</v>
      </c>
      <c r="O24" s="57">
        <v>782816</v>
      </c>
      <c r="P24" s="58">
        <f>(N24)/G24*10000</f>
        <v>424.6785710061388</v>
      </c>
      <c r="Q24" s="57">
        <v>70520</v>
      </c>
      <c r="R24" s="57">
        <v>310611</v>
      </c>
      <c r="S24" s="61">
        <v>1446</v>
      </c>
      <c r="T24" s="67" t="s">
        <v>100</v>
      </c>
      <c r="V24" s="64"/>
    </row>
    <row r="25" spans="1:22" s="63" customFormat="1" ht="13.5" customHeight="1">
      <c r="A25" s="65" t="s">
        <v>102</v>
      </c>
      <c r="B25" s="66" t="s">
        <v>103</v>
      </c>
      <c r="C25" s="54"/>
      <c r="D25" s="68"/>
      <c r="E25" s="69">
        <v>6095.72</v>
      </c>
      <c r="F25" s="57">
        <v>1088411</v>
      </c>
      <c r="G25" s="57">
        <v>2969770</v>
      </c>
      <c r="H25" s="58">
        <v>487.2</v>
      </c>
      <c r="I25" s="57">
        <v>22896</v>
      </c>
      <c r="J25" s="58">
        <v>7.9</v>
      </c>
      <c r="K25" s="57">
        <v>30009</v>
      </c>
      <c r="L25" s="58">
        <v>10.3</v>
      </c>
      <c r="M25" s="60">
        <v>1.41</v>
      </c>
      <c r="N25" s="57">
        <v>118063</v>
      </c>
      <c r="O25" s="57">
        <v>1216659</v>
      </c>
      <c r="P25" s="58">
        <f>(N25)/G25*10000</f>
        <v>397.54930516504646</v>
      </c>
      <c r="Q25" s="57">
        <v>70884</v>
      </c>
      <c r="R25" s="57">
        <v>298992</v>
      </c>
      <c r="S25" s="61">
        <v>1738</v>
      </c>
      <c r="T25" s="67" t="s">
        <v>102</v>
      </c>
      <c r="V25" s="64"/>
    </row>
    <row r="26" spans="1:22" s="63" customFormat="1" ht="13.5" customHeight="1">
      <c r="A26" s="65" t="s">
        <v>104</v>
      </c>
      <c r="B26" s="66" t="s">
        <v>105</v>
      </c>
      <c r="C26" s="54"/>
      <c r="D26" s="68"/>
      <c r="E26" s="69">
        <v>6408.28</v>
      </c>
      <c r="F26" s="57">
        <v>745604</v>
      </c>
      <c r="G26" s="57">
        <v>2007683</v>
      </c>
      <c r="H26" s="58">
        <v>313.3</v>
      </c>
      <c r="I26" s="57">
        <v>15973</v>
      </c>
      <c r="J26" s="58">
        <v>8.1</v>
      </c>
      <c r="K26" s="57">
        <v>20784</v>
      </c>
      <c r="L26" s="58">
        <v>10.6</v>
      </c>
      <c r="M26" s="60">
        <v>1.43</v>
      </c>
      <c r="N26" s="57">
        <v>89194</v>
      </c>
      <c r="O26" s="57">
        <v>865025</v>
      </c>
      <c r="P26" s="58">
        <f>(N26)/G26*10000</f>
        <v>444.26336229374857</v>
      </c>
      <c r="Q26" s="57">
        <v>47833</v>
      </c>
      <c r="R26" s="57">
        <v>205474</v>
      </c>
      <c r="S26" s="61">
        <v>1260</v>
      </c>
      <c r="T26" s="67" t="s">
        <v>104</v>
      </c>
      <c r="V26" s="64"/>
    </row>
    <row r="27" spans="1:22" s="63" customFormat="1" ht="13.5" customHeight="1">
      <c r="A27" s="70">
        <v>10</v>
      </c>
      <c r="B27" s="66" t="s">
        <v>106</v>
      </c>
      <c r="C27" s="54"/>
      <c r="D27" s="68"/>
      <c r="E27" s="69">
        <v>6362.33</v>
      </c>
      <c r="F27" s="57">
        <v>755756</v>
      </c>
      <c r="G27" s="57">
        <v>2008068</v>
      </c>
      <c r="H27" s="58">
        <v>315.6</v>
      </c>
      <c r="I27" s="57">
        <v>14914</v>
      </c>
      <c r="J27" s="58">
        <v>7.6</v>
      </c>
      <c r="K27" s="57">
        <v>21169</v>
      </c>
      <c r="L27" s="58">
        <v>10.8</v>
      </c>
      <c r="M27" s="60">
        <v>1.39</v>
      </c>
      <c r="N27" s="57">
        <v>93556</v>
      </c>
      <c r="O27" s="57">
        <v>878540</v>
      </c>
      <c r="P27" s="58">
        <f>(N27)/G27*10000</f>
        <v>465.900557152447</v>
      </c>
      <c r="Q27" s="57">
        <v>31914</v>
      </c>
      <c r="R27" s="57">
        <v>124361</v>
      </c>
      <c r="S27" s="61">
        <v>739</v>
      </c>
      <c r="T27" s="71">
        <v>10</v>
      </c>
      <c r="V27" s="64"/>
    </row>
    <row r="28" spans="1:22" s="63" customFormat="1" ht="7.5" customHeight="1">
      <c r="A28" s="70"/>
      <c r="B28" s="66"/>
      <c r="C28" s="54"/>
      <c r="D28" s="68"/>
      <c r="E28" s="56"/>
      <c r="F28" s="57"/>
      <c r="G28" s="57"/>
      <c r="H28" s="58"/>
      <c r="I28" s="57"/>
      <c r="J28" s="58"/>
      <c r="K28" s="57"/>
      <c r="L28" s="58"/>
      <c r="M28" s="60"/>
      <c r="N28" s="57"/>
      <c r="O28" s="57"/>
      <c r="P28" s="58"/>
      <c r="Q28" s="57"/>
      <c r="R28" s="57"/>
      <c r="S28" s="61"/>
      <c r="T28" s="71"/>
      <c r="V28" s="64"/>
    </row>
    <row r="29" spans="1:22" s="63" customFormat="1" ht="13.5" customHeight="1">
      <c r="A29" s="70">
        <v>11</v>
      </c>
      <c r="B29" s="66" t="s">
        <v>107</v>
      </c>
      <c r="C29" s="54"/>
      <c r="D29" s="68" t="s">
        <v>95</v>
      </c>
      <c r="E29" s="69">
        <v>3767.92</v>
      </c>
      <c r="F29" s="57">
        <v>2841595</v>
      </c>
      <c r="G29" s="57">
        <v>7194556</v>
      </c>
      <c r="H29" s="58">
        <v>1894.2</v>
      </c>
      <c r="I29" s="57">
        <v>56943</v>
      </c>
      <c r="J29" s="58">
        <v>8</v>
      </c>
      <c r="K29" s="57">
        <v>59137</v>
      </c>
      <c r="L29" s="58">
        <v>8.3</v>
      </c>
      <c r="M29" s="60">
        <v>1.29</v>
      </c>
      <c r="N29" s="57">
        <v>244825</v>
      </c>
      <c r="O29" s="57">
        <v>2492294</v>
      </c>
      <c r="P29" s="58">
        <f>(N29)/G29*10000</f>
        <v>340.29202080017166</v>
      </c>
      <c r="Q29" s="57">
        <v>44514</v>
      </c>
      <c r="R29" s="57">
        <v>178732</v>
      </c>
      <c r="S29" s="61">
        <v>783</v>
      </c>
      <c r="T29" s="71">
        <v>11</v>
      </c>
      <c r="V29" s="64"/>
    </row>
    <row r="30" spans="1:22" s="63" customFormat="1" ht="13.5" customHeight="1">
      <c r="A30" s="70">
        <v>12</v>
      </c>
      <c r="B30" s="66" t="s">
        <v>108</v>
      </c>
      <c r="C30" s="54"/>
      <c r="D30" s="68" t="s">
        <v>95</v>
      </c>
      <c r="E30" s="69">
        <v>5081.93</v>
      </c>
      <c r="F30" s="57">
        <v>2515904</v>
      </c>
      <c r="G30" s="57">
        <v>6216289</v>
      </c>
      <c r="H30" s="58">
        <v>1205.5</v>
      </c>
      <c r="I30" s="57">
        <v>48881</v>
      </c>
      <c r="J30" s="58">
        <v>8</v>
      </c>
      <c r="K30" s="57">
        <v>53206</v>
      </c>
      <c r="L30" s="58">
        <v>8.7</v>
      </c>
      <c r="M30" s="60">
        <v>1.31</v>
      </c>
      <c r="N30" s="57">
        <v>190239</v>
      </c>
      <c r="O30" s="57">
        <v>2042622</v>
      </c>
      <c r="P30" s="58">
        <f>(N30)/G30*10000</f>
        <v>306.03306892584953</v>
      </c>
      <c r="Q30" s="57">
        <v>54462</v>
      </c>
      <c r="R30" s="57">
        <v>225534</v>
      </c>
      <c r="S30" s="61">
        <v>1280</v>
      </c>
      <c r="T30" s="71">
        <v>12</v>
      </c>
      <c r="V30" s="64"/>
    </row>
    <row r="31" spans="1:22" s="63" customFormat="1" ht="13.5" customHeight="1">
      <c r="A31" s="70">
        <v>13</v>
      </c>
      <c r="B31" s="66" t="s">
        <v>109</v>
      </c>
      <c r="C31" s="54"/>
      <c r="D31" s="68" t="s">
        <v>95</v>
      </c>
      <c r="E31" s="69">
        <v>2103.97</v>
      </c>
      <c r="F31" s="57">
        <v>6393768</v>
      </c>
      <c r="G31" s="57">
        <v>13159388</v>
      </c>
      <c r="H31" s="58">
        <v>6015.7</v>
      </c>
      <c r="I31" s="57">
        <v>107401</v>
      </c>
      <c r="J31" s="58">
        <v>8.3</v>
      </c>
      <c r="K31" s="57">
        <v>109194</v>
      </c>
      <c r="L31" s="58">
        <v>8.5</v>
      </c>
      <c r="M31" s="60">
        <v>1.09</v>
      </c>
      <c r="N31" s="57">
        <v>627357</v>
      </c>
      <c r="O31" s="57">
        <v>8655267</v>
      </c>
      <c r="P31" s="58">
        <f>(N31)/G31*10000</f>
        <v>476.73721604682527</v>
      </c>
      <c r="Q31" s="57">
        <v>6812</v>
      </c>
      <c r="R31" s="57">
        <v>27224</v>
      </c>
      <c r="S31" s="61">
        <v>75</v>
      </c>
      <c r="T31" s="71">
        <v>13</v>
      </c>
      <c r="V31" s="64"/>
    </row>
    <row r="32" spans="1:22" s="63" customFormat="1" ht="13.5" customHeight="1">
      <c r="A32" s="70">
        <v>14</v>
      </c>
      <c r="B32" s="66" t="s">
        <v>110</v>
      </c>
      <c r="C32" s="54"/>
      <c r="D32" s="68"/>
      <c r="E32" s="69">
        <v>2415.86</v>
      </c>
      <c r="F32" s="57">
        <v>3844525</v>
      </c>
      <c r="G32" s="57">
        <v>9048331</v>
      </c>
      <c r="H32" s="58">
        <v>3745.4</v>
      </c>
      <c r="I32" s="57">
        <v>75477</v>
      </c>
      <c r="J32" s="58">
        <v>8.4</v>
      </c>
      <c r="K32" s="57">
        <v>71996</v>
      </c>
      <c r="L32" s="58">
        <v>8</v>
      </c>
      <c r="M32" s="60">
        <v>1.3</v>
      </c>
      <c r="N32" s="57">
        <v>290603</v>
      </c>
      <c r="O32" s="57">
        <v>3370740</v>
      </c>
      <c r="P32" s="58">
        <f>(N32)/G32*10000</f>
        <v>321.16751697080934</v>
      </c>
      <c r="Q32" s="57">
        <v>14863</v>
      </c>
      <c r="R32" s="57">
        <v>61951</v>
      </c>
      <c r="S32" s="61">
        <v>201</v>
      </c>
      <c r="T32" s="71">
        <v>14</v>
      </c>
      <c r="V32" s="64"/>
    </row>
    <row r="33" spans="1:22" s="63" customFormat="1" ht="13.5" customHeight="1">
      <c r="A33" s="70">
        <v>15</v>
      </c>
      <c r="B33" s="66" t="s">
        <v>111</v>
      </c>
      <c r="C33" s="54"/>
      <c r="D33" s="68" t="s">
        <v>95</v>
      </c>
      <c r="E33" s="69">
        <v>10363.75</v>
      </c>
      <c r="F33" s="57">
        <v>839039</v>
      </c>
      <c r="G33" s="57">
        <v>2374450</v>
      </c>
      <c r="H33" s="58">
        <v>188.7</v>
      </c>
      <c r="I33" s="57">
        <v>17476</v>
      </c>
      <c r="J33" s="58">
        <v>7.5</v>
      </c>
      <c r="K33" s="57">
        <v>28083</v>
      </c>
      <c r="L33" s="58">
        <v>12</v>
      </c>
      <c r="M33" s="60">
        <v>1.43</v>
      </c>
      <c r="N33" s="57">
        <v>117675</v>
      </c>
      <c r="O33" s="57">
        <v>1033472</v>
      </c>
      <c r="P33" s="58">
        <f>(N33)/G33*10000</f>
        <v>495.5884520625829</v>
      </c>
      <c r="Q33" s="57">
        <v>66601</v>
      </c>
      <c r="R33" s="57">
        <v>286666</v>
      </c>
      <c r="S33" s="61">
        <v>1731</v>
      </c>
      <c r="T33" s="71">
        <v>15</v>
      </c>
      <c r="V33" s="64"/>
    </row>
    <row r="34" spans="1:22" s="63" customFormat="1" ht="7.5" customHeight="1">
      <c r="A34" s="70"/>
      <c r="B34" s="66"/>
      <c r="C34" s="54"/>
      <c r="D34" s="68"/>
      <c r="E34" s="56"/>
      <c r="F34" s="57"/>
      <c r="G34" s="57"/>
      <c r="H34" s="58"/>
      <c r="I34" s="57"/>
      <c r="J34" s="58"/>
      <c r="K34" s="57"/>
      <c r="L34" s="58"/>
      <c r="M34" s="60"/>
      <c r="N34" s="57"/>
      <c r="O34" s="57"/>
      <c r="P34" s="58"/>
      <c r="Q34" s="57"/>
      <c r="R34" s="57"/>
      <c r="S34" s="61"/>
      <c r="T34" s="71"/>
      <c r="V34" s="64"/>
    </row>
    <row r="35" spans="1:22" s="63" customFormat="1" ht="13.5" customHeight="1">
      <c r="A35" s="70">
        <v>16</v>
      </c>
      <c r="B35" s="66" t="s">
        <v>112</v>
      </c>
      <c r="C35" s="54"/>
      <c r="D35" s="68" t="s">
        <v>95</v>
      </c>
      <c r="E35" s="68">
        <v>2045.79</v>
      </c>
      <c r="F35" s="57">
        <v>383439</v>
      </c>
      <c r="G35" s="57">
        <v>1093247</v>
      </c>
      <c r="H35" s="58">
        <v>257.4</v>
      </c>
      <c r="I35" s="57">
        <v>7880</v>
      </c>
      <c r="J35" s="58">
        <v>7.4</v>
      </c>
      <c r="K35" s="57">
        <v>12754</v>
      </c>
      <c r="L35" s="58">
        <v>11.9</v>
      </c>
      <c r="M35" s="60">
        <v>1.42</v>
      </c>
      <c r="N35" s="57">
        <v>53524</v>
      </c>
      <c r="O35" s="57">
        <v>507159</v>
      </c>
      <c r="P35" s="58">
        <f>(N35)/G35*10000</f>
        <v>489.587439983828</v>
      </c>
      <c r="Q35" s="57">
        <v>21914</v>
      </c>
      <c r="R35" s="57">
        <v>94304</v>
      </c>
      <c r="S35" s="61">
        <v>592</v>
      </c>
      <c r="T35" s="71">
        <v>16</v>
      </c>
      <c r="V35" s="64"/>
    </row>
    <row r="36" spans="1:22" s="63" customFormat="1" ht="13.5" customHeight="1">
      <c r="A36" s="70">
        <v>17</v>
      </c>
      <c r="B36" s="66" t="s">
        <v>113</v>
      </c>
      <c r="C36" s="54"/>
      <c r="D36" s="68"/>
      <c r="E36" s="68">
        <v>4186.16</v>
      </c>
      <c r="F36" s="57">
        <v>441170</v>
      </c>
      <c r="G36" s="57">
        <v>1169788</v>
      </c>
      <c r="H36" s="58">
        <v>279.5</v>
      </c>
      <c r="I36" s="57">
        <v>9544</v>
      </c>
      <c r="J36" s="58">
        <v>8.3</v>
      </c>
      <c r="K36" s="57">
        <v>12223</v>
      </c>
      <c r="L36" s="58">
        <v>10.6</v>
      </c>
      <c r="M36" s="60">
        <v>1.47</v>
      </c>
      <c r="N36" s="57">
        <v>61710</v>
      </c>
      <c r="O36" s="57">
        <v>538709</v>
      </c>
      <c r="P36" s="58">
        <f>(N36)/G36*10000</f>
        <v>527.5314843373329</v>
      </c>
      <c r="Q36" s="57">
        <v>17136</v>
      </c>
      <c r="R36" s="57">
        <v>68648</v>
      </c>
      <c r="S36" s="61">
        <v>429</v>
      </c>
      <c r="T36" s="71">
        <v>17</v>
      </c>
      <c r="V36" s="64"/>
    </row>
    <row r="37" spans="1:22" s="63" customFormat="1" ht="13.5" customHeight="1">
      <c r="A37" s="70">
        <v>18</v>
      </c>
      <c r="B37" s="66" t="s">
        <v>114</v>
      </c>
      <c r="C37" s="54"/>
      <c r="D37" s="68"/>
      <c r="E37" s="68">
        <v>4189.88</v>
      </c>
      <c r="F37" s="57">
        <v>275599</v>
      </c>
      <c r="G37" s="57">
        <v>806314</v>
      </c>
      <c r="H37" s="58">
        <v>192.4</v>
      </c>
      <c r="I37" s="57">
        <v>6712</v>
      </c>
      <c r="J37" s="58">
        <v>8.5</v>
      </c>
      <c r="K37" s="57">
        <v>8795</v>
      </c>
      <c r="L37" s="58">
        <v>11.1</v>
      </c>
      <c r="M37" s="60">
        <v>1.6</v>
      </c>
      <c r="N37" s="57">
        <v>42815</v>
      </c>
      <c r="O37" s="57">
        <v>372509</v>
      </c>
      <c r="P37" s="58">
        <f>(N37)/G37*10000</f>
        <v>530.9966092614044</v>
      </c>
      <c r="Q37" s="57">
        <v>19233</v>
      </c>
      <c r="R37" s="57">
        <v>85719</v>
      </c>
      <c r="S37" s="61">
        <v>408</v>
      </c>
      <c r="T37" s="71">
        <v>18</v>
      </c>
      <c r="V37" s="64"/>
    </row>
    <row r="38" spans="1:22" s="63" customFormat="1" ht="13.5" customHeight="1">
      <c r="A38" s="70">
        <v>19</v>
      </c>
      <c r="B38" s="66" t="s">
        <v>115</v>
      </c>
      <c r="C38" s="54"/>
      <c r="D38" s="68" t="s">
        <v>95</v>
      </c>
      <c r="E38" s="68">
        <v>4201.17</v>
      </c>
      <c r="F38" s="57">
        <v>327721</v>
      </c>
      <c r="G38" s="57">
        <v>863075</v>
      </c>
      <c r="H38" s="58">
        <v>193.3</v>
      </c>
      <c r="I38" s="57">
        <v>6336</v>
      </c>
      <c r="J38" s="58">
        <v>7.5</v>
      </c>
      <c r="K38" s="57">
        <v>9555</v>
      </c>
      <c r="L38" s="58">
        <v>11.4</v>
      </c>
      <c r="M38" s="60">
        <v>1.43</v>
      </c>
      <c r="N38" s="57">
        <v>44084</v>
      </c>
      <c r="O38" s="57">
        <v>367195</v>
      </c>
      <c r="P38" s="58">
        <f>(N38)/G38*10000</f>
        <v>510.77832169857777</v>
      </c>
      <c r="Q38" s="57">
        <v>20043</v>
      </c>
      <c r="R38" s="57">
        <v>70799</v>
      </c>
      <c r="S38" s="61">
        <v>246</v>
      </c>
      <c r="T38" s="71">
        <v>19</v>
      </c>
      <c r="V38" s="64"/>
    </row>
    <row r="39" spans="1:22" s="63" customFormat="1" ht="13.5" customHeight="1">
      <c r="A39" s="70">
        <v>20</v>
      </c>
      <c r="B39" s="66" t="s">
        <v>116</v>
      </c>
      <c r="C39" s="54"/>
      <c r="D39" s="68" t="s">
        <v>117</v>
      </c>
      <c r="E39" s="68">
        <v>13104.95</v>
      </c>
      <c r="F39" s="57">
        <v>794461</v>
      </c>
      <c r="G39" s="57">
        <v>2152449</v>
      </c>
      <c r="H39" s="58">
        <v>158.7</v>
      </c>
      <c r="I39" s="57">
        <v>16661</v>
      </c>
      <c r="J39" s="58">
        <v>7.9</v>
      </c>
      <c r="K39" s="57">
        <v>24474</v>
      </c>
      <c r="L39" s="58">
        <v>11.6</v>
      </c>
      <c r="M39" s="60">
        <v>1.51</v>
      </c>
      <c r="N39" s="57">
        <v>108638</v>
      </c>
      <c r="O39" s="57">
        <v>923685</v>
      </c>
      <c r="P39" s="58">
        <f>(N39)/G39*10000</f>
        <v>504.7181141109499</v>
      </c>
      <c r="Q39" s="57">
        <v>62076</v>
      </c>
      <c r="R39" s="57">
        <v>240093</v>
      </c>
      <c r="S39" s="61">
        <v>1109</v>
      </c>
      <c r="T39" s="71">
        <v>20</v>
      </c>
      <c r="V39" s="64"/>
    </row>
    <row r="40" spans="1:22" s="63" customFormat="1" ht="7.5" customHeight="1">
      <c r="A40" s="70"/>
      <c r="B40" s="66"/>
      <c r="C40" s="54"/>
      <c r="D40" s="68"/>
      <c r="E40" s="68"/>
      <c r="F40" s="57"/>
      <c r="G40" s="57"/>
      <c r="H40" s="58"/>
      <c r="I40" s="57"/>
      <c r="J40" s="58"/>
      <c r="K40" s="57"/>
      <c r="L40" s="58"/>
      <c r="M40" s="60"/>
      <c r="N40" s="57"/>
      <c r="O40" s="57"/>
      <c r="P40" s="58"/>
      <c r="Q40" s="57"/>
      <c r="R40" s="57"/>
      <c r="S40" s="61"/>
      <c r="T40" s="71"/>
      <c r="V40" s="64"/>
    </row>
    <row r="41" spans="1:22" s="63" customFormat="1" ht="13.5" customHeight="1">
      <c r="A41" s="70">
        <v>21</v>
      </c>
      <c r="B41" s="66" t="s">
        <v>118</v>
      </c>
      <c r="C41" s="54"/>
      <c r="D41" s="68" t="s">
        <v>95</v>
      </c>
      <c r="E41" s="68">
        <v>9768.2</v>
      </c>
      <c r="F41" s="57">
        <v>737151</v>
      </c>
      <c r="G41" s="57">
        <v>2080773</v>
      </c>
      <c r="H41" s="58">
        <v>195.9</v>
      </c>
      <c r="I41" s="57">
        <v>16496</v>
      </c>
      <c r="J41" s="58">
        <v>8.1</v>
      </c>
      <c r="K41" s="57">
        <v>21531</v>
      </c>
      <c r="L41" s="58">
        <v>10.6</v>
      </c>
      <c r="M41" s="60">
        <v>1.45</v>
      </c>
      <c r="N41" s="57">
        <v>102073</v>
      </c>
      <c r="O41" s="57">
        <v>882086</v>
      </c>
      <c r="P41" s="58">
        <f>(N41)/G41*10000</f>
        <v>490.5532703471258</v>
      </c>
      <c r="Q41" s="57">
        <v>36345</v>
      </c>
      <c r="R41" s="57">
        <v>156982</v>
      </c>
      <c r="S41" s="61">
        <v>576</v>
      </c>
      <c r="T41" s="71">
        <v>21</v>
      </c>
      <c r="V41" s="64"/>
    </row>
    <row r="42" spans="1:22" s="63" customFormat="1" ht="13.5" customHeight="1">
      <c r="A42" s="70">
        <v>22</v>
      </c>
      <c r="B42" s="66" t="s">
        <v>119</v>
      </c>
      <c r="C42" s="54"/>
      <c r="D42" s="68" t="s">
        <v>95</v>
      </c>
      <c r="E42" s="68">
        <v>7255.48</v>
      </c>
      <c r="F42" s="57">
        <v>1399140</v>
      </c>
      <c r="G42" s="57">
        <v>3765007</v>
      </c>
      <c r="H42" s="58">
        <v>483.9</v>
      </c>
      <c r="I42" s="57">
        <v>30810</v>
      </c>
      <c r="J42" s="58">
        <v>8.4</v>
      </c>
      <c r="K42" s="57">
        <v>38194</v>
      </c>
      <c r="L42" s="58">
        <v>10.4</v>
      </c>
      <c r="M42" s="60">
        <v>1.52</v>
      </c>
      <c r="N42" s="57">
        <v>178399</v>
      </c>
      <c r="O42" s="57">
        <v>1736157</v>
      </c>
      <c r="P42" s="58">
        <f>(N42)/G42*10000</f>
        <v>473.8344443981114</v>
      </c>
      <c r="Q42" s="57">
        <v>38969</v>
      </c>
      <c r="R42" s="57">
        <v>169425</v>
      </c>
      <c r="S42" s="61">
        <v>697</v>
      </c>
      <c r="T42" s="71">
        <v>22</v>
      </c>
      <c r="V42" s="64"/>
    </row>
    <row r="43" spans="1:22" s="63" customFormat="1" ht="13.5" customHeight="1">
      <c r="A43" s="70">
        <v>23</v>
      </c>
      <c r="B43" s="66" t="s">
        <v>120</v>
      </c>
      <c r="C43" s="54"/>
      <c r="D43" s="68" t="s">
        <v>95</v>
      </c>
      <c r="E43" s="68">
        <v>5116.22</v>
      </c>
      <c r="F43" s="57">
        <v>2933802</v>
      </c>
      <c r="G43" s="57">
        <v>7410719</v>
      </c>
      <c r="H43" s="58">
        <v>1434.8</v>
      </c>
      <c r="I43" s="57">
        <v>67913</v>
      </c>
      <c r="J43" s="58">
        <v>9.3</v>
      </c>
      <c r="K43" s="57">
        <v>61354</v>
      </c>
      <c r="L43" s="58">
        <v>8.4</v>
      </c>
      <c r="M43" s="60">
        <v>1.46</v>
      </c>
      <c r="N43" s="57">
        <v>316912</v>
      </c>
      <c r="O43" s="57">
        <v>3637298</v>
      </c>
      <c r="P43" s="58">
        <f>(N43)/G43*10000</f>
        <v>427.64001711574815</v>
      </c>
      <c r="Q43" s="57">
        <v>43599</v>
      </c>
      <c r="R43" s="57">
        <v>190290</v>
      </c>
      <c r="S43" s="61">
        <v>783</v>
      </c>
      <c r="T43" s="71">
        <v>23</v>
      </c>
      <c r="V43" s="64"/>
    </row>
    <row r="44" spans="1:22" s="63" customFormat="1" ht="13.5" customHeight="1">
      <c r="A44" s="70">
        <v>24</v>
      </c>
      <c r="B44" s="66" t="s">
        <v>121</v>
      </c>
      <c r="C44" s="54"/>
      <c r="D44" s="68" t="s">
        <v>95</v>
      </c>
      <c r="E44" s="68">
        <v>5761.59</v>
      </c>
      <c r="F44" s="57">
        <v>704607</v>
      </c>
      <c r="G44" s="57">
        <v>1854724</v>
      </c>
      <c r="H44" s="58">
        <v>321</v>
      </c>
      <c r="I44" s="57">
        <v>14729</v>
      </c>
      <c r="J44" s="58">
        <v>8.1</v>
      </c>
      <c r="K44" s="57">
        <v>19210</v>
      </c>
      <c r="L44" s="58">
        <v>10.6</v>
      </c>
      <c r="M44" s="60">
        <v>1.47</v>
      </c>
      <c r="N44" s="57">
        <v>79050</v>
      </c>
      <c r="O44" s="57">
        <v>795969</v>
      </c>
      <c r="P44" s="58">
        <f>(N44)/G44*10000</f>
        <v>426.20896694063373</v>
      </c>
      <c r="Q44" s="57">
        <v>32965</v>
      </c>
      <c r="R44" s="57">
        <v>134284</v>
      </c>
      <c r="S44" s="61">
        <v>611</v>
      </c>
      <c r="T44" s="71">
        <v>24</v>
      </c>
      <c r="V44" s="64"/>
    </row>
    <row r="45" spans="1:22" s="63" customFormat="1" ht="13.5" customHeight="1">
      <c r="A45" s="70">
        <v>25</v>
      </c>
      <c r="B45" s="66" t="s">
        <v>122</v>
      </c>
      <c r="C45" s="54"/>
      <c r="D45" s="68" t="s">
        <v>95</v>
      </c>
      <c r="E45" s="68">
        <v>3766.9</v>
      </c>
      <c r="F45" s="57">
        <v>517748</v>
      </c>
      <c r="G45" s="57">
        <v>1410777</v>
      </c>
      <c r="H45" s="58">
        <v>351.2</v>
      </c>
      <c r="I45" s="57">
        <v>13236</v>
      </c>
      <c r="J45" s="58">
        <v>9.5</v>
      </c>
      <c r="K45" s="57">
        <v>12221</v>
      </c>
      <c r="L45" s="58">
        <v>8.8</v>
      </c>
      <c r="M45" s="60">
        <v>1.53</v>
      </c>
      <c r="N45" s="57">
        <v>55469</v>
      </c>
      <c r="O45" s="57">
        <v>590842</v>
      </c>
      <c r="P45" s="58">
        <f>(N45)/G45*10000</f>
        <v>393.18049557088045</v>
      </c>
      <c r="Q45" s="57">
        <v>24826</v>
      </c>
      <c r="R45" s="57">
        <v>108245</v>
      </c>
      <c r="S45" s="61">
        <v>532</v>
      </c>
      <c r="T45" s="71">
        <v>25</v>
      </c>
      <c r="V45" s="64"/>
    </row>
    <row r="46" spans="1:22" s="63" customFormat="1" ht="7.5" customHeight="1">
      <c r="A46" s="70"/>
      <c r="B46" s="66"/>
      <c r="C46" s="54"/>
      <c r="D46" s="55"/>
      <c r="E46" s="68"/>
      <c r="F46" s="57"/>
      <c r="G46" s="57"/>
      <c r="H46" s="58"/>
      <c r="I46" s="57"/>
      <c r="J46" s="58"/>
      <c r="K46" s="57"/>
      <c r="L46" s="58"/>
      <c r="M46" s="60"/>
      <c r="N46" s="57"/>
      <c r="O46" s="57"/>
      <c r="P46" s="58"/>
      <c r="Q46" s="57"/>
      <c r="R46" s="57"/>
      <c r="S46" s="61"/>
      <c r="T46" s="71"/>
      <c r="V46" s="64"/>
    </row>
    <row r="47" spans="1:22" s="63" customFormat="1" ht="13.5" customHeight="1">
      <c r="A47" s="70">
        <v>26</v>
      </c>
      <c r="B47" s="66" t="s">
        <v>123</v>
      </c>
      <c r="C47" s="54"/>
      <c r="D47" s="55"/>
      <c r="E47" s="68">
        <v>4613.21</v>
      </c>
      <c r="F47" s="57">
        <v>1122057</v>
      </c>
      <c r="G47" s="57">
        <v>2636092</v>
      </c>
      <c r="H47" s="58">
        <v>571.4</v>
      </c>
      <c r="I47" s="57">
        <v>20111</v>
      </c>
      <c r="J47" s="58">
        <v>7.8</v>
      </c>
      <c r="K47" s="57">
        <v>25416</v>
      </c>
      <c r="L47" s="58">
        <v>9.8</v>
      </c>
      <c r="M47" s="60">
        <v>1.23</v>
      </c>
      <c r="N47" s="57">
        <v>117884</v>
      </c>
      <c r="O47" s="57">
        <v>1118404</v>
      </c>
      <c r="P47" s="58">
        <f>(N47)/G47*10000</f>
        <v>447.19228312213687</v>
      </c>
      <c r="Q47" s="57">
        <v>21172</v>
      </c>
      <c r="R47" s="57">
        <v>80706</v>
      </c>
      <c r="S47" s="61">
        <v>318</v>
      </c>
      <c r="T47" s="71">
        <v>26</v>
      </c>
      <c r="V47" s="64"/>
    </row>
    <row r="48" spans="1:22" s="63" customFormat="1" ht="13.5" customHeight="1">
      <c r="A48" s="70">
        <v>27</v>
      </c>
      <c r="B48" s="66" t="s">
        <v>124</v>
      </c>
      <c r="C48" s="54"/>
      <c r="D48" s="55"/>
      <c r="E48" s="68">
        <v>1901.42</v>
      </c>
      <c r="F48" s="57">
        <v>3832386</v>
      </c>
      <c r="G48" s="57">
        <v>8865245</v>
      </c>
      <c r="H48" s="58">
        <v>4669.7</v>
      </c>
      <c r="I48" s="57">
        <v>73012</v>
      </c>
      <c r="J48" s="58">
        <v>8.4</v>
      </c>
      <c r="K48" s="57">
        <v>80472</v>
      </c>
      <c r="L48" s="58">
        <v>9.3</v>
      </c>
      <c r="M48" s="60">
        <v>1.31</v>
      </c>
      <c r="N48" s="57">
        <v>408713</v>
      </c>
      <c r="O48" s="57">
        <v>4334776</v>
      </c>
      <c r="P48" s="58">
        <f>(N48)/G48*10000</f>
        <v>461.0284318143492</v>
      </c>
      <c r="Q48" s="57">
        <v>10497</v>
      </c>
      <c r="R48" s="57">
        <v>43256</v>
      </c>
      <c r="S48" s="61">
        <v>137</v>
      </c>
      <c r="T48" s="71">
        <v>27</v>
      </c>
      <c r="V48" s="64"/>
    </row>
    <row r="49" spans="1:22" s="63" customFormat="1" ht="13.5" customHeight="1">
      <c r="A49" s="70">
        <v>28</v>
      </c>
      <c r="B49" s="66" t="s">
        <v>125</v>
      </c>
      <c r="C49" s="54"/>
      <c r="D49" s="55"/>
      <c r="E49" s="68">
        <v>8396.39</v>
      </c>
      <c r="F49" s="57">
        <v>2255318</v>
      </c>
      <c r="G49" s="57">
        <v>5588133</v>
      </c>
      <c r="H49" s="58">
        <v>665.6</v>
      </c>
      <c r="I49" s="57">
        <v>46436</v>
      </c>
      <c r="J49" s="58">
        <v>8.4</v>
      </c>
      <c r="K49" s="57">
        <v>53657</v>
      </c>
      <c r="L49" s="58">
        <v>9.8</v>
      </c>
      <c r="M49" s="60">
        <v>1.4</v>
      </c>
      <c r="N49" s="57">
        <v>218877</v>
      </c>
      <c r="O49" s="57">
        <v>2173594</v>
      </c>
      <c r="P49" s="58">
        <f>(N49)/G49*10000</f>
        <v>391.68180141739646</v>
      </c>
      <c r="Q49" s="57">
        <v>56793</v>
      </c>
      <c r="R49" s="57">
        <v>224186</v>
      </c>
      <c r="S49" s="61">
        <v>761</v>
      </c>
      <c r="T49" s="71">
        <v>28</v>
      </c>
      <c r="V49" s="64"/>
    </row>
    <row r="50" spans="1:22" s="63" customFormat="1" ht="13.5" customHeight="1">
      <c r="A50" s="70">
        <v>29</v>
      </c>
      <c r="B50" s="66" t="s">
        <v>126</v>
      </c>
      <c r="C50" s="54"/>
      <c r="D50" s="55"/>
      <c r="E50" s="68">
        <v>3691.09</v>
      </c>
      <c r="F50" s="57">
        <v>523523</v>
      </c>
      <c r="G50" s="57">
        <v>1400728</v>
      </c>
      <c r="H50" s="58">
        <v>379.5</v>
      </c>
      <c r="I50" s="57">
        <v>10565</v>
      </c>
      <c r="J50" s="58">
        <v>7.7</v>
      </c>
      <c r="K50" s="57">
        <v>13656</v>
      </c>
      <c r="L50" s="58">
        <v>9.9</v>
      </c>
      <c r="M50" s="60">
        <v>1.32</v>
      </c>
      <c r="N50" s="57">
        <v>46711</v>
      </c>
      <c r="O50" s="57">
        <v>427579</v>
      </c>
      <c r="P50" s="58">
        <f>(N50)/G50*10000</f>
        <v>333.4765921720705</v>
      </c>
      <c r="Q50" s="57">
        <v>15040</v>
      </c>
      <c r="R50" s="57">
        <v>61791</v>
      </c>
      <c r="S50" s="61">
        <v>224</v>
      </c>
      <c r="T50" s="71">
        <v>29</v>
      </c>
      <c r="V50" s="64"/>
    </row>
    <row r="51" spans="1:22" s="63" customFormat="1" ht="13.5" customHeight="1">
      <c r="A51" s="70">
        <v>30</v>
      </c>
      <c r="B51" s="66" t="s">
        <v>127</v>
      </c>
      <c r="C51" s="54"/>
      <c r="D51" s="55"/>
      <c r="E51" s="68">
        <v>4726.29</v>
      </c>
      <c r="F51" s="57">
        <v>393553</v>
      </c>
      <c r="G51" s="57">
        <v>1002198</v>
      </c>
      <c r="H51" s="58">
        <v>212</v>
      </c>
      <c r="I51" s="57">
        <v>7424</v>
      </c>
      <c r="J51" s="58">
        <v>7.6</v>
      </c>
      <c r="K51" s="57">
        <v>12435</v>
      </c>
      <c r="L51" s="58">
        <v>12.7</v>
      </c>
      <c r="M51" s="60">
        <v>1.53</v>
      </c>
      <c r="N51" s="57">
        <v>49196</v>
      </c>
      <c r="O51" s="57">
        <v>376733</v>
      </c>
      <c r="P51" s="58">
        <f>(N51)/G51*10000</f>
        <v>490.8810434664607</v>
      </c>
      <c r="Q51" s="57">
        <v>23207</v>
      </c>
      <c r="R51" s="57">
        <v>86286</v>
      </c>
      <c r="S51" s="61">
        <v>347</v>
      </c>
      <c r="T51" s="71">
        <v>30</v>
      </c>
      <c r="V51" s="64"/>
    </row>
    <row r="52" spans="1:22" s="63" customFormat="1" ht="7.5" customHeight="1">
      <c r="A52" s="70"/>
      <c r="B52" s="66"/>
      <c r="C52" s="54"/>
      <c r="D52" s="55"/>
      <c r="E52" s="56"/>
      <c r="F52" s="57"/>
      <c r="G52" s="57"/>
      <c r="H52" s="58"/>
      <c r="I52" s="57"/>
      <c r="J52" s="58"/>
      <c r="K52" s="57"/>
      <c r="L52" s="58"/>
      <c r="M52" s="60"/>
      <c r="N52" s="57"/>
      <c r="O52" s="57"/>
      <c r="P52" s="58"/>
      <c r="Q52" s="57"/>
      <c r="R52" s="57"/>
      <c r="S52" s="61"/>
      <c r="T52" s="71"/>
      <c r="V52" s="64"/>
    </row>
    <row r="53" spans="1:22" s="51" customFormat="1" ht="13.5" customHeight="1">
      <c r="A53" s="72">
        <v>31</v>
      </c>
      <c r="B53" s="73" t="s">
        <v>128</v>
      </c>
      <c r="C53" s="42"/>
      <c r="D53" s="43"/>
      <c r="E53" s="74">
        <v>3507.31</v>
      </c>
      <c r="F53" s="47">
        <v>211964</v>
      </c>
      <c r="G53" s="47">
        <v>588667</v>
      </c>
      <c r="H53" s="46">
        <v>167.8</v>
      </c>
      <c r="I53" s="47">
        <v>4771</v>
      </c>
      <c r="J53" s="46">
        <v>8.3</v>
      </c>
      <c r="K53" s="47">
        <v>7074</v>
      </c>
      <c r="L53" s="46">
        <v>12.2</v>
      </c>
      <c r="M53" s="48">
        <v>1.57</v>
      </c>
      <c r="N53" s="47">
        <v>26227</v>
      </c>
      <c r="O53" s="47">
        <v>226944</v>
      </c>
      <c r="P53" s="46">
        <f>(N53)/G53*10000</f>
        <v>445.53202404755154</v>
      </c>
      <c r="Q53" s="47">
        <v>21474</v>
      </c>
      <c r="R53" s="47">
        <v>88181</v>
      </c>
      <c r="S53" s="75">
        <v>350</v>
      </c>
      <c r="T53" s="50">
        <v>31</v>
      </c>
      <c r="V53" s="52"/>
    </row>
    <row r="54" spans="1:22" s="63" customFormat="1" ht="12.75" customHeight="1">
      <c r="A54" s="70">
        <v>32</v>
      </c>
      <c r="B54" s="66" t="s">
        <v>129</v>
      </c>
      <c r="C54" s="54"/>
      <c r="D54" s="55"/>
      <c r="E54" s="69">
        <v>6707.98</v>
      </c>
      <c r="F54" s="57">
        <v>262219</v>
      </c>
      <c r="G54" s="57">
        <v>717397</v>
      </c>
      <c r="H54" s="58">
        <v>107</v>
      </c>
      <c r="I54" s="57">
        <v>5585</v>
      </c>
      <c r="J54" s="58">
        <v>8</v>
      </c>
      <c r="K54" s="57">
        <v>9513</v>
      </c>
      <c r="L54" s="58">
        <v>13.6</v>
      </c>
      <c r="M54" s="60">
        <v>1.68</v>
      </c>
      <c r="N54" s="57">
        <v>36300</v>
      </c>
      <c r="O54" s="57">
        <v>292056</v>
      </c>
      <c r="P54" s="58">
        <f>(N54)/G54*10000</f>
        <v>505.9959826985616</v>
      </c>
      <c r="Q54" s="57">
        <v>24190</v>
      </c>
      <c r="R54" s="57">
        <v>94986</v>
      </c>
      <c r="S54" s="61">
        <v>380</v>
      </c>
      <c r="T54" s="71">
        <v>32</v>
      </c>
      <c r="V54" s="64"/>
    </row>
    <row r="55" spans="1:22" s="63" customFormat="1" ht="13.5" customHeight="1">
      <c r="A55" s="70">
        <v>33</v>
      </c>
      <c r="B55" s="66" t="s">
        <v>130</v>
      </c>
      <c r="C55" s="54"/>
      <c r="D55" s="68" t="s">
        <v>95</v>
      </c>
      <c r="E55" s="69">
        <v>7009.6</v>
      </c>
      <c r="F55" s="57">
        <v>754511</v>
      </c>
      <c r="G55" s="57">
        <v>1945276</v>
      </c>
      <c r="H55" s="58">
        <v>273.5</v>
      </c>
      <c r="I55" s="57">
        <v>16279</v>
      </c>
      <c r="J55" s="58">
        <v>8.5</v>
      </c>
      <c r="K55" s="57">
        <v>21181</v>
      </c>
      <c r="L55" s="58">
        <v>11</v>
      </c>
      <c r="M55" s="60">
        <v>1.47</v>
      </c>
      <c r="N55" s="57">
        <v>81438</v>
      </c>
      <c r="O55" s="57">
        <v>805627</v>
      </c>
      <c r="P55" s="58">
        <f>(N55)/G55*10000</f>
        <v>418.6449634910419</v>
      </c>
      <c r="Q55" s="57">
        <v>44228</v>
      </c>
      <c r="R55" s="57">
        <v>164960</v>
      </c>
      <c r="S55" s="61">
        <v>679</v>
      </c>
      <c r="T55" s="71">
        <v>33</v>
      </c>
      <c r="V55" s="64"/>
    </row>
    <row r="56" spans="1:22" s="63" customFormat="1" ht="13.5" customHeight="1">
      <c r="A56" s="70">
        <v>34</v>
      </c>
      <c r="B56" s="66" t="s">
        <v>131</v>
      </c>
      <c r="C56" s="54"/>
      <c r="D56" s="55"/>
      <c r="E56" s="69">
        <v>8479.73</v>
      </c>
      <c r="F56" s="57">
        <v>1184967</v>
      </c>
      <c r="G56" s="57">
        <v>2860750</v>
      </c>
      <c r="H56" s="58">
        <v>337.4</v>
      </c>
      <c r="I56" s="57">
        <v>24846</v>
      </c>
      <c r="J56" s="58">
        <v>8.8</v>
      </c>
      <c r="K56" s="57">
        <v>29273</v>
      </c>
      <c r="L56" s="58">
        <v>10.4</v>
      </c>
      <c r="M56" s="60">
        <v>1.54</v>
      </c>
      <c r="N56" s="57">
        <v>129504</v>
      </c>
      <c r="O56" s="57">
        <v>1287533</v>
      </c>
      <c r="P56" s="58">
        <f>(N56)/G56*10000</f>
        <v>452.69247574936645</v>
      </c>
      <c r="Q56" s="57">
        <v>34649</v>
      </c>
      <c r="R56" s="57">
        <v>116278</v>
      </c>
      <c r="S56" s="61">
        <v>573</v>
      </c>
      <c r="T56" s="71">
        <v>34</v>
      </c>
      <c r="V56" s="64"/>
    </row>
    <row r="57" spans="1:22" s="63" customFormat="1" ht="13.5" customHeight="1">
      <c r="A57" s="70">
        <v>35</v>
      </c>
      <c r="B57" s="66" t="s">
        <v>132</v>
      </c>
      <c r="C57" s="54"/>
      <c r="D57" s="55"/>
      <c r="E57" s="69">
        <v>6114.13</v>
      </c>
      <c r="F57" s="57">
        <v>597432</v>
      </c>
      <c r="G57" s="57">
        <v>1451338</v>
      </c>
      <c r="H57" s="58">
        <v>237.4</v>
      </c>
      <c r="I57" s="57">
        <v>10797</v>
      </c>
      <c r="J57" s="58">
        <v>7.6</v>
      </c>
      <c r="K57" s="57">
        <v>18231</v>
      </c>
      <c r="L57" s="58">
        <v>12.8</v>
      </c>
      <c r="M57" s="60">
        <v>1.52</v>
      </c>
      <c r="N57" s="57">
        <v>63381</v>
      </c>
      <c r="O57" s="57">
        <v>584608</v>
      </c>
      <c r="P57" s="58">
        <f>(N57)/G57*10000</f>
        <v>436.70736933781103</v>
      </c>
      <c r="Q57" s="57">
        <v>26207</v>
      </c>
      <c r="R57" s="57">
        <v>83739</v>
      </c>
      <c r="S57" s="61">
        <v>495</v>
      </c>
      <c r="T57" s="71">
        <v>35</v>
      </c>
      <c r="V57" s="64"/>
    </row>
    <row r="58" spans="1:22" s="63" customFormat="1" ht="7.5" customHeight="1">
      <c r="A58" s="70"/>
      <c r="B58" s="66"/>
      <c r="C58" s="54"/>
      <c r="D58" s="55"/>
      <c r="E58" s="69"/>
      <c r="F58" s="57"/>
      <c r="G58" s="57"/>
      <c r="H58" s="58"/>
      <c r="I58" s="57"/>
      <c r="J58" s="58"/>
      <c r="K58" s="57"/>
      <c r="L58" s="58"/>
      <c r="M58" s="60"/>
      <c r="N58" s="57"/>
      <c r="O58" s="57"/>
      <c r="P58" s="58"/>
      <c r="Q58" s="57"/>
      <c r="R58" s="57"/>
      <c r="S58" s="61"/>
      <c r="T58" s="71"/>
      <c r="V58" s="64"/>
    </row>
    <row r="59" spans="1:22" s="63" customFormat="1" ht="13.5" customHeight="1">
      <c r="A59" s="70">
        <v>36</v>
      </c>
      <c r="B59" s="66" t="s">
        <v>133</v>
      </c>
      <c r="C59" s="54"/>
      <c r="D59" s="55"/>
      <c r="E59" s="69">
        <v>4146.8</v>
      </c>
      <c r="F59" s="57">
        <v>302294</v>
      </c>
      <c r="G59" s="57">
        <v>785491</v>
      </c>
      <c r="H59" s="58">
        <v>189.4</v>
      </c>
      <c r="I59" s="57">
        <v>5744</v>
      </c>
      <c r="J59" s="58">
        <v>7.4</v>
      </c>
      <c r="K59" s="57">
        <v>9781</v>
      </c>
      <c r="L59" s="58">
        <v>12.7</v>
      </c>
      <c r="M59" s="60">
        <v>1.44</v>
      </c>
      <c r="N59" s="57">
        <v>37436</v>
      </c>
      <c r="O59" s="57">
        <v>306064</v>
      </c>
      <c r="P59" s="58">
        <f>(N59)/G59*10000</f>
        <v>476.5936210599485</v>
      </c>
      <c r="Q59" s="57">
        <v>21529</v>
      </c>
      <c r="R59" s="57">
        <v>82606</v>
      </c>
      <c r="S59" s="61">
        <v>308</v>
      </c>
      <c r="T59" s="71">
        <v>36</v>
      </c>
      <c r="V59" s="64"/>
    </row>
    <row r="60" spans="1:22" s="63" customFormat="1" ht="13.5" customHeight="1">
      <c r="A60" s="70">
        <v>37</v>
      </c>
      <c r="B60" s="66" t="s">
        <v>134</v>
      </c>
      <c r="C60" s="54"/>
      <c r="D60" s="68" t="s">
        <v>95</v>
      </c>
      <c r="E60" s="69">
        <v>1862.32</v>
      </c>
      <c r="F60" s="57">
        <v>390474</v>
      </c>
      <c r="G60" s="57">
        <v>995842</v>
      </c>
      <c r="H60" s="58">
        <v>530.7</v>
      </c>
      <c r="I60" s="57">
        <v>8161</v>
      </c>
      <c r="J60" s="58">
        <v>8.3</v>
      </c>
      <c r="K60" s="57">
        <v>11369</v>
      </c>
      <c r="L60" s="58">
        <v>11.6</v>
      </c>
      <c r="M60" s="60">
        <v>1.56</v>
      </c>
      <c r="N60" s="57">
        <v>48381</v>
      </c>
      <c r="O60" s="57">
        <v>426402</v>
      </c>
      <c r="P60" s="58">
        <f>(N60)/G60*10000</f>
        <v>485.83008147878877</v>
      </c>
      <c r="Q60" s="57">
        <v>24964</v>
      </c>
      <c r="R60" s="57">
        <v>95432</v>
      </c>
      <c r="S60" s="61">
        <v>317</v>
      </c>
      <c r="T60" s="71">
        <v>37</v>
      </c>
      <c r="V60" s="64"/>
    </row>
    <row r="61" spans="1:22" s="63" customFormat="1" ht="13.5" customHeight="1">
      <c r="A61" s="70">
        <v>38</v>
      </c>
      <c r="B61" s="66" t="s">
        <v>135</v>
      </c>
      <c r="C61" s="54"/>
      <c r="D61" s="55"/>
      <c r="E61" s="69">
        <v>5678.5</v>
      </c>
      <c r="F61" s="57">
        <v>590888</v>
      </c>
      <c r="G61" s="57">
        <v>1431493</v>
      </c>
      <c r="H61" s="58">
        <v>252.1</v>
      </c>
      <c r="I61" s="57">
        <v>11130</v>
      </c>
      <c r="J61" s="58">
        <v>7.9</v>
      </c>
      <c r="K61" s="57">
        <v>17216</v>
      </c>
      <c r="L61" s="58">
        <v>12.2</v>
      </c>
      <c r="M61" s="60">
        <v>1.52</v>
      </c>
      <c r="N61" s="57">
        <v>65491</v>
      </c>
      <c r="O61" s="57">
        <v>576727</v>
      </c>
      <c r="P61" s="58">
        <f>(N61)/G61*10000</f>
        <v>457.5013639605643</v>
      </c>
      <c r="Q61" s="57">
        <v>31741</v>
      </c>
      <c r="R61" s="57">
        <v>106906</v>
      </c>
      <c r="S61" s="61">
        <v>526</v>
      </c>
      <c r="T61" s="71">
        <v>38</v>
      </c>
      <c r="V61" s="64"/>
    </row>
    <row r="62" spans="1:22" s="63" customFormat="1" ht="13.5" customHeight="1">
      <c r="A62" s="70">
        <v>39</v>
      </c>
      <c r="B62" s="66" t="s">
        <v>136</v>
      </c>
      <c r="C62" s="54"/>
      <c r="D62" s="55"/>
      <c r="E62" s="69">
        <v>7105.19</v>
      </c>
      <c r="F62" s="57">
        <v>321909</v>
      </c>
      <c r="G62" s="57">
        <v>764456</v>
      </c>
      <c r="H62" s="58">
        <v>107.6</v>
      </c>
      <c r="I62" s="57">
        <v>5266</v>
      </c>
      <c r="J62" s="58">
        <v>7</v>
      </c>
      <c r="K62" s="57">
        <v>10142</v>
      </c>
      <c r="L62" s="58">
        <v>13.5</v>
      </c>
      <c r="M62" s="60">
        <v>1.43</v>
      </c>
      <c r="N62" s="57">
        <v>36771</v>
      </c>
      <c r="O62" s="57">
        <v>281772</v>
      </c>
      <c r="P62" s="58">
        <f>(N62)/G62*10000</f>
        <v>481.00871731008715</v>
      </c>
      <c r="Q62" s="57">
        <v>18479</v>
      </c>
      <c r="R62" s="57">
        <v>63413</v>
      </c>
      <c r="S62" s="61">
        <v>285</v>
      </c>
      <c r="T62" s="71">
        <v>39</v>
      </c>
      <c r="V62" s="64"/>
    </row>
    <row r="63" spans="1:22" s="63" customFormat="1" ht="13.5" customHeight="1">
      <c r="A63" s="70">
        <v>40</v>
      </c>
      <c r="B63" s="66" t="s">
        <v>137</v>
      </c>
      <c r="C63" s="54"/>
      <c r="D63" s="68" t="s">
        <v>95</v>
      </c>
      <c r="E63" s="69">
        <v>4847.2</v>
      </c>
      <c r="F63" s="57">
        <v>2110468</v>
      </c>
      <c r="G63" s="57">
        <v>5071968</v>
      </c>
      <c r="H63" s="58">
        <v>1019</v>
      </c>
      <c r="I63" s="57">
        <v>45815</v>
      </c>
      <c r="J63" s="58">
        <v>9.1</v>
      </c>
      <c r="K63" s="57">
        <v>48957</v>
      </c>
      <c r="L63" s="58">
        <v>9.7</v>
      </c>
      <c r="M63" s="60">
        <v>1.43</v>
      </c>
      <c r="N63" s="57">
        <v>212017</v>
      </c>
      <c r="O63" s="57">
        <v>2174722</v>
      </c>
      <c r="P63" s="58">
        <f>(N63)/G63*10000</f>
        <v>418.01722723802675</v>
      </c>
      <c r="Q63" s="57">
        <v>41727</v>
      </c>
      <c r="R63" s="57">
        <v>163039</v>
      </c>
      <c r="S63" s="61">
        <v>854</v>
      </c>
      <c r="T63" s="71">
        <v>40</v>
      </c>
      <c r="V63" s="64"/>
    </row>
    <row r="64" spans="1:22" s="63" customFormat="1" ht="7.5" customHeight="1">
      <c r="A64" s="70"/>
      <c r="B64" s="66"/>
      <c r="C64" s="54"/>
      <c r="D64" s="68"/>
      <c r="E64" s="69"/>
      <c r="F64" s="57"/>
      <c r="G64" s="57"/>
      <c r="H64" s="58"/>
      <c r="I64" s="57"/>
      <c r="J64" s="58"/>
      <c r="K64" s="57"/>
      <c r="L64" s="58"/>
      <c r="M64" s="60"/>
      <c r="N64" s="57"/>
      <c r="O64" s="57"/>
      <c r="P64" s="58"/>
      <c r="Q64" s="57"/>
      <c r="R64" s="57"/>
      <c r="S64" s="61"/>
      <c r="T64" s="71"/>
      <c r="V64" s="64"/>
    </row>
    <row r="65" spans="1:22" s="63" customFormat="1" ht="13.5" customHeight="1">
      <c r="A65" s="70">
        <v>41</v>
      </c>
      <c r="B65" s="66" t="s">
        <v>138</v>
      </c>
      <c r="C65" s="54"/>
      <c r="D65" s="68"/>
      <c r="E65" s="69">
        <v>2439.65</v>
      </c>
      <c r="F65" s="57">
        <v>295038</v>
      </c>
      <c r="G65" s="57">
        <v>849788</v>
      </c>
      <c r="H65" s="58">
        <v>348.3</v>
      </c>
      <c r="I65" s="57">
        <v>7440</v>
      </c>
      <c r="J65" s="58">
        <v>8.9</v>
      </c>
      <c r="K65" s="57">
        <v>9676</v>
      </c>
      <c r="L65" s="58">
        <v>11.5</v>
      </c>
      <c r="M65" s="60">
        <v>1.61</v>
      </c>
      <c r="N65" s="57">
        <v>37998</v>
      </c>
      <c r="O65" s="57">
        <v>349694</v>
      </c>
      <c r="P65" s="58">
        <f>(N65)/G65*10000</f>
        <v>447.14681779455583</v>
      </c>
      <c r="Q65" s="57">
        <v>18480</v>
      </c>
      <c r="R65" s="57">
        <v>80684</v>
      </c>
      <c r="S65" s="61">
        <v>540</v>
      </c>
      <c r="T65" s="71">
        <v>41</v>
      </c>
      <c r="V65" s="64"/>
    </row>
    <row r="66" spans="1:22" s="63" customFormat="1" ht="13.5" customHeight="1">
      <c r="A66" s="70">
        <v>42</v>
      </c>
      <c r="B66" s="66" t="s">
        <v>139</v>
      </c>
      <c r="C66" s="54"/>
      <c r="D66" s="68"/>
      <c r="E66" s="69">
        <v>4105.75</v>
      </c>
      <c r="F66" s="57">
        <v>558660</v>
      </c>
      <c r="G66" s="57">
        <v>1426779</v>
      </c>
      <c r="H66" s="58">
        <v>347.5</v>
      </c>
      <c r="I66" s="57">
        <v>11723</v>
      </c>
      <c r="J66" s="58">
        <v>8.4</v>
      </c>
      <c r="K66" s="57">
        <v>16784</v>
      </c>
      <c r="L66" s="58">
        <v>12</v>
      </c>
      <c r="M66" s="60">
        <v>1.63</v>
      </c>
      <c r="N66" s="57">
        <v>63275</v>
      </c>
      <c r="O66" s="57">
        <v>551755</v>
      </c>
      <c r="P66" s="58">
        <f>(N66)/G66*10000</f>
        <v>443.4814361579473</v>
      </c>
      <c r="Q66" s="57">
        <v>24887</v>
      </c>
      <c r="R66" s="57">
        <v>98788</v>
      </c>
      <c r="S66" s="61">
        <v>505</v>
      </c>
      <c r="T66" s="71">
        <v>42</v>
      </c>
      <c r="V66" s="64"/>
    </row>
    <row r="67" spans="1:22" s="63" customFormat="1" ht="13.5" customHeight="1">
      <c r="A67" s="70">
        <v>43</v>
      </c>
      <c r="B67" s="66" t="s">
        <v>140</v>
      </c>
      <c r="C67" s="54"/>
      <c r="D67" s="68" t="s">
        <v>95</v>
      </c>
      <c r="E67" s="69">
        <v>7267.89</v>
      </c>
      <c r="F67" s="57">
        <v>688234</v>
      </c>
      <c r="G67" s="57">
        <v>1817426</v>
      </c>
      <c r="H67" s="58">
        <v>245.4</v>
      </c>
      <c r="I67" s="57">
        <v>15996</v>
      </c>
      <c r="J67" s="58">
        <v>8.9</v>
      </c>
      <c r="K67" s="57">
        <v>20565</v>
      </c>
      <c r="L67" s="58">
        <v>11.4</v>
      </c>
      <c r="M67" s="60">
        <v>1.62</v>
      </c>
      <c r="N67" s="57">
        <v>76153</v>
      </c>
      <c r="O67" s="57">
        <v>701614</v>
      </c>
      <c r="P67" s="58">
        <f>(N67)/G67*10000</f>
        <v>419.01568482017973</v>
      </c>
      <c r="Q67" s="57">
        <v>46480</v>
      </c>
      <c r="R67" s="57">
        <v>188952</v>
      </c>
      <c r="S67" s="61">
        <v>1161</v>
      </c>
      <c r="T67" s="71">
        <v>43</v>
      </c>
      <c r="V67" s="64"/>
    </row>
    <row r="68" spans="1:22" s="63" customFormat="1" ht="13.5" customHeight="1">
      <c r="A68" s="70">
        <v>44</v>
      </c>
      <c r="B68" s="66" t="s">
        <v>141</v>
      </c>
      <c r="C68" s="54"/>
      <c r="D68" s="68" t="s">
        <v>95</v>
      </c>
      <c r="E68" s="69">
        <v>5099.58</v>
      </c>
      <c r="F68" s="57">
        <v>482051</v>
      </c>
      <c r="G68" s="57">
        <v>1196529</v>
      </c>
      <c r="H68" s="58">
        <v>188.7</v>
      </c>
      <c r="I68" s="57">
        <v>9650</v>
      </c>
      <c r="J68" s="58">
        <v>8.2</v>
      </c>
      <c r="K68" s="57">
        <v>14050</v>
      </c>
      <c r="L68" s="58">
        <v>11.9</v>
      </c>
      <c r="M68" s="60">
        <v>1.53</v>
      </c>
      <c r="N68" s="57">
        <v>54159</v>
      </c>
      <c r="O68" s="57">
        <v>485108</v>
      </c>
      <c r="P68" s="58">
        <f>(N68)/G68*10000</f>
        <v>452.63424455236776</v>
      </c>
      <c r="Q68" s="57">
        <v>29512</v>
      </c>
      <c r="R68" s="57">
        <v>100530</v>
      </c>
      <c r="S68" s="61">
        <v>572</v>
      </c>
      <c r="T68" s="71">
        <v>44</v>
      </c>
      <c r="V68" s="64"/>
    </row>
    <row r="69" spans="1:22" s="63" customFormat="1" ht="13.5" customHeight="1">
      <c r="A69" s="70">
        <v>45</v>
      </c>
      <c r="B69" s="66" t="s">
        <v>142</v>
      </c>
      <c r="C69" s="54"/>
      <c r="D69" s="68" t="s">
        <v>95</v>
      </c>
      <c r="E69" s="69">
        <v>6794.69</v>
      </c>
      <c r="F69" s="57">
        <v>460505</v>
      </c>
      <c r="G69" s="57">
        <v>1135233</v>
      </c>
      <c r="H69" s="58">
        <v>146.7</v>
      </c>
      <c r="I69" s="57">
        <v>9858</v>
      </c>
      <c r="J69" s="58">
        <v>8.8</v>
      </c>
      <c r="K69" s="57">
        <v>13051</v>
      </c>
      <c r="L69" s="58">
        <v>11.6</v>
      </c>
      <c r="M69" s="60">
        <v>1.67</v>
      </c>
      <c r="N69" s="57">
        <v>53060</v>
      </c>
      <c r="O69" s="57">
        <v>450481</v>
      </c>
      <c r="P69" s="58">
        <f>(N69)/G69*10000</f>
        <v>467.3930373764681</v>
      </c>
      <c r="Q69" s="57">
        <v>30958</v>
      </c>
      <c r="R69" s="57">
        <v>105450</v>
      </c>
      <c r="S69" s="61">
        <v>687</v>
      </c>
      <c r="T69" s="71">
        <v>45</v>
      </c>
      <c r="V69" s="64"/>
    </row>
    <row r="70" spans="1:22" s="63" customFormat="1" ht="7.5" customHeight="1">
      <c r="A70" s="70"/>
      <c r="B70" s="66"/>
      <c r="C70" s="54"/>
      <c r="D70" s="68"/>
      <c r="E70" s="69"/>
      <c r="F70" s="57"/>
      <c r="G70" s="57"/>
      <c r="H70" s="58"/>
      <c r="I70" s="57"/>
      <c r="J70" s="58"/>
      <c r="K70" s="57"/>
      <c r="L70" s="58"/>
      <c r="M70" s="60"/>
      <c r="N70" s="57"/>
      <c r="O70" s="57"/>
      <c r="P70" s="58"/>
      <c r="Q70" s="57"/>
      <c r="R70" s="57"/>
      <c r="S70" s="61"/>
      <c r="T70" s="71"/>
      <c r="V70" s="64"/>
    </row>
    <row r="71" spans="1:22" s="63" customFormat="1" ht="13.5" customHeight="1">
      <c r="A71" s="70">
        <v>46</v>
      </c>
      <c r="B71" s="66" t="s">
        <v>143</v>
      </c>
      <c r="C71" s="54"/>
      <c r="D71" s="68" t="s">
        <v>95</v>
      </c>
      <c r="E71" s="69">
        <v>9044.66</v>
      </c>
      <c r="F71" s="57">
        <v>729386</v>
      </c>
      <c r="G71" s="57">
        <v>1706242</v>
      </c>
      <c r="H71" s="58">
        <v>185.7</v>
      </c>
      <c r="I71" s="57">
        <v>14841</v>
      </c>
      <c r="J71" s="58">
        <v>8.8</v>
      </c>
      <c r="K71" s="57">
        <v>21281</v>
      </c>
      <c r="L71" s="58">
        <v>12.6</v>
      </c>
      <c r="M71" s="60">
        <v>1.64</v>
      </c>
      <c r="N71" s="57">
        <v>77335</v>
      </c>
      <c r="O71" s="57">
        <v>674469</v>
      </c>
      <c r="P71" s="58">
        <f>(N71)/G71*10000</f>
        <v>453.2475463621222</v>
      </c>
      <c r="Q71" s="57">
        <v>45855</v>
      </c>
      <c r="R71" s="57">
        <v>128006</v>
      </c>
      <c r="S71" s="61">
        <v>1224</v>
      </c>
      <c r="T71" s="71">
        <v>46</v>
      </c>
      <c r="V71" s="64"/>
    </row>
    <row r="72" spans="1:22" s="63" customFormat="1" ht="13.5" customHeight="1">
      <c r="A72" s="70">
        <v>47</v>
      </c>
      <c r="B72" s="66" t="s">
        <v>144</v>
      </c>
      <c r="C72" s="54"/>
      <c r="D72" s="55"/>
      <c r="E72" s="69">
        <v>2276.64</v>
      </c>
      <c r="F72" s="57">
        <v>520191</v>
      </c>
      <c r="G72" s="57">
        <v>1392818</v>
      </c>
      <c r="H72" s="58">
        <v>611.9</v>
      </c>
      <c r="I72" s="57">
        <v>17074</v>
      </c>
      <c r="J72" s="58">
        <v>12.2</v>
      </c>
      <c r="K72" s="57">
        <v>10626</v>
      </c>
      <c r="L72" s="58">
        <v>7.6</v>
      </c>
      <c r="M72" s="60">
        <v>1.9</v>
      </c>
      <c r="N72" s="57">
        <v>62977</v>
      </c>
      <c r="O72" s="57">
        <v>514802</v>
      </c>
      <c r="P72" s="58">
        <f>(N72)/G72*10000</f>
        <v>452.1552708250467</v>
      </c>
      <c r="Q72" s="57">
        <v>15123</v>
      </c>
      <c r="R72" s="57">
        <v>45104</v>
      </c>
      <c r="S72" s="61">
        <v>389</v>
      </c>
      <c r="T72" s="71">
        <v>47</v>
      </c>
      <c r="V72" s="64"/>
    </row>
    <row r="73" spans="1:20" s="63" customFormat="1" ht="7.5" customHeight="1" thickBot="1">
      <c r="A73" s="76"/>
      <c r="B73" s="76"/>
      <c r="C73" s="77"/>
      <c r="D73" s="78"/>
      <c r="E73" s="79"/>
      <c r="F73" s="80"/>
      <c r="G73" s="80"/>
      <c r="H73" s="79"/>
      <c r="I73" s="79"/>
      <c r="J73" s="79"/>
      <c r="K73" s="79"/>
      <c r="L73" s="58"/>
      <c r="M73" s="60"/>
      <c r="N73" s="79"/>
      <c r="O73" s="79"/>
      <c r="P73" s="79"/>
      <c r="Q73" s="79"/>
      <c r="R73" s="79"/>
      <c r="S73" s="81"/>
      <c r="T73" s="82"/>
    </row>
    <row r="74" spans="1:20" s="83" customFormat="1" ht="16.5" customHeight="1" thickTop="1">
      <c r="A74" s="173" t="s">
        <v>145</v>
      </c>
      <c r="B74" s="173"/>
      <c r="C74" s="173"/>
      <c r="D74" s="173"/>
      <c r="E74" s="173"/>
      <c r="F74" s="173"/>
      <c r="G74" s="173"/>
      <c r="H74" s="173"/>
      <c r="I74" s="173"/>
      <c r="J74" s="173"/>
      <c r="K74" s="173"/>
      <c r="L74" s="172" t="s">
        <v>146</v>
      </c>
      <c r="M74" s="172"/>
      <c r="N74" s="173"/>
      <c r="O74" s="173"/>
      <c r="P74" s="173"/>
      <c r="Q74" s="173"/>
      <c r="R74" s="173"/>
      <c r="S74" s="173"/>
      <c r="T74" s="173"/>
    </row>
    <row r="75" spans="1:11" s="3" customFormat="1" ht="12" customHeight="1">
      <c r="A75" s="84"/>
      <c r="B75" s="84"/>
      <c r="C75" s="84"/>
      <c r="D75" s="84"/>
      <c r="E75" s="84"/>
      <c r="F75" s="84"/>
      <c r="G75" s="84"/>
      <c r="H75" s="84"/>
      <c r="I75" s="84"/>
      <c r="J75" s="84"/>
      <c r="K75" s="84"/>
    </row>
    <row r="77" ht="13.5">
      <c r="E77" s="86"/>
    </row>
    <row r="78" ht="13.5">
      <c r="F78" s="87"/>
    </row>
  </sheetData>
  <sheetProtection/>
  <mergeCells count="12">
    <mergeCell ref="L3:T9"/>
    <mergeCell ref="A3:K8"/>
    <mergeCell ref="D13:E13"/>
    <mergeCell ref="F11:K11"/>
    <mergeCell ref="D12:E12"/>
    <mergeCell ref="L74:T74"/>
    <mergeCell ref="A15:B15"/>
    <mergeCell ref="A11:C13"/>
    <mergeCell ref="A74:K74"/>
    <mergeCell ref="T11:T13"/>
    <mergeCell ref="N11:P11"/>
    <mergeCell ref="L11:M11"/>
  </mergeCells>
  <printOptions/>
  <pageMargins left="0.31" right="0.23" top="0.65" bottom="0" header="11.19"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U73"/>
  <sheetViews>
    <sheetView zoomScaleSheetLayoutView="85" zoomScalePageLayoutView="0" workbookViewId="0" topLeftCell="A1">
      <pane xSplit="3" ySplit="9" topLeftCell="D10"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4.69921875" style="18" customWidth="1"/>
    <col min="2" max="2" width="9.09765625" style="18" customWidth="1"/>
    <col min="3" max="3" width="1" style="18" customWidth="1"/>
    <col min="4" max="5" width="16.59765625" style="18" customWidth="1"/>
    <col min="6" max="6" width="17.19921875" style="18" customWidth="1"/>
    <col min="7" max="7" width="17" style="18" customWidth="1"/>
    <col min="8" max="8" width="16.59765625" style="18" customWidth="1"/>
    <col min="9" max="9" width="17.69921875" style="18" customWidth="1"/>
    <col min="10" max="11" width="17.09765625" style="18" customWidth="1"/>
    <col min="12" max="12" width="13.5" style="18" customWidth="1"/>
    <col min="13" max="13" width="14" style="18" customWidth="1"/>
    <col min="14" max="14" width="17.09765625" style="18" customWidth="1"/>
    <col min="15" max="16" width="15.19921875" style="18" customWidth="1"/>
    <col min="17" max="17" width="8.09765625" style="18" customWidth="1"/>
    <col min="18" max="18" width="5.8984375" style="18" customWidth="1"/>
    <col min="19" max="19" width="13.8984375" style="18" hidden="1" customWidth="1"/>
    <col min="20" max="22" width="9" style="18" hidden="1" customWidth="1"/>
    <col min="23" max="16384" width="9" style="18" customWidth="1"/>
  </cols>
  <sheetData>
    <row r="1" spans="1:13" s="3" customFormat="1" ht="25.5" customHeight="1">
      <c r="A1" s="1" t="s">
        <v>147</v>
      </c>
      <c r="E1" s="88"/>
      <c r="F1" s="1"/>
      <c r="G1" s="89"/>
      <c r="H1" s="89"/>
      <c r="I1" s="89"/>
      <c r="J1" s="89"/>
      <c r="K1" s="89"/>
      <c r="L1" s="89"/>
      <c r="M1" s="90"/>
    </row>
    <row r="2" spans="5:15" s="3" customFormat="1" ht="15" customHeight="1">
      <c r="E2" s="91"/>
      <c r="F2" s="92"/>
      <c r="G2" s="93"/>
      <c r="H2" s="93"/>
      <c r="I2" s="93"/>
      <c r="J2" s="92"/>
      <c r="K2" s="93"/>
      <c r="L2" s="93"/>
      <c r="M2" s="93"/>
      <c r="N2" s="93"/>
      <c r="O2" s="94"/>
    </row>
    <row r="3" spans="2:17" s="3" customFormat="1" ht="13.5" customHeight="1">
      <c r="B3" s="194" t="s">
        <v>148</v>
      </c>
      <c r="C3" s="194"/>
      <c r="D3" s="194"/>
      <c r="E3" s="194"/>
      <c r="F3" s="194"/>
      <c r="G3" s="194"/>
      <c r="H3" s="194"/>
      <c r="I3" s="194"/>
      <c r="J3" s="194" t="s">
        <v>149</v>
      </c>
      <c r="K3" s="194"/>
      <c r="L3" s="194"/>
      <c r="M3" s="194"/>
      <c r="N3" s="194"/>
      <c r="O3" s="194"/>
      <c r="P3" s="194"/>
      <c r="Q3" s="194"/>
    </row>
    <row r="4" spans="2:17" s="3" customFormat="1" ht="13.5" customHeight="1">
      <c r="B4" s="194" t="s">
        <v>150</v>
      </c>
      <c r="C4" s="194"/>
      <c r="D4" s="194"/>
      <c r="E4" s="194"/>
      <c r="F4" s="194"/>
      <c r="G4" s="194"/>
      <c r="H4" s="194"/>
      <c r="I4" s="194"/>
      <c r="J4" s="3" t="s">
        <v>151</v>
      </c>
      <c r="K4" s="7"/>
      <c r="L4" s="7"/>
      <c r="M4" s="7"/>
      <c r="N4" s="7"/>
      <c r="O4" s="7"/>
      <c r="P4" s="7"/>
      <c r="Q4" s="95"/>
    </row>
    <row r="5" spans="2:17" s="3" customFormat="1" ht="13.5" customHeight="1">
      <c r="B5" s="194" t="s">
        <v>152</v>
      </c>
      <c r="C5" s="194"/>
      <c r="D5" s="194"/>
      <c r="E5" s="194"/>
      <c r="F5" s="194"/>
      <c r="G5" s="194"/>
      <c r="H5" s="194"/>
      <c r="I5" s="194"/>
      <c r="J5" s="195" t="s">
        <v>153</v>
      </c>
      <c r="K5" s="195"/>
      <c r="L5" s="195"/>
      <c r="M5" s="195"/>
      <c r="N5" s="7"/>
      <c r="O5" s="7"/>
      <c r="P5" s="7"/>
      <c r="Q5" s="95"/>
    </row>
    <row r="6" spans="10:17" s="3" customFormat="1" ht="9.75" customHeight="1" thickBot="1">
      <c r="J6" s="96"/>
      <c r="K6" s="96"/>
      <c r="L6" s="96"/>
      <c r="M6" s="96"/>
      <c r="N6" s="7"/>
      <c r="O6" s="7"/>
      <c r="P6" s="7"/>
      <c r="Q6" s="95"/>
    </row>
    <row r="7" spans="1:17" ht="15" customHeight="1" thickTop="1">
      <c r="A7" s="175" t="s">
        <v>154</v>
      </c>
      <c r="B7" s="175"/>
      <c r="C7" s="176"/>
      <c r="D7" s="16" t="s">
        <v>155</v>
      </c>
      <c r="E7" s="185" t="s">
        <v>156</v>
      </c>
      <c r="F7" s="185"/>
      <c r="G7" s="15"/>
      <c r="H7" s="206" t="s">
        <v>157</v>
      </c>
      <c r="I7" s="207"/>
      <c r="J7" s="208" t="s">
        <v>158</v>
      </c>
      <c r="K7" s="209"/>
      <c r="L7" s="210" t="s">
        <v>159</v>
      </c>
      <c r="M7" s="211"/>
      <c r="N7" s="212"/>
      <c r="O7" s="203" t="s">
        <v>160</v>
      </c>
      <c r="P7" s="204"/>
      <c r="Q7" s="181" t="s">
        <v>4</v>
      </c>
    </row>
    <row r="8" spans="1:19" ht="27" customHeight="1">
      <c r="A8" s="177"/>
      <c r="B8" s="177"/>
      <c r="C8" s="178"/>
      <c r="D8" s="97" t="s">
        <v>161</v>
      </c>
      <c r="E8" s="26" t="s">
        <v>162</v>
      </c>
      <c r="F8" s="21" t="s">
        <v>163</v>
      </c>
      <c r="G8" s="21" t="s">
        <v>164</v>
      </c>
      <c r="H8" s="26" t="s">
        <v>5</v>
      </c>
      <c r="I8" s="26" t="s">
        <v>165</v>
      </c>
      <c r="J8" s="98" t="s">
        <v>166</v>
      </c>
      <c r="K8" s="26" t="s">
        <v>167</v>
      </c>
      <c r="L8" s="26" t="s">
        <v>168</v>
      </c>
      <c r="M8" s="21" t="s">
        <v>169</v>
      </c>
      <c r="N8" s="21" t="s">
        <v>170</v>
      </c>
      <c r="O8" s="200" t="s">
        <v>171</v>
      </c>
      <c r="P8" s="198" t="s">
        <v>172</v>
      </c>
      <c r="Q8" s="182"/>
      <c r="S8" s="99" t="s">
        <v>173</v>
      </c>
    </row>
    <row r="9" spans="1:19" ht="22.5" customHeight="1">
      <c r="A9" s="179"/>
      <c r="B9" s="179"/>
      <c r="C9" s="180"/>
      <c r="D9" s="28" t="s">
        <v>174</v>
      </c>
      <c r="E9" s="29" t="s">
        <v>174</v>
      </c>
      <c r="F9" s="30" t="s">
        <v>175</v>
      </c>
      <c r="G9" s="30" t="s">
        <v>176</v>
      </c>
      <c r="H9" s="30" t="s">
        <v>177</v>
      </c>
      <c r="I9" s="30" t="s">
        <v>177</v>
      </c>
      <c r="J9" s="31" t="s">
        <v>178</v>
      </c>
      <c r="K9" s="30" t="s">
        <v>179</v>
      </c>
      <c r="L9" s="30" t="s">
        <v>180</v>
      </c>
      <c r="M9" s="30" t="s">
        <v>180</v>
      </c>
      <c r="N9" s="30" t="s">
        <v>181</v>
      </c>
      <c r="O9" s="201"/>
      <c r="P9" s="199"/>
      <c r="Q9" s="183"/>
      <c r="S9" s="100" t="s">
        <v>182</v>
      </c>
    </row>
    <row r="10" spans="1:17" s="107" customFormat="1" ht="13.5" customHeight="1">
      <c r="A10" s="101"/>
      <c r="B10" s="101"/>
      <c r="C10" s="102"/>
      <c r="D10" s="103" t="s">
        <v>183</v>
      </c>
      <c r="E10" s="104" t="s">
        <v>184</v>
      </c>
      <c r="F10" s="105" t="s">
        <v>185</v>
      </c>
      <c r="G10" s="103" t="s">
        <v>186</v>
      </c>
      <c r="H10" s="105"/>
      <c r="I10" s="103" t="s">
        <v>187</v>
      </c>
      <c r="J10" s="105" t="s">
        <v>188</v>
      </c>
      <c r="K10" s="105" t="s">
        <v>188</v>
      </c>
      <c r="L10" s="103" t="s">
        <v>189</v>
      </c>
      <c r="M10" s="105" t="s">
        <v>187</v>
      </c>
      <c r="N10" s="105" t="s">
        <v>188</v>
      </c>
      <c r="O10" s="103" t="s">
        <v>190</v>
      </c>
      <c r="P10" s="103" t="s">
        <v>190</v>
      </c>
      <c r="Q10" s="106"/>
    </row>
    <row r="11" spans="1:21" s="51" customFormat="1" ht="13.5" customHeight="1">
      <c r="A11" s="174" t="s">
        <v>191</v>
      </c>
      <c r="B11" s="174"/>
      <c r="C11" s="42"/>
      <c r="D11" s="108">
        <v>8523000</v>
      </c>
      <c r="E11" s="108">
        <v>18479</v>
      </c>
      <c r="F11" s="108">
        <v>115196</v>
      </c>
      <c r="G11" s="108">
        <v>37305</v>
      </c>
      <c r="H11" s="108">
        <v>233186</v>
      </c>
      <c r="I11" s="108">
        <v>7472111</v>
      </c>
      <c r="J11" s="108">
        <v>284968753</v>
      </c>
      <c r="K11" s="108">
        <v>99349761</v>
      </c>
      <c r="L11" s="47">
        <v>1405021</v>
      </c>
      <c r="M11" s="47">
        <v>11225151</v>
      </c>
      <c r="N11" s="47">
        <v>480332788</v>
      </c>
      <c r="O11" s="109" t="s">
        <v>192</v>
      </c>
      <c r="P11" s="109">
        <v>286169</v>
      </c>
      <c r="Q11" s="50" t="s">
        <v>193</v>
      </c>
      <c r="U11" s="110">
        <v>15092</v>
      </c>
    </row>
    <row r="12" spans="1:17" s="63" customFormat="1" ht="6.75" customHeight="1">
      <c r="A12" s="53"/>
      <c r="B12" s="53"/>
      <c r="C12" s="54"/>
      <c r="D12" s="57"/>
      <c r="E12" s="57"/>
      <c r="F12" s="57"/>
      <c r="H12" s="57"/>
      <c r="I12" s="57"/>
      <c r="J12" s="57"/>
      <c r="K12" s="57"/>
      <c r="L12" s="57"/>
      <c r="M12" s="57"/>
      <c r="N12" s="57"/>
      <c r="O12" s="57"/>
      <c r="P12" s="57"/>
      <c r="Q12" s="62"/>
    </row>
    <row r="13" spans="1:21" s="63" customFormat="1" ht="13.5" customHeight="1">
      <c r="A13" s="65" t="s">
        <v>194</v>
      </c>
      <c r="B13" s="66" t="s">
        <v>6</v>
      </c>
      <c r="C13" s="54"/>
      <c r="D13" s="57">
        <v>640600</v>
      </c>
      <c r="E13" s="57">
        <v>3205</v>
      </c>
      <c r="F13" s="57">
        <v>14780</v>
      </c>
      <c r="G13" s="57">
        <v>11404</v>
      </c>
      <c r="H13" s="57">
        <v>6078</v>
      </c>
      <c r="I13" s="57">
        <v>161750</v>
      </c>
      <c r="J13" s="57">
        <v>6052133</v>
      </c>
      <c r="K13" s="57">
        <v>1643471</v>
      </c>
      <c r="L13" s="57">
        <v>57265</v>
      </c>
      <c r="M13" s="57">
        <v>455615</v>
      </c>
      <c r="N13" s="57">
        <v>15474987</v>
      </c>
      <c r="O13" s="57">
        <v>2415</v>
      </c>
      <c r="P13" s="57">
        <v>281574</v>
      </c>
      <c r="Q13" s="67" t="s">
        <v>195</v>
      </c>
      <c r="S13" s="111">
        <v>3913557</v>
      </c>
      <c r="U13" s="112">
        <v>2798</v>
      </c>
    </row>
    <row r="14" spans="1:21" s="63" customFormat="1" ht="13.5" customHeight="1">
      <c r="A14" s="65" t="s">
        <v>196</v>
      </c>
      <c r="B14" s="66" t="s">
        <v>7</v>
      </c>
      <c r="C14" s="54"/>
      <c r="D14" s="57">
        <v>295900</v>
      </c>
      <c r="E14" s="57">
        <v>739</v>
      </c>
      <c r="F14" s="57">
        <v>5146</v>
      </c>
      <c r="G14" s="57">
        <v>1142</v>
      </c>
      <c r="H14" s="57">
        <v>1558</v>
      </c>
      <c r="I14" s="57">
        <v>54912</v>
      </c>
      <c r="J14" s="57">
        <v>1403203</v>
      </c>
      <c r="K14" s="57">
        <v>669696</v>
      </c>
      <c r="L14" s="57">
        <v>16314</v>
      </c>
      <c r="M14" s="57">
        <v>109099</v>
      </c>
      <c r="N14" s="57">
        <v>2833757</v>
      </c>
      <c r="O14" s="113">
        <v>2527</v>
      </c>
      <c r="P14" s="57">
        <v>251153</v>
      </c>
      <c r="Q14" s="67" t="s">
        <v>197</v>
      </c>
      <c r="S14" s="111">
        <v>1145.7197368411814</v>
      </c>
      <c r="T14" s="63">
        <v>46710</v>
      </c>
      <c r="U14" s="112">
        <v>493</v>
      </c>
    </row>
    <row r="15" spans="1:21" s="63" customFormat="1" ht="13.5" customHeight="1">
      <c r="A15" s="65" t="s">
        <v>198</v>
      </c>
      <c r="B15" s="66" t="s">
        <v>8</v>
      </c>
      <c r="C15" s="54"/>
      <c r="D15" s="57">
        <v>305200</v>
      </c>
      <c r="E15" s="57">
        <v>1290</v>
      </c>
      <c r="F15" s="57">
        <v>5313</v>
      </c>
      <c r="G15" s="113">
        <v>1005</v>
      </c>
      <c r="H15" s="57">
        <v>2211</v>
      </c>
      <c r="I15" s="57">
        <v>81154</v>
      </c>
      <c r="J15" s="57">
        <v>1911917</v>
      </c>
      <c r="K15" s="57">
        <v>573985</v>
      </c>
      <c r="L15" s="57">
        <v>15623</v>
      </c>
      <c r="M15" s="57">
        <v>102192</v>
      </c>
      <c r="N15" s="57">
        <v>2856886</v>
      </c>
      <c r="O15" s="57">
        <v>2419</v>
      </c>
      <c r="P15" s="57">
        <v>275001</v>
      </c>
      <c r="Q15" s="67" t="s">
        <v>199</v>
      </c>
      <c r="S15" s="111"/>
      <c r="U15" s="112">
        <v>950</v>
      </c>
    </row>
    <row r="16" spans="1:21" s="63" customFormat="1" ht="13.5" customHeight="1">
      <c r="A16" s="65" t="s">
        <v>200</v>
      </c>
      <c r="B16" s="66" t="s">
        <v>9</v>
      </c>
      <c r="C16" s="54"/>
      <c r="D16" s="57">
        <v>392400</v>
      </c>
      <c r="E16" s="57">
        <v>435</v>
      </c>
      <c r="F16" s="57">
        <v>4006</v>
      </c>
      <c r="G16" s="57">
        <v>1539</v>
      </c>
      <c r="H16" s="57">
        <v>2668</v>
      </c>
      <c r="I16" s="57">
        <v>102510</v>
      </c>
      <c r="J16" s="57">
        <v>2767306</v>
      </c>
      <c r="K16" s="57">
        <v>1016007</v>
      </c>
      <c r="L16" s="57">
        <v>26006</v>
      </c>
      <c r="M16" s="57">
        <v>208915</v>
      </c>
      <c r="N16" s="57">
        <v>9433322</v>
      </c>
      <c r="O16" s="113">
        <v>2298</v>
      </c>
      <c r="P16" s="57">
        <v>295433</v>
      </c>
      <c r="Q16" s="67" t="s">
        <v>201</v>
      </c>
      <c r="S16" s="111">
        <v>6714.827096162956</v>
      </c>
      <c r="T16" s="63">
        <v>11660</v>
      </c>
      <c r="U16" s="112">
        <v>370</v>
      </c>
    </row>
    <row r="17" spans="1:21" s="63" customFormat="1" ht="13.5" customHeight="1">
      <c r="A17" s="65" t="s">
        <v>202</v>
      </c>
      <c r="B17" s="66" t="s">
        <v>10</v>
      </c>
      <c r="C17" s="54"/>
      <c r="D17" s="57">
        <v>522000</v>
      </c>
      <c r="E17" s="57">
        <v>983</v>
      </c>
      <c r="F17" s="57">
        <v>966</v>
      </c>
      <c r="G17" s="57">
        <v>75</v>
      </c>
      <c r="H17" s="57">
        <v>2106</v>
      </c>
      <c r="I17" s="57">
        <v>63198</v>
      </c>
      <c r="J17" s="57">
        <v>1210954</v>
      </c>
      <c r="K17" s="57">
        <v>534607</v>
      </c>
      <c r="L17" s="57">
        <v>13947</v>
      </c>
      <c r="M17" s="57">
        <v>84970</v>
      </c>
      <c r="N17" s="57">
        <v>2081876</v>
      </c>
      <c r="O17" s="57">
        <v>2472</v>
      </c>
      <c r="P17" s="57">
        <v>295071</v>
      </c>
      <c r="Q17" s="67" t="s">
        <v>203</v>
      </c>
      <c r="S17" s="111">
        <v>1924.107360319548</v>
      </c>
      <c r="T17" s="63">
        <v>1585</v>
      </c>
      <c r="U17" s="112">
        <v>644</v>
      </c>
    </row>
    <row r="18" spans="1:20" s="63" customFormat="1" ht="6.75" customHeight="1">
      <c r="A18" s="65"/>
      <c r="B18" s="66"/>
      <c r="C18" s="54"/>
      <c r="D18" s="57"/>
      <c r="E18" s="57"/>
      <c r="F18" s="57"/>
      <c r="G18" s="57"/>
      <c r="H18" s="57"/>
      <c r="I18" s="57"/>
      <c r="J18" s="57"/>
      <c r="K18" s="57"/>
      <c r="L18" s="57"/>
      <c r="M18" s="57"/>
      <c r="N18" s="57"/>
      <c r="O18" s="57"/>
      <c r="P18" s="57"/>
      <c r="Q18" s="67"/>
      <c r="S18" s="111">
        <v>956.6652717719812</v>
      </c>
      <c r="T18" s="63">
        <v>1557</v>
      </c>
    </row>
    <row r="19" spans="1:21" s="63" customFormat="1" ht="13.5" customHeight="1">
      <c r="A19" s="65" t="s">
        <v>204</v>
      </c>
      <c r="B19" s="66" t="s">
        <v>11</v>
      </c>
      <c r="C19" s="54"/>
      <c r="D19" s="57">
        <v>403500</v>
      </c>
      <c r="E19" s="57">
        <v>285</v>
      </c>
      <c r="F19" s="57">
        <v>416</v>
      </c>
      <c r="G19" s="57">
        <v>56</v>
      </c>
      <c r="H19" s="57">
        <v>2896</v>
      </c>
      <c r="I19" s="57">
        <v>102257</v>
      </c>
      <c r="J19" s="57">
        <v>2639907</v>
      </c>
      <c r="K19" s="57">
        <v>868326</v>
      </c>
      <c r="L19" s="57">
        <v>15281</v>
      </c>
      <c r="M19" s="57">
        <v>92687</v>
      </c>
      <c r="N19" s="57">
        <v>2210528</v>
      </c>
      <c r="O19" s="57">
        <v>2323</v>
      </c>
      <c r="P19" s="57">
        <v>299735</v>
      </c>
      <c r="Q19" s="67" t="s">
        <v>205</v>
      </c>
      <c r="S19" s="111">
        <v>1064.7999486224392</v>
      </c>
      <c r="T19" s="63">
        <v>1375</v>
      </c>
      <c r="U19" s="112">
        <v>228</v>
      </c>
    </row>
    <row r="20" spans="1:21" s="63" customFormat="1" ht="13.5" customHeight="1">
      <c r="A20" s="65" t="s">
        <v>206</v>
      </c>
      <c r="B20" s="66" t="s">
        <v>12</v>
      </c>
      <c r="C20" s="54"/>
      <c r="D20" s="57">
        <v>368700</v>
      </c>
      <c r="E20" s="57">
        <v>647</v>
      </c>
      <c r="F20" s="57">
        <v>743</v>
      </c>
      <c r="G20" s="57">
        <v>422</v>
      </c>
      <c r="H20" s="57">
        <v>3988</v>
      </c>
      <c r="I20" s="57">
        <v>150168</v>
      </c>
      <c r="J20" s="57">
        <v>4320880</v>
      </c>
      <c r="K20" s="57">
        <v>1527250</v>
      </c>
      <c r="L20" s="57">
        <v>22512</v>
      </c>
      <c r="M20" s="57">
        <v>145399</v>
      </c>
      <c r="N20" s="57">
        <v>3686025</v>
      </c>
      <c r="O20" s="57">
        <v>2351</v>
      </c>
      <c r="P20" s="57">
        <v>288946</v>
      </c>
      <c r="Q20" s="67" t="s">
        <v>207</v>
      </c>
      <c r="S20" s="111">
        <v>930.5555555555554</v>
      </c>
      <c r="T20" s="63">
        <v>1517</v>
      </c>
      <c r="U20" s="112">
        <v>612</v>
      </c>
    </row>
    <row r="21" spans="1:21" s="63" customFormat="1" ht="13.5" customHeight="1">
      <c r="A21" s="65" t="s">
        <v>208</v>
      </c>
      <c r="B21" s="66" t="s">
        <v>13</v>
      </c>
      <c r="C21" s="54"/>
      <c r="D21" s="57">
        <v>411600</v>
      </c>
      <c r="E21" s="57">
        <v>312</v>
      </c>
      <c r="F21" s="57">
        <v>479</v>
      </c>
      <c r="G21" s="57">
        <v>1544</v>
      </c>
      <c r="H21" s="57">
        <v>6110</v>
      </c>
      <c r="I21" s="57">
        <v>253949</v>
      </c>
      <c r="J21" s="57">
        <v>10536767</v>
      </c>
      <c r="K21" s="57">
        <v>3799713</v>
      </c>
      <c r="L21" s="57">
        <v>30377</v>
      </c>
      <c r="M21" s="57">
        <v>218371</v>
      </c>
      <c r="N21" s="57">
        <v>5958757</v>
      </c>
      <c r="O21" s="57">
        <v>2319</v>
      </c>
      <c r="P21" s="57">
        <v>307887</v>
      </c>
      <c r="Q21" s="67" t="s">
        <v>209</v>
      </c>
      <c r="S21" s="111"/>
      <c r="U21" s="112">
        <v>189</v>
      </c>
    </row>
    <row r="22" spans="1:21" s="63" customFormat="1" ht="13.5" customHeight="1">
      <c r="A22" s="65" t="s">
        <v>210</v>
      </c>
      <c r="B22" s="66" t="s">
        <v>14</v>
      </c>
      <c r="C22" s="54"/>
      <c r="D22" s="57">
        <v>344800</v>
      </c>
      <c r="E22" s="57">
        <v>461</v>
      </c>
      <c r="F22" s="113">
        <v>0</v>
      </c>
      <c r="G22" s="113">
        <v>0</v>
      </c>
      <c r="H22" s="57">
        <v>4997</v>
      </c>
      <c r="I22" s="57">
        <v>191874</v>
      </c>
      <c r="J22" s="57">
        <v>7601984</v>
      </c>
      <c r="K22" s="57">
        <v>2597814</v>
      </c>
      <c r="L22" s="57">
        <v>22578</v>
      </c>
      <c r="M22" s="57">
        <v>153399</v>
      </c>
      <c r="N22" s="57">
        <v>4901531</v>
      </c>
      <c r="O22" s="57">
        <v>2112</v>
      </c>
      <c r="P22" s="57">
        <v>324779</v>
      </c>
      <c r="Q22" s="67" t="s">
        <v>211</v>
      </c>
      <c r="S22" s="111">
        <v>1387.1067292543082</v>
      </c>
      <c r="T22" s="63">
        <v>1245</v>
      </c>
      <c r="U22" s="112">
        <v>392</v>
      </c>
    </row>
    <row r="23" spans="1:21" s="63" customFormat="1" ht="13.5" customHeight="1">
      <c r="A23" s="70">
        <v>10</v>
      </c>
      <c r="B23" s="66" t="s">
        <v>15</v>
      </c>
      <c r="C23" s="54"/>
      <c r="D23" s="57">
        <v>90400</v>
      </c>
      <c r="E23" s="57">
        <v>215</v>
      </c>
      <c r="F23" s="113">
        <v>0</v>
      </c>
      <c r="G23" s="113">
        <v>0</v>
      </c>
      <c r="H23" s="57">
        <v>5910</v>
      </c>
      <c r="I23" s="57">
        <v>196803</v>
      </c>
      <c r="J23" s="57">
        <v>7383256</v>
      </c>
      <c r="K23" s="57">
        <v>3026341</v>
      </c>
      <c r="L23" s="57">
        <v>22958</v>
      </c>
      <c r="M23" s="57">
        <v>164824</v>
      </c>
      <c r="N23" s="57">
        <v>6254480</v>
      </c>
      <c r="O23" s="57">
        <v>2367</v>
      </c>
      <c r="P23" s="57">
        <v>275490</v>
      </c>
      <c r="Q23" s="71">
        <v>10</v>
      </c>
      <c r="S23" s="111">
        <v>976.7962996657824</v>
      </c>
      <c r="T23" s="63">
        <v>1526</v>
      </c>
      <c r="U23" s="112">
        <v>151</v>
      </c>
    </row>
    <row r="24" spans="1:20" s="63" customFormat="1" ht="6.75" customHeight="1">
      <c r="A24" s="70"/>
      <c r="B24" s="66"/>
      <c r="C24" s="54"/>
      <c r="D24" s="57"/>
      <c r="E24" s="57"/>
      <c r="F24" s="57"/>
      <c r="G24" s="57"/>
      <c r="H24" s="57"/>
      <c r="I24" s="57"/>
      <c r="J24" s="57"/>
      <c r="K24" s="57"/>
      <c r="L24" s="57"/>
      <c r="M24" s="57"/>
      <c r="N24" s="57"/>
      <c r="O24" s="57"/>
      <c r="P24" s="57"/>
      <c r="Q24" s="71"/>
      <c r="S24" s="111">
        <v>1641.8586816327952</v>
      </c>
      <c r="T24" s="63">
        <v>1768</v>
      </c>
    </row>
    <row r="25" spans="1:21" s="63" customFormat="1" ht="13.5" customHeight="1">
      <c r="A25" s="70">
        <v>11</v>
      </c>
      <c r="B25" s="66" t="s">
        <v>16</v>
      </c>
      <c r="C25" s="54"/>
      <c r="D25" s="57">
        <v>171700</v>
      </c>
      <c r="E25" s="57">
        <v>79</v>
      </c>
      <c r="F25" s="113">
        <v>0</v>
      </c>
      <c r="G25" s="113">
        <v>0</v>
      </c>
      <c r="H25" s="57">
        <v>13431</v>
      </c>
      <c r="I25" s="57">
        <v>380449</v>
      </c>
      <c r="J25" s="57">
        <v>12143721</v>
      </c>
      <c r="K25" s="57">
        <v>4688585</v>
      </c>
      <c r="L25" s="57">
        <v>57812</v>
      </c>
      <c r="M25" s="57">
        <v>501145</v>
      </c>
      <c r="N25" s="57">
        <v>14809070</v>
      </c>
      <c r="O25" s="57">
        <v>2479</v>
      </c>
      <c r="P25" s="57">
        <v>314879</v>
      </c>
      <c r="Q25" s="71">
        <v>11</v>
      </c>
      <c r="S25" s="111">
        <v>1539.0857830448715</v>
      </c>
      <c r="T25" s="63">
        <v>1294</v>
      </c>
      <c r="U25" s="112">
        <v>78</v>
      </c>
    </row>
    <row r="26" spans="1:21" s="63" customFormat="1" ht="13.5" customHeight="1">
      <c r="A26" s="70">
        <v>12</v>
      </c>
      <c r="B26" s="66" t="s">
        <v>17</v>
      </c>
      <c r="C26" s="54"/>
      <c r="D26" s="57">
        <v>334100</v>
      </c>
      <c r="E26" s="57">
        <v>63</v>
      </c>
      <c r="F26" s="57">
        <v>3118</v>
      </c>
      <c r="G26" s="57">
        <v>1535</v>
      </c>
      <c r="H26" s="57">
        <v>5917</v>
      </c>
      <c r="I26" s="57">
        <v>203900</v>
      </c>
      <c r="J26" s="57">
        <v>11886718</v>
      </c>
      <c r="K26" s="57">
        <v>3443877</v>
      </c>
      <c r="L26" s="57">
        <v>48023</v>
      </c>
      <c r="M26" s="57">
        <v>420021</v>
      </c>
      <c r="N26" s="57">
        <v>10877497</v>
      </c>
      <c r="O26" s="57">
        <v>2324</v>
      </c>
      <c r="P26" s="57">
        <v>260208</v>
      </c>
      <c r="Q26" s="71">
        <v>12</v>
      </c>
      <c r="S26" s="111">
        <v>1292.2417515633247</v>
      </c>
      <c r="T26" s="63">
        <v>779</v>
      </c>
      <c r="U26" s="112">
        <v>77</v>
      </c>
    </row>
    <row r="27" spans="1:21" s="63" customFormat="1" ht="13.5" customHeight="1">
      <c r="A27" s="70">
        <v>13</v>
      </c>
      <c r="B27" s="66" t="s">
        <v>18</v>
      </c>
      <c r="C27" s="54"/>
      <c r="D27" s="57">
        <v>676</v>
      </c>
      <c r="E27" s="57">
        <v>39</v>
      </c>
      <c r="F27" s="57">
        <v>669</v>
      </c>
      <c r="G27" s="57">
        <v>953</v>
      </c>
      <c r="H27" s="57">
        <v>16664</v>
      </c>
      <c r="I27" s="57">
        <v>321859</v>
      </c>
      <c r="J27" s="57">
        <v>8699292</v>
      </c>
      <c r="K27" s="57">
        <v>3708482</v>
      </c>
      <c r="L27" s="57">
        <v>154578</v>
      </c>
      <c r="M27" s="57">
        <v>1861749</v>
      </c>
      <c r="N27" s="57">
        <v>162249497</v>
      </c>
      <c r="O27" s="57">
        <v>2577</v>
      </c>
      <c r="P27" s="57">
        <v>318910</v>
      </c>
      <c r="Q27" s="71">
        <v>13</v>
      </c>
      <c r="S27" s="111"/>
      <c r="U27" s="112">
        <v>22</v>
      </c>
    </row>
    <row r="28" spans="1:21" s="63" customFormat="1" ht="13.5" customHeight="1">
      <c r="A28" s="70">
        <v>14</v>
      </c>
      <c r="B28" s="66" t="s">
        <v>19</v>
      </c>
      <c r="C28" s="54"/>
      <c r="D28" s="57">
        <v>15800</v>
      </c>
      <c r="E28" s="57">
        <v>20</v>
      </c>
      <c r="F28" s="57">
        <v>1243</v>
      </c>
      <c r="G28" s="57">
        <v>425</v>
      </c>
      <c r="H28" s="57">
        <v>9452</v>
      </c>
      <c r="I28" s="57">
        <v>368660</v>
      </c>
      <c r="J28" s="57">
        <v>17850594</v>
      </c>
      <c r="K28" s="57">
        <v>5738499</v>
      </c>
      <c r="L28" s="57">
        <v>67842</v>
      </c>
      <c r="M28" s="57">
        <v>627756</v>
      </c>
      <c r="N28" s="57">
        <v>18373646</v>
      </c>
      <c r="O28" s="57">
        <v>2464</v>
      </c>
      <c r="P28" s="57">
        <v>304866</v>
      </c>
      <c r="Q28" s="71">
        <v>14</v>
      </c>
      <c r="S28" s="111">
        <v>963.7581522081919</v>
      </c>
      <c r="T28" s="63">
        <v>842</v>
      </c>
      <c r="U28" s="112">
        <v>24</v>
      </c>
    </row>
    <row r="29" spans="1:21" s="63" customFormat="1" ht="13.5" customHeight="1">
      <c r="A29" s="70">
        <v>15</v>
      </c>
      <c r="B29" s="66" t="s">
        <v>20</v>
      </c>
      <c r="C29" s="54"/>
      <c r="D29" s="57">
        <v>655700</v>
      </c>
      <c r="E29" s="57">
        <v>114</v>
      </c>
      <c r="F29" s="57">
        <v>2284</v>
      </c>
      <c r="G29" s="57">
        <v>325</v>
      </c>
      <c r="H29" s="57">
        <v>6116</v>
      </c>
      <c r="I29" s="57">
        <v>182061</v>
      </c>
      <c r="J29" s="57">
        <v>4341366</v>
      </c>
      <c r="K29" s="57">
        <v>1847296</v>
      </c>
      <c r="L29" s="57">
        <v>31149</v>
      </c>
      <c r="M29" s="57">
        <v>200434</v>
      </c>
      <c r="N29" s="57">
        <v>6270086</v>
      </c>
      <c r="O29" s="57">
        <v>2380</v>
      </c>
      <c r="P29" s="57">
        <v>293075</v>
      </c>
      <c r="Q29" s="71">
        <v>15</v>
      </c>
      <c r="S29" s="111">
        <v>1950.4281427630458</v>
      </c>
      <c r="T29" s="63">
        <v>1320</v>
      </c>
      <c r="U29" s="112">
        <v>156</v>
      </c>
    </row>
    <row r="30" spans="1:20" s="63" customFormat="1" ht="6.75" customHeight="1">
      <c r="A30" s="70"/>
      <c r="B30" s="66"/>
      <c r="C30" s="54"/>
      <c r="D30" s="57"/>
      <c r="E30" s="57"/>
      <c r="F30" s="57"/>
      <c r="G30" s="57"/>
      <c r="H30" s="57"/>
      <c r="I30" s="57"/>
      <c r="J30" s="57"/>
      <c r="K30" s="57"/>
      <c r="L30" s="57"/>
      <c r="M30" s="57"/>
      <c r="N30" s="57"/>
      <c r="O30" s="57"/>
      <c r="P30" s="57"/>
      <c r="Q30" s="71"/>
      <c r="S30" s="111">
        <v>642.3357664233577</v>
      </c>
      <c r="T30" s="63">
        <v>83</v>
      </c>
    </row>
    <row r="31" spans="1:21" s="63" customFormat="1" ht="13.5" customHeight="1">
      <c r="A31" s="70">
        <v>16</v>
      </c>
      <c r="B31" s="66" t="s">
        <v>21</v>
      </c>
      <c r="C31" s="54"/>
      <c r="D31" s="57">
        <v>209000</v>
      </c>
      <c r="E31" s="57">
        <v>64</v>
      </c>
      <c r="F31" s="57">
        <v>384</v>
      </c>
      <c r="G31" s="57">
        <v>413</v>
      </c>
      <c r="H31" s="57">
        <v>3028</v>
      </c>
      <c r="I31" s="57">
        <v>118098</v>
      </c>
      <c r="J31" s="57">
        <v>3365291</v>
      </c>
      <c r="K31" s="57">
        <v>1360661</v>
      </c>
      <c r="L31" s="57">
        <v>14645</v>
      </c>
      <c r="M31" s="57">
        <v>91075</v>
      </c>
      <c r="N31" s="57">
        <v>2901044</v>
      </c>
      <c r="O31" s="57">
        <v>2118</v>
      </c>
      <c r="P31" s="57">
        <v>304475</v>
      </c>
      <c r="Q31" s="71">
        <v>16</v>
      </c>
      <c r="S31" s="111">
        <v>1047.8083622519457</v>
      </c>
      <c r="T31" s="63">
        <v>210</v>
      </c>
      <c r="U31" s="112">
        <v>42</v>
      </c>
    </row>
    <row r="32" spans="1:21" s="63" customFormat="1" ht="13.5" customHeight="1">
      <c r="A32" s="70">
        <v>17</v>
      </c>
      <c r="B32" s="66" t="s">
        <v>22</v>
      </c>
      <c r="C32" s="54"/>
      <c r="D32" s="57">
        <v>138900</v>
      </c>
      <c r="E32" s="57">
        <v>124</v>
      </c>
      <c r="F32" s="57">
        <v>2189</v>
      </c>
      <c r="G32" s="57">
        <v>603</v>
      </c>
      <c r="H32" s="57">
        <v>3296</v>
      </c>
      <c r="I32" s="57">
        <v>90881</v>
      </c>
      <c r="J32" s="57">
        <v>2438195</v>
      </c>
      <c r="K32" s="57">
        <v>875003</v>
      </c>
      <c r="L32" s="57">
        <v>15737</v>
      </c>
      <c r="M32" s="57">
        <v>106311</v>
      </c>
      <c r="N32" s="57">
        <v>3457293</v>
      </c>
      <c r="O32" s="57">
        <v>2231</v>
      </c>
      <c r="P32" s="57">
        <v>313616</v>
      </c>
      <c r="Q32" s="71">
        <v>17</v>
      </c>
      <c r="S32" s="111">
        <v>1198.7458696305198</v>
      </c>
      <c r="T32" s="63">
        <v>1768</v>
      </c>
      <c r="U32" s="112">
        <v>102</v>
      </c>
    </row>
    <row r="33" spans="1:21" s="63" customFormat="1" ht="13.5" customHeight="1">
      <c r="A33" s="70">
        <v>18</v>
      </c>
      <c r="B33" s="66" t="s">
        <v>23</v>
      </c>
      <c r="C33" s="54"/>
      <c r="D33" s="57">
        <v>137000</v>
      </c>
      <c r="E33" s="57">
        <v>125</v>
      </c>
      <c r="F33" s="57">
        <v>1220</v>
      </c>
      <c r="G33" s="57">
        <v>142</v>
      </c>
      <c r="H33" s="57">
        <v>2587</v>
      </c>
      <c r="I33" s="57">
        <v>69891</v>
      </c>
      <c r="J33" s="57">
        <v>1912585</v>
      </c>
      <c r="K33" s="57">
        <v>815068</v>
      </c>
      <c r="L33" s="57">
        <v>11075</v>
      </c>
      <c r="M33" s="57">
        <v>71668</v>
      </c>
      <c r="N33" s="57">
        <v>1817537</v>
      </c>
      <c r="O33" s="57">
        <v>2071</v>
      </c>
      <c r="P33" s="57">
        <v>278972</v>
      </c>
      <c r="Q33" s="71">
        <v>18</v>
      </c>
      <c r="S33" s="111"/>
      <c r="U33" s="112">
        <v>97</v>
      </c>
    </row>
    <row r="34" spans="1:21" s="63" customFormat="1" ht="13.5" customHeight="1">
      <c r="A34" s="70">
        <v>19</v>
      </c>
      <c r="B34" s="66" t="s">
        <v>24</v>
      </c>
      <c r="C34" s="54"/>
      <c r="D34" s="57">
        <v>28600</v>
      </c>
      <c r="E34" s="57">
        <v>154</v>
      </c>
      <c r="F34" s="113">
        <v>0</v>
      </c>
      <c r="G34" s="113">
        <v>0</v>
      </c>
      <c r="H34" s="57">
        <v>2214</v>
      </c>
      <c r="I34" s="57">
        <v>69213</v>
      </c>
      <c r="J34" s="57">
        <v>2215910</v>
      </c>
      <c r="K34" s="57">
        <v>964884</v>
      </c>
      <c r="L34" s="57">
        <v>10491</v>
      </c>
      <c r="M34" s="57">
        <v>66474</v>
      </c>
      <c r="N34" s="57">
        <v>1569718</v>
      </c>
      <c r="O34" s="57">
        <v>2420</v>
      </c>
      <c r="P34" s="57">
        <v>273153</v>
      </c>
      <c r="Q34" s="71">
        <v>19</v>
      </c>
      <c r="S34" s="111">
        <v>619.3353474320242</v>
      </c>
      <c r="T34" s="63">
        <v>600</v>
      </c>
      <c r="U34" s="112">
        <v>44</v>
      </c>
    </row>
    <row r="35" spans="1:21" s="63" customFormat="1" ht="13.5" customHeight="1">
      <c r="A35" s="70">
        <v>20</v>
      </c>
      <c r="B35" s="66" t="s">
        <v>212</v>
      </c>
      <c r="C35" s="54"/>
      <c r="D35" s="57">
        <v>208600</v>
      </c>
      <c r="E35" s="57">
        <v>364</v>
      </c>
      <c r="F35" s="113">
        <v>0</v>
      </c>
      <c r="G35" s="113">
        <v>0</v>
      </c>
      <c r="H35" s="57">
        <v>5814</v>
      </c>
      <c r="I35" s="57">
        <v>186568</v>
      </c>
      <c r="J35" s="57">
        <v>5282836</v>
      </c>
      <c r="K35" s="57">
        <v>2369708</v>
      </c>
      <c r="L35" s="57">
        <v>25547</v>
      </c>
      <c r="M35" s="57">
        <v>168136</v>
      </c>
      <c r="N35" s="57">
        <v>4943557</v>
      </c>
      <c r="O35" s="57">
        <v>2329</v>
      </c>
      <c r="P35" s="57">
        <v>307393</v>
      </c>
      <c r="Q35" s="71">
        <v>20</v>
      </c>
      <c r="S35" s="111">
        <v>616.0748135978769</v>
      </c>
      <c r="T35" s="63">
        <v>443</v>
      </c>
      <c r="U35" s="112">
        <v>258</v>
      </c>
    </row>
    <row r="36" spans="1:20" s="63" customFormat="1" ht="6.75" customHeight="1">
      <c r="A36" s="70"/>
      <c r="B36" s="66"/>
      <c r="C36" s="54"/>
      <c r="D36" s="57"/>
      <c r="E36" s="57"/>
      <c r="F36" s="57"/>
      <c r="G36" s="57"/>
      <c r="H36" s="57"/>
      <c r="I36" s="57"/>
      <c r="J36" s="57"/>
      <c r="K36" s="57"/>
      <c r="L36" s="57"/>
      <c r="M36" s="57"/>
      <c r="N36" s="57"/>
      <c r="O36" s="57"/>
      <c r="P36" s="57"/>
      <c r="Q36" s="71"/>
      <c r="S36" s="111">
        <v>580.9900069718801</v>
      </c>
      <c r="T36" s="63">
        <v>413</v>
      </c>
    </row>
    <row r="37" spans="1:21" s="63" customFormat="1" ht="13.5" customHeight="1">
      <c r="A37" s="70">
        <v>21</v>
      </c>
      <c r="B37" s="66" t="s">
        <v>25</v>
      </c>
      <c r="C37" s="54"/>
      <c r="D37" s="57">
        <v>121000</v>
      </c>
      <c r="E37" s="57">
        <v>363</v>
      </c>
      <c r="F37" s="113">
        <v>0</v>
      </c>
      <c r="G37" s="113">
        <v>0</v>
      </c>
      <c r="H37" s="57">
        <v>7047</v>
      </c>
      <c r="I37" s="57">
        <v>191776</v>
      </c>
      <c r="J37" s="57">
        <v>4888473</v>
      </c>
      <c r="K37" s="57">
        <v>1959350</v>
      </c>
      <c r="L37" s="57">
        <v>25304</v>
      </c>
      <c r="M37" s="57">
        <v>168471</v>
      </c>
      <c r="N37" s="57">
        <v>3996899</v>
      </c>
      <c r="O37" s="57">
        <v>2223</v>
      </c>
      <c r="P37" s="57">
        <v>285054</v>
      </c>
      <c r="Q37" s="71">
        <v>21</v>
      </c>
      <c r="S37" s="111">
        <v>976.813272576219</v>
      </c>
      <c r="T37" s="63">
        <v>257</v>
      </c>
      <c r="U37" s="112">
        <v>361</v>
      </c>
    </row>
    <row r="38" spans="1:21" s="63" customFormat="1" ht="13.5" customHeight="1">
      <c r="A38" s="70">
        <v>22</v>
      </c>
      <c r="B38" s="66" t="s">
        <v>26</v>
      </c>
      <c r="C38" s="54"/>
      <c r="D38" s="57">
        <v>89800</v>
      </c>
      <c r="E38" s="57">
        <v>276</v>
      </c>
      <c r="F38" s="57">
        <v>2956</v>
      </c>
      <c r="G38" s="57">
        <v>2161</v>
      </c>
      <c r="H38" s="57">
        <v>11194</v>
      </c>
      <c r="I38" s="57">
        <v>396465</v>
      </c>
      <c r="J38" s="57">
        <v>14949739</v>
      </c>
      <c r="K38" s="57">
        <v>5651737</v>
      </c>
      <c r="L38" s="57">
        <v>45480</v>
      </c>
      <c r="M38" s="57">
        <v>314916</v>
      </c>
      <c r="N38" s="57">
        <v>9387809</v>
      </c>
      <c r="O38" s="57">
        <v>2309</v>
      </c>
      <c r="P38" s="57">
        <v>307815</v>
      </c>
      <c r="Q38" s="71">
        <v>22</v>
      </c>
      <c r="S38" s="111">
        <v>658.2214619611058</v>
      </c>
      <c r="T38" s="63">
        <v>1130</v>
      </c>
      <c r="U38" s="112">
        <v>295</v>
      </c>
    </row>
    <row r="39" spans="1:21" s="63" customFormat="1" ht="13.5" customHeight="1">
      <c r="A39" s="70">
        <v>23</v>
      </c>
      <c r="B39" s="66" t="s">
        <v>27</v>
      </c>
      <c r="C39" s="54"/>
      <c r="D39" s="57">
        <v>153500</v>
      </c>
      <c r="E39" s="57">
        <v>130</v>
      </c>
      <c r="F39" s="57">
        <v>2530</v>
      </c>
      <c r="G39" s="57">
        <v>751</v>
      </c>
      <c r="H39" s="57">
        <v>19684</v>
      </c>
      <c r="I39" s="57">
        <v>771221</v>
      </c>
      <c r="J39" s="57">
        <v>37015616</v>
      </c>
      <c r="K39" s="57">
        <v>11760035</v>
      </c>
      <c r="L39" s="57">
        <v>79439</v>
      </c>
      <c r="M39" s="57">
        <v>688813</v>
      </c>
      <c r="N39" s="57">
        <v>36548294</v>
      </c>
      <c r="O39" s="57">
        <v>2253</v>
      </c>
      <c r="P39" s="57">
        <v>253787</v>
      </c>
      <c r="Q39" s="71">
        <v>23</v>
      </c>
      <c r="S39" s="111"/>
      <c r="U39" s="112">
        <v>176</v>
      </c>
    </row>
    <row r="40" spans="1:21" s="63" customFormat="1" ht="13.5" customHeight="1">
      <c r="A40" s="70">
        <v>24</v>
      </c>
      <c r="B40" s="66" t="s">
        <v>28</v>
      </c>
      <c r="C40" s="54"/>
      <c r="D40" s="57">
        <v>152600</v>
      </c>
      <c r="E40" s="57">
        <v>265</v>
      </c>
      <c r="F40" s="57">
        <v>5155</v>
      </c>
      <c r="G40" s="57">
        <v>1747</v>
      </c>
      <c r="H40" s="57">
        <v>4192</v>
      </c>
      <c r="I40" s="57">
        <v>190930</v>
      </c>
      <c r="J40" s="57">
        <v>9415721</v>
      </c>
      <c r="K40" s="57">
        <v>2875808</v>
      </c>
      <c r="L40" s="57">
        <v>20311</v>
      </c>
      <c r="M40" s="57">
        <v>140995</v>
      </c>
      <c r="N40" s="57">
        <v>3332805</v>
      </c>
      <c r="O40" s="57">
        <v>2203</v>
      </c>
      <c r="P40" s="57">
        <v>286223</v>
      </c>
      <c r="Q40" s="71">
        <v>24</v>
      </c>
      <c r="S40" s="111">
        <v>499.6240074433781</v>
      </c>
      <c r="T40" s="63">
        <v>591</v>
      </c>
      <c r="U40" s="112">
        <v>333</v>
      </c>
    </row>
    <row r="41" spans="1:21" s="63" customFormat="1" ht="13.5" customHeight="1">
      <c r="A41" s="70">
        <v>25</v>
      </c>
      <c r="B41" s="66" t="s">
        <v>29</v>
      </c>
      <c r="C41" s="54"/>
      <c r="D41" s="57">
        <v>173500</v>
      </c>
      <c r="E41" s="57">
        <v>59</v>
      </c>
      <c r="F41" s="113">
        <v>0</v>
      </c>
      <c r="G41" s="113">
        <v>0</v>
      </c>
      <c r="H41" s="57">
        <v>3062</v>
      </c>
      <c r="I41" s="57">
        <v>149059</v>
      </c>
      <c r="J41" s="57">
        <v>6515559</v>
      </c>
      <c r="K41" s="57">
        <v>2552612</v>
      </c>
      <c r="L41" s="57">
        <v>13520</v>
      </c>
      <c r="M41" s="57">
        <v>105169</v>
      </c>
      <c r="N41" s="57">
        <v>2164990</v>
      </c>
      <c r="O41" s="57">
        <v>2578</v>
      </c>
      <c r="P41" s="57">
        <v>264630</v>
      </c>
      <c r="Q41" s="71">
        <v>25</v>
      </c>
      <c r="S41" s="111">
        <v>1397.325269167601</v>
      </c>
      <c r="T41" s="63">
        <v>744</v>
      </c>
      <c r="U41" s="112">
        <v>43</v>
      </c>
    </row>
    <row r="42" spans="1:20" s="63" customFormat="1" ht="6.75" customHeight="1">
      <c r="A42" s="70"/>
      <c r="B42" s="66"/>
      <c r="C42" s="54"/>
      <c r="D42" s="57"/>
      <c r="E42" s="57"/>
      <c r="F42" s="57"/>
      <c r="G42" s="57"/>
      <c r="H42" s="57"/>
      <c r="I42" s="57"/>
      <c r="J42" s="57"/>
      <c r="K42" s="57"/>
      <c r="L42" s="57"/>
      <c r="M42" s="57"/>
      <c r="N42" s="57"/>
      <c r="O42" s="57"/>
      <c r="P42" s="57"/>
      <c r="Q42" s="71"/>
      <c r="S42" s="111">
        <v>1359.1873215181045</v>
      </c>
      <c r="T42" s="63">
        <v>833</v>
      </c>
    </row>
    <row r="43" spans="1:21" s="63" customFormat="1" ht="13.5" customHeight="1">
      <c r="A43" s="70">
        <v>26</v>
      </c>
      <c r="B43" s="66" t="s">
        <v>30</v>
      </c>
      <c r="C43" s="54"/>
      <c r="D43" s="57">
        <v>81000</v>
      </c>
      <c r="E43" s="57">
        <v>139</v>
      </c>
      <c r="F43" s="57">
        <v>935</v>
      </c>
      <c r="G43" s="57">
        <v>115</v>
      </c>
      <c r="H43" s="57">
        <v>5365</v>
      </c>
      <c r="I43" s="57">
        <v>137837</v>
      </c>
      <c r="J43" s="57">
        <v>5038048</v>
      </c>
      <c r="K43" s="57">
        <v>1936285</v>
      </c>
      <c r="L43" s="57">
        <v>30538</v>
      </c>
      <c r="M43" s="57">
        <v>236942</v>
      </c>
      <c r="N43" s="57">
        <v>6830092</v>
      </c>
      <c r="O43" s="57">
        <v>2336</v>
      </c>
      <c r="P43" s="57">
        <v>271914</v>
      </c>
      <c r="Q43" s="71">
        <v>26</v>
      </c>
      <c r="S43" s="111">
        <v>765.5326063286262</v>
      </c>
      <c r="T43" s="63">
        <v>629</v>
      </c>
      <c r="U43" s="112">
        <v>86</v>
      </c>
    </row>
    <row r="44" spans="1:21" s="63" customFormat="1" ht="13.5" customHeight="1">
      <c r="A44" s="70">
        <v>27</v>
      </c>
      <c r="B44" s="66" t="s">
        <v>31</v>
      </c>
      <c r="C44" s="54"/>
      <c r="D44" s="57">
        <v>28800</v>
      </c>
      <c r="E44" s="57">
        <v>10</v>
      </c>
      <c r="F44" s="57">
        <v>668</v>
      </c>
      <c r="G44" s="57">
        <v>215</v>
      </c>
      <c r="H44" s="57">
        <v>20983</v>
      </c>
      <c r="I44" s="57">
        <v>463080</v>
      </c>
      <c r="J44" s="57">
        <v>16492510</v>
      </c>
      <c r="K44" s="57">
        <v>5828934</v>
      </c>
      <c r="L44" s="57">
        <v>105056</v>
      </c>
      <c r="M44" s="57">
        <v>944558</v>
      </c>
      <c r="N44" s="57">
        <v>53221666</v>
      </c>
      <c r="O44" s="57">
        <v>2354</v>
      </c>
      <c r="P44" s="57">
        <v>276646</v>
      </c>
      <c r="Q44" s="71">
        <v>27</v>
      </c>
      <c r="S44" s="111">
        <v>403.5698637086918</v>
      </c>
      <c r="T44" s="63">
        <v>544</v>
      </c>
      <c r="U44" s="112">
        <v>19</v>
      </c>
    </row>
    <row r="45" spans="1:21" s="63" customFormat="1" ht="13.5" customHeight="1">
      <c r="A45" s="70">
        <v>28</v>
      </c>
      <c r="B45" s="66" t="s">
        <v>32</v>
      </c>
      <c r="C45" s="54"/>
      <c r="D45" s="57">
        <v>192300</v>
      </c>
      <c r="E45" s="57">
        <v>265</v>
      </c>
      <c r="F45" s="57">
        <v>3713</v>
      </c>
      <c r="G45" s="57">
        <v>536</v>
      </c>
      <c r="H45" s="57">
        <v>9658</v>
      </c>
      <c r="I45" s="57">
        <v>350732</v>
      </c>
      <c r="J45" s="57">
        <v>14357443</v>
      </c>
      <c r="K45" s="57">
        <v>4962037</v>
      </c>
      <c r="L45" s="57">
        <v>56671</v>
      </c>
      <c r="M45" s="57">
        <v>426705</v>
      </c>
      <c r="N45" s="57">
        <v>13077182</v>
      </c>
      <c r="O45" s="57">
        <v>2392</v>
      </c>
      <c r="P45" s="57">
        <v>269877</v>
      </c>
      <c r="Q45" s="71">
        <v>28</v>
      </c>
      <c r="S45" s="111"/>
      <c r="U45" s="112">
        <v>180</v>
      </c>
    </row>
    <row r="46" spans="1:21" s="63" customFormat="1" ht="13.5" customHeight="1">
      <c r="A46" s="70">
        <v>29</v>
      </c>
      <c r="B46" s="66" t="s">
        <v>33</v>
      </c>
      <c r="C46" s="54"/>
      <c r="D46" s="57">
        <v>48400</v>
      </c>
      <c r="E46" s="57">
        <v>154</v>
      </c>
      <c r="F46" s="113">
        <v>0</v>
      </c>
      <c r="G46" s="113">
        <v>0</v>
      </c>
      <c r="H46" s="57">
        <v>2434</v>
      </c>
      <c r="I46" s="57">
        <v>63420</v>
      </c>
      <c r="J46" s="57">
        <v>1755693</v>
      </c>
      <c r="K46" s="57">
        <v>695796</v>
      </c>
      <c r="L46" s="57">
        <v>12434</v>
      </c>
      <c r="M46" s="57">
        <v>88198</v>
      </c>
      <c r="N46" s="57">
        <v>1735192</v>
      </c>
      <c r="O46" s="57">
        <v>2296</v>
      </c>
      <c r="P46" s="57">
        <v>315513</v>
      </c>
      <c r="Q46" s="71">
        <v>29</v>
      </c>
      <c r="S46" s="111">
        <v>706.5412877036124</v>
      </c>
      <c r="T46" s="63">
        <v>326</v>
      </c>
      <c r="U46" s="112">
        <v>229</v>
      </c>
    </row>
    <row r="47" spans="1:21" s="63" customFormat="1" ht="13.5" customHeight="1">
      <c r="A47" s="70">
        <v>30</v>
      </c>
      <c r="B47" s="66" t="s">
        <v>34</v>
      </c>
      <c r="C47" s="54"/>
      <c r="D47" s="57">
        <v>37400</v>
      </c>
      <c r="E47" s="57">
        <v>158</v>
      </c>
      <c r="F47" s="113">
        <v>2513</v>
      </c>
      <c r="G47" s="57">
        <v>250</v>
      </c>
      <c r="H47" s="57">
        <v>2106</v>
      </c>
      <c r="I47" s="57">
        <v>50545</v>
      </c>
      <c r="J47" s="57">
        <v>2941710</v>
      </c>
      <c r="K47" s="57">
        <v>947822</v>
      </c>
      <c r="L47" s="57">
        <v>13910</v>
      </c>
      <c r="M47" s="57">
        <v>79010</v>
      </c>
      <c r="N47" s="57">
        <v>1777699</v>
      </c>
      <c r="O47" s="57">
        <v>2571</v>
      </c>
      <c r="P47" s="57">
        <v>244922</v>
      </c>
      <c r="Q47" s="71">
        <v>30</v>
      </c>
      <c r="S47" s="111">
        <v>448.14111067292873</v>
      </c>
      <c r="T47" s="63">
        <v>144</v>
      </c>
      <c r="U47" s="112">
        <v>189</v>
      </c>
    </row>
    <row r="48" spans="1:20" s="63" customFormat="1" ht="6.75" customHeight="1">
      <c r="A48" s="70"/>
      <c r="B48" s="66"/>
      <c r="C48" s="54"/>
      <c r="D48" s="57"/>
      <c r="E48" s="57"/>
      <c r="F48" s="57"/>
      <c r="G48" s="57"/>
      <c r="H48" s="57"/>
      <c r="I48" s="57"/>
      <c r="J48" s="57"/>
      <c r="K48" s="57"/>
      <c r="L48" s="57"/>
      <c r="M48" s="57"/>
      <c r="N48" s="57"/>
      <c r="O48" s="57"/>
      <c r="P48" s="57"/>
      <c r="Q48" s="71"/>
      <c r="S48" s="111">
        <v>403.84798552243075</v>
      </c>
      <c r="T48" s="63">
        <v>775</v>
      </c>
    </row>
    <row r="49" spans="1:21" s="51" customFormat="1" ht="13.5" customHeight="1">
      <c r="A49" s="72">
        <v>31</v>
      </c>
      <c r="B49" s="73" t="s">
        <v>35</v>
      </c>
      <c r="C49" s="42"/>
      <c r="D49" s="47">
        <v>73800</v>
      </c>
      <c r="E49" s="47">
        <v>180</v>
      </c>
      <c r="F49" s="47">
        <v>818</v>
      </c>
      <c r="G49" s="47">
        <v>567</v>
      </c>
      <c r="H49" s="47">
        <v>935</v>
      </c>
      <c r="I49" s="47">
        <v>31925</v>
      </c>
      <c r="J49" s="47">
        <v>741935</v>
      </c>
      <c r="K49" s="47">
        <v>261035</v>
      </c>
      <c r="L49" s="47">
        <v>7216</v>
      </c>
      <c r="M49" s="47">
        <v>46063</v>
      </c>
      <c r="N49" s="47">
        <v>1108140</v>
      </c>
      <c r="O49" s="47">
        <v>2140</v>
      </c>
      <c r="P49" s="47">
        <v>276867</v>
      </c>
      <c r="Q49" s="50">
        <v>31</v>
      </c>
      <c r="S49" s="114">
        <v>624.2442069483936</v>
      </c>
      <c r="T49" s="51">
        <v>232</v>
      </c>
      <c r="U49" s="110">
        <v>125</v>
      </c>
    </row>
    <row r="50" spans="1:21" s="63" customFormat="1" ht="13.5" customHeight="1">
      <c r="A50" s="70">
        <v>32</v>
      </c>
      <c r="B50" s="66" t="s">
        <v>36</v>
      </c>
      <c r="C50" s="54"/>
      <c r="D50" s="57">
        <v>99100</v>
      </c>
      <c r="E50" s="57">
        <v>374</v>
      </c>
      <c r="F50" s="57">
        <v>2343</v>
      </c>
      <c r="G50" s="57">
        <v>1217</v>
      </c>
      <c r="H50" s="57">
        <v>1351</v>
      </c>
      <c r="I50" s="57">
        <v>40976</v>
      </c>
      <c r="J50" s="57">
        <v>965319</v>
      </c>
      <c r="K50" s="57">
        <v>363419</v>
      </c>
      <c r="L50" s="57">
        <v>10189</v>
      </c>
      <c r="M50" s="57">
        <v>56412</v>
      </c>
      <c r="N50" s="57">
        <v>1220994</v>
      </c>
      <c r="O50" s="57">
        <v>2080</v>
      </c>
      <c r="P50" s="57">
        <v>271469</v>
      </c>
      <c r="Q50" s="71">
        <v>32</v>
      </c>
      <c r="S50" s="111">
        <v>1114.1222523336344</v>
      </c>
      <c r="T50" s="63">
        <v>368</v>
      </c>
      <c r="U50" s="112">
        <v>288</v>
      </c>
    </row>
    <row r="51" spans="1:21" s="63" customFormat="1" ht="13.5" customHeight="1">
      <c r="A51" s="70">
        <v>33</v>
      </c>
      <c r="B51" s="66" t="s">
        <v>37</v>
      </c>
      <c r="C51" s="54"/>
      <c r="D51" s="57">
        <v>172300</v>
      </c>
      <c r="E51" s="57">
        <v>347</v>
      </c>
      <c r="F51" s="57">
        <v>1547</v>
      </c>
      <c r="G51" s="57">
        <v>53</v>
      </c>
      <c r="H51" s="57">
        <v>3854</v>
      </c>
      <c r="I51" s="57">
        <v>142903</v>
      </c>
      <c r="J51" s="57">
        <v>7733735</v>
      </c>
      <c r="K51" s="57">
        <v>2022235</v>
      </c>
      <c r="L51" s="57">
        <v>22174</v>
      </c>
      <c r="M51" s="57">
        <v>157403</v>
      </c>
      <c r="N51" s="57">
        <v>4692991</v>
      </c>
      <c r="O51" s="57">
        <v>2311</v>
      </c>
      <c r="P51" s="57">
        <v>274737</v>
      </c>
      <c r="Q51" s="71">
        <v>33</v>
      </c>
      <c r="S51" s="111"/>
      <c r="U51" s="112">
        <v>355</v>
      </c>
    </row>
    <row r="52" spans="1:21" s="63" customFormat="1" ht="13.5" customHeight="1">
      <c r="A52" s="70">
        <v>34</v>
      </c>
      <c r="B52" s="66" t="s">
        <v>38</v>
      </c>
      <c r="C52" s="54"/>
      <c r="D52" s="57">
        <v>140100</v>
      </c>
      <c r="E52" s="57">
        <v>270</v>
      </c>
      <c r="F52" s="57">
        <v>2943</v>
      </c>
      <c r="G52" s="57">
        <v>188</v>
      </c>
      <c r="H52" s="57">
        <v>5814</v>
      </c>
      <c r="I52" s="57">
        <v>207384</v>
      </c>
      <c r="J52" s="57">
        <v>8734846</v>
      </c>
      <c r="K52" s="57">
        <v>2949295</v>
      </c>
      <c r="L52" s="57">
        <v>34350</v>
      </c>
      <c r="M52" s="57">
        <v>260532</v>
      </c>
      <c r="N52" s="57">
        <v>10510505</v>
      </c>
      <c r="O52" s="57">
        <v>2251</v>
      </c>
      <c r="P52" s="57">
        <v>290940</v>
      </c>
      <c r="Q52" s="71">
        <v>34</v>
      </c>
      <c r="S52" s="111">
        <v>609.1109268208985</v>
      </c>
      <c r="T52" s="63">
        <v>355</v>
      </c>
      <c r="U52" s="112">
        <v>297</v>
      </c>
    </row>
    <row r="53" spans="1:21" s="63" customFormat="1" ht="13.5" customHeight="1">
      <c r="A53" s="70">
        <v>35</v>
      </c>
      <c r="B53" s="66" t="s">
        <v>39</v>
      </c>
      <c r="C53" s="54"/>
      <c r="D53" s="57">
        <v>116100</v>
      </c>
      <c r="E53" s="57">
        <v>182</v>
      </c>
      <c r="F53" s="57">
        <v>4553</v>
      </c>
      <c r="G53" s="57">
        <v>296</v>
      </c>
      <c r="H53" s="57">
        <v>2096</v>
      </c>
      <c r="I53" s="57">
        <v>90079</v>
      </c>
      <c r="J53" s="57">
        <v>6269842</v>
      </c>
      <c r="K53" s="57">
        <v>1773697</v>
      </c>
      <c r="L53" s="57">
        <v>17805</v>
      </c>
      <c r="M53" s="57">
        <v>115290</v>
      </c>
      <c r="N53" s="57">
        <v>2677099</v>
      </c>
      <c r="O53" s="57">
        <v>2246</v>
      </c>
      <c r="P53" s="57">
        <v>283103</v>
      </c>
      <c r="Q53" s="71">
        <v>35</v>
      </c>
      <c r="S53" s="111">
        <v>451.3450081242101</v>
      </c>
      <c r="T53" s="63">
        <v>392</v>
      </c>
      <c r="U53" s="112">
        <v>180</v>
      </c>
    </row>
    <row r="54" spans="1:20" s="63" customFormat="1" ht="6.75" customHeight="1">
      <c r="A54" s="70"/>
      <c r="B54" s="66"/>
      <c r="C54" s="54"/>
      <c r="D54" s="57"/>
      <c r="E54" s="57"/>
      <c r="F54" s="57"/>
      <c r="G54" s="57"/>
      <c r="H54" s="57"/>
      <c r="I54" s="57"/>
      <c r="J54" s="57"/>
      <c r="K54" s="57"/>
      <c r="L54" s="57"/>
      <c r="M54" s="57"/>
      <c r="N54" s="57"/>
      <c r="O54" s="57"/>
      <c r="P54" s="57"/>
      <c r="Q54" s="71"/>
      <c r="S54" s="111">
        <v>473.18611987381706</v>
      </c>
      <c r="T54" s="63">
        <v>708</v>
      </c>
    </row>
    <row r="55" spans="1:21" s="63" customFormat="1" ht="13.5" customHeight="1">
      <c r="A55" s="70">
        <v>36</v>
      </c>
      <c r="B55" s="66" t="s">
        <v>40</v>
      </c>
      <c r="C55" s="54"/>
      <c r="D55" s="57">
        <v>63000</v>
      </c>
      <c r="E55" s="57">
        <v>273</v>
      </c>
      <c r="F55" s="57">
        <v>1863</v>
      </c>
      <c r="G55" s="57">
        <v>146</v>
      </c>
      <c r="H55" s="57">
        <v>1424</v>
      </c>
      <c r="I55" s="57">
        <v>47565</v>
      </c>
      <c r="J55" s="57">
        <v>1639985</v>
      </c>
      <c r="K55" s="57">
        <v>854886</v>
      </c>
      <c r="L55" s="57">
        <v>10187</v>
      </c>
      <c r="M55" s="57">
        <v>58902</v>
      </c>
      <c r="N55" s="57">
        <v>1319368</v>
      </c>
      <c r="O55" s="57">
        <v>2143</v>
      </c>
      <c r="P55" s="57">
        <v>313491</v>
      </c>
      <c r="Q55" s="71">
        <v>36</v>
      </c>
      <c r="S55" s="111">
        <v>487.6269721201643</v>
      </c>
      <c r="T55" s="63">
        <v>600</v>
      </c>
      <c r="U55" s="112">
        <v>164</v>
      </c>
    </row>
    <row r="56" spans="1:21" s="63" customFormat="1" ht="13.5" customHeight="1">
      <c r="A56" s="70">
        <v>37</v>
      </c>
      <c r="B56" s="66" t="s">
        <v>41</v>
      </c>
      <c r="C56" s="54"/>
      <c r="D56" s="57">
        <v>73100</v>
      </c>
      <c r="E56" s="57">
        <v>3</v>
      </c>
      <c r="F56" s="57">
        <v>1887</v>
      </c>
      <c r="G56" s="57">
        <v>189</v>
      </c>
      <c r="H56" s="57">
        <v>2324</v>
      </c>
      <c r="I56" s="57">
        <v>66304</v>
      </c>
      <c r="J56" s="57">
        <v>2884677</v>
      </c>
      <c r="K56" s="57">
        <v>826051</v>
      </c>
      <c r="L56" s="57">
        <v>13074</v>
      </c>
      <c r="M56" s="57">
        <v>89336</v>
      </c>
      <c r="N56" s="57">
        <v>3191483</v>
      </c>
      <c r="O56" s="57">
        <v>2271</v>
      </c>
      <c r="P56" s="57">
        <v>309212</v>
      </c>
      <c r="Q56" s="71">
        <v>37</v>
      </c>
      <c r="S56" s="111">
        <v>469.8402543135334</v>
      </c>
      <c r="T56" s="63">
        <v>512</v>
      </c>
      <c r="U56" s="112">
        <v>12</v>
      </c>
    </row>
    <row r="57" spans="1:21" s="63" customFormat="1" ht="13.5" customHeight="1">
      <c r="A57" s="70">
        <v>38</v>
      </c>
      <c r="B57" s="66" t="s">
        <v>42</v>
      </c>
      <c r="C57" s="54"/>
      <c r="D57" s="57">
        <v>75000</v>
      </c>
      <c r="E57" s="57">
        <v>471</v>
      </c>
      <c r="F57" s="57">
        <v>5009</v>
      </c>
      <c r="G57" s="57">
        <v>826</v>
      </c>
      <c r="H57" s="57">
        <v>2599</v>
      </c>
      <c r="I57" s="57">
        <v>77816</v>
      </c>
      <c r="J57" s="57">
        <v>4344177</v>
      </c>
      <c r="K57" s="57">
        <v>1380095</v>
      </c>
      <c r="L57" s="57">
        <v>18192</v>
      </c>
      <c r="M57" s="57">
        <v>116230</v>
      </c>
      <c r="N57" s="57">
        <v>3159458</v>
      </c>
      <c r="O57" s="57">
        <v>2318</v>
      </c>
      <c r="P57" s="57">
        <v>274214</v>
      </c>
      <c r="Q57" s="71">
        <v>38</v>
      </c>
      <c r="S57" s="111"/>
      <c r="U57" s="112">
        <v>453</v>
      </c>
    </row>
    <row r="58" spans="1:21" s="63" customFormat="1" ht="13.5" customHeight="1">
      <c r="A58" s="70">
        <v>39</v>
      </c>
      <c r="B58" s="66" t="s">
        <v>43</v>
      </c>
      <c r="C58" s="54"/>
      <c r="D58" s="57">
        <v>57900</v>
      </c>
      <c r="E58" s="57">
        <v>465</v>
      </c>
      <c r="F58" s="57">
        <v>2761</v>
      </c>
      <c r="G58" s="57">
        <v>865</v>
      </c>
      <c r="H58" s="57">
        <v>1142</v>
      </c>
      <c r="I58" s="57">
        <v>23602</v>
      </c>
      <c r="J58" s="57">
        <v>492523</v>
      </c>
      <c r="K58" s="57">
        <v>186139</v>
      </c>
      <c r="L58" s="57">
        <v>10624</v>
      </c>
      <c r="M58" s="57">
        <v>62153</v>
      </c>
      <c r="N58" s="57">
        <v>1318886</v>
      </c>
      <c r="O58" s="57">
        <v>2130</v>
      </c>
      <c r="P58" s="57">
        <v>309325</v>
      </c>
      <c r="Q58" s="71">
        <v>39</v>
      </c>
      <c r="S58" s="111">
        <v>992.9078014184398</v>
      </c>
      <c r="T58" s="63">
        <v>321</v>
      </c>
      <c r="U58" s="112">
        <v>422</v>
      </c>
    </row>
    <row r="59" spans="1:21" s="63" customFormat="1" ht="13.5" customHeight="1">
      <c r="A59" s="70">
        <v>40</v>
      </c>
      <c r="B59" s="66" t="s">
        <v>44</v>
      </c>
      <c r="C59" s="54"/>
      <c r="D59" s="57">
        <v>188700</v>
      </c>
      <c r="E59" s="57">
        <v>140</v>
      </c>
      <c r="F59" s="57">
        <v>3173</v>
      </c>
      <c r="G59" s="57">
        <v>466</v>
      </c>
      <c r="H59" s="57">
        <v>6068</v>
      </c>
      <c r="I59" s="57">
        <v>206938</v>
      </c>
      <c r="J59" s="57">
        <v>8125832</v>
      </c>
      <c r="K59" s="57">
        <v>2725328</v>
      </c>
      <c r="L59" s="57">
        <v>60494</v>
      </c>
      <c r="M59" s="57">
        <v>465612</v>
      </c>
      <c r="N59" s="57">
        <v>18513169</v>
      </c>
      <c r="O59" s="57">
        <v>2338</v>
      </c>
      <c r="P59" s="57">
        <v>295272</v>
      </c>
      <c r="Q59" s="71">
        <v>40</v>
      </c>
      <c r="S59" s="111">
        <v>452.78687130649206</v>
      </c>
      <c r="T59" s="63">
        <v>328</v>
      </c>
      <c r="U59" s="112">
        <v>99</v>
      </c>
    </row>
    <row r="60" spans="1:20" s="63" customFormat="1" ht="6.75" customHeight="1">
      <c r="A60" s="70"/>
      <c r="B60" s="66"/>
      <c r="C60" s="54"/>
      <c r="D60" s="57"/>
      <c r="E60" s="57"/>
      <c r="F60" s="57"/>
      <c r="G60" s="57"/>
      <c r="H60" s="57"/>
      <c r="I60" s="57"/>
      <c r="J60" s="57"/>
      <c r="K60" s="57"/>
      <c r="L60" s="57"/>
      <c r="M60" s="57"/>
      <c r="N60" s="57"/>
      <c r="O60" s="57"/>
      <c r="P60" s="57"/>
      <c r="Q60" s="71"/>
      <c r="S60" s="111">
        <v>791.1505691988258</v>
      </c>
      <c r="T60" s="63">
        <v>563</v>
      </c>
    </row>
    <row r="61" spans="1:21" s="63" customFormat="1" ht="13.5" customHeight="1">
      <c r="A61" s="70">
        <v>41</v>
      </c>
      <c r="B61" s="66" t="s">
        <v>45</v>
      </c>
      <c r="C61" s="54"/>
      <c r="D61" s="57">
        <v>135400</v>
      </c>
      <c r="E61" s="57">
        <v>106</v>
      </c>
      <c r="F61" s="57">
        <v>2123</v>
      </c>
      <c r="G61" s="57">
        <v>169</v>
      </c>
      <c r="H61" s="57">
        <v>1502</v>
      </c>
      <c r="I61" s="57">
        <v>54681</v>
      </c>
      <c r="J61" s="57">
        <v>1515453</v>
      </c>
      <c r="K61" s="57">
        <v>594845</v>
      </c>
      <c r="L61" s="57">
        <v>10672</v>
      </c>
      <c r="M61" s="57">
        <v>66943</v>
      </c>
      <c r="N61" s="57">
        <v>1533124</v>
      </c>
      <c r="O61" s="57">
        <v>2527</v>
      </c>
      <c r="P61" s="57">
        <v>301246</v>
      </c>
      <c r="Q61" s="71">
        <v>41</v>
      </c>
      <c r="S61" s="111">
        <v>1165.5441768920873</v>
      </c>
      <c r="T61" s="63">
        <v>289</v>
      </c>
      <c r="U61" s="112">
        <v>110</v>
      </c>
    </row>
    <row r="62" spans="1:21" s="63" customFormat="1" ht="13.5" customHeight="1">
      <c r="A62" s="70">
        <v>42</v>
      </c>
      <c r="B62" s="66" t="s">
        <v>46</v>
      </c>
      <c r="C62" s="54"/>
      <c r="D62" s="57">
        <v>64100</v>
      </c>
      <c r="E62" s="57">
        <v>87</v>
      </c>
      <c r="F62" s="57">
        <v>8849</v>
      </c>
      <c r="G62" s="57">
        <v>2461</v>
      </c>
      <c r="H62" s="57">
        <v>2044</v>
      </c>
      <c r="I62" s="57">
        <v>60337</v>
      </c>
      <c r="J62" s="57">
        <v>1653981</v>
      </c>
      <c r="K62" s="57">
        <v>705790</v>
      </c>
      <c r="L62" s="57">
        <v>18444</v>
      </c>
      <c r="M62" s="57">
        <v>110708</v>
      </c>
      <c r="N62" s="57">
        <v>2771611</v>
      </c>
      <c r="O62" s="57">
        <v>2598</v>
      </c>
      <c r="P62" s="57">
        <v>258371</v>
      </c>
      <c r="Q62" s="71">
        <v>42</v>
      </c>
      <c r="S62" s="111">
        <v>1109.6884336320957</v>
      </c>
      <c r="T62" s="63">
        <v>891</v>
      </c>
      <c r="U62" s="112">
        <v>87</v>
      </c>
    </row>
    <row r="63" spans="1:21" s="63" customFormat="1" ht="13.5" customHeight="1">
      <c r="A63" s="70">
        <v>43</v>
      </c>
      <c r="B63" s="66" t="s">
        <v>47</v>
      </c>
      <c r="C63" s="54"/>
      <c r="D63" s="57">
        <v>190900</v>
      </c>
      <c r="E63" s="57">
        <v>888</v>
      </c>
      <c r="F63" s="57">
        <v>4314</v>
      </c>
      <c r="G63" s="57">
        <v>218</v>
      </c>
      <c r="H63" s="57">
        <v>2275</v>
      </c>
      <c r="I63" s="57">
        <v>90933</v>
      </c>
      <c r="J63" s="57">
        <v>2558691</v>
      </c>
      <c r="K63" s="57">
        <v>1083613</v>
      </c>
      <c r="L63" s="57">
        <v>21697</v>
      </c>
      <c r="M63" s="57">
        <v>144596</v>
      </c>
      <c r="N63" s="57">
        <v>3365885</v>
      </c>
      <c r="O63" s="57">
        <v>2057</v>
      </c>
      <c r="P63" s="57">
        <v>284192</v>
      </c>
      <c r="Q63" s="71">
        <v>43</v>
      </c>
      <c r="S63" s="111"/>
      <c r="U63" s="112">
        <v>728</v>
      </c>
    </row>
    <row r="64" spans="1:21" s="63" customFormat="1" ht="13.5" customHeight="1">
      <c r="A64" s="70">
        <v>44</v>
      </c>
      <c r="B64" s="66" t="s">
        <v>48</v>
      </c>
      <c r="C64" s="54"/>
      <c r="D64" s="57">
        <v>115900</v>
      </c>
      <c r="E64" s="57">
        <v>895</v>
      </c>
      <c r="F64" s="57">
        <v>2983</v>
      </c>
      <c r="G64" s="57">
        <v>405</v>
      </c>
      <c r="H64" s="57">
        <v>1687</v>
      </c>
      <c r="I64" s="57">
        <v>68153</v>
      </c>
      <c r="J64" s="57">
        <v>4199442</v>
      </c>
      <c r="K64" s="57">
        <v>978659</v>
      </c>
      <c r="L64" s="57">
        <v>14841</v>
      </c>
      <c r="M64" s="57">
        <v>97332</v>
      </c>
      <c r="N64" s="57">
        <v>2051594</v>
      </c>
      <c r="O64" s="57">
        <v>2340</v>
      </c>
      <c r="P64" s="57">
        <v>305316</v>
      </c>
      <c r="Q64" s="71">
        <v>44</v>
      </c>
      <c r="S64" s="111">
        <v>1315.9629737071125</v>
      </c>
      <c r="T64" s="63">
        <v>557</v>
      </c>
      <c r="U64" s="112">
        <v>615</v>
      </c>
    </row>
    <row r="65" spans="1:21" s="63" customFormat="1" ht="13.5" customHeight="1">
      <c r="A65" s="70">
        <v>45</v>
      </c>
      <c r="B65" s="66" t="s">
        <v>49</v>
      </c>
      <c r="C65" s="54"/>
      <c r="D65" s="57">
        <v>90300</v>
      </c>
      <c r="E65" s="57">
        <v>1571</v>
      </c>
      <c r="F65" s="57">
        <v>1402</v>
      </c>
      <c r="G65" s="57">
        <v>862</v>
      </c>
      <c r="H65" s="57">
        <v>1605</v>
      </c>
      <c r="I65" s="57">
        <v>51471</v>
      </c>
      <c r="J65" s="57">
        <v>1341995</v>
      </c>
      <c r="K65" s="57">
        <v>511318</v>
      </c>
      <c r="L65" s="57">
        <v>14380</v>
      </c>
      <c r="M65" s="57">
        <v>91238</v>
      </c>
      <c r="N65" s="57">
        <v>2206903</v>
      </c>
      <c r="O65" s="57">
        <v>2149</v>
      </c>
      <c r="P65" s="57">
        <v>262695</v>
      </c>
      <c r="Q65" s="71">
        <v>45</v>
      </c>
      <c r="S65" s="111">
        <v>1001.0487177042617</v>
      </c>
      <c r="T65" s="63">
        <v>510</v>
      </c>
      <c r="U65" s="112">
        <v>1117</v>
      </c>
    </row>
    <row r="66" spans="1:20" s="63" customFormat="1" ht="6.75" customHeight="1">
      <c r="A66" s="70"/>
      <c r="B66" s="66"/>
      <c r="C66" s="54"/>
      <c r="D66" s="57"/>
      <c r="E66" s="57"/>
      <c r="F66" s="57"/>
      <c r="G66" s="57"/>
      <c r="H66" s="57"/>
      <c r="I66" s="57"/>
      <c r="J66" s="57"/>
      <c r="K66" s="57"/>
      <c r="L66" s="57"/>
      <c r="M66" s="57"/>
      <c r="N66" s="57"/>
      <c r="O66" s="57"/>
      <c r="P66" s="57"/>
      <c r="Q66" s="71"/>
      <c r="S66" s="111">
        <v>1531.554608819921</v>
      </c>
      <c r="T66" s="63">
        <v>1198</v>
      </c>
    </row>
    <row r="67" spans="1:21" s="63" customFormat="1" ht="13.5" customHeight="1">
      <c r="A67" s="70">
        <v>46</v>
      </c>
      <c r="B67" s="66" t="s">
        <v>50</v>
      </c>
      <c r="C67" s="54"/>
      <c r="D67" s="57">
        <v>110400</v>
      </c>
      <c r="E67" s="57">
        <v>688</v>
      </c>
      <c r="F67" s="57">
        <v>4401</v>
      </c>
      <c r="G67" s="57">
        <v>870</v>
      </c>
      <c r="H67" s="57">
        <v>2499</v>
      </c>
      <c r="I67" s="57">
        <v>72512</v>
      </c>
      <c r="J67" s="57">
        <v>1826263</v>
      </c>
      <c r="K67" s="57">
        <v>703447</v>
      </c>
      <c r="L67" s="57">
        <v>22124</v>
      </c>
      <c r="M67" s="57">
        <v>136694</v>
      </c>
      <c r="N67" s="57">
        <v>3532681</v>
      </c>
      <c r="O67" s="57">
        <v>2249</v>
      </c>
      <c r="P67" s="57">
        <v>293842</v>
      </c>
      <c r="Q67" s="71">
        <v>46</v>
      </c>
      <c r="S67" s="111">
        <v>825.0447772569643</v>
      </c>
      <c r="T67" s="63">
        <v>596</v>
      </c>
      <c r="U67" s="112">
        <v>401</v>
      </c>
    </row>
    <row r="68" spans="1:21" s="63" customFormat="1" ht="13.5" customHeight="1">
      <c r="A68" s="70">
        <v>47</v>
      </c>
      <c r="B68" s="66" t="s">
        <v>51</v>
      </c>
      <c r="C68" s="54"/>
      <c r="D68" s="57">
        <v>2450</v>
      </c>
      <c r="E68" s="57">
        <v>2</v>
      </c>
      <c r="F68" s="57">
        <v>2801</v>
      </c>
      <c r="G68" s="57">
        <v>151</v>
      </c>
      <c r="H68" s="57">
        <v>1201</v>
      </c>
      <c r="I68" s="57">
        <v>23312</v>
      </c>
      <c r="J68" s="57">
        <v>604731</v>
      </c>
      <c r="K68" s="57">
        <v>190223</v>
      </c>
      <c r="L68" s="57">
        <v>16135</v>
      </c>
      <c r="M68" s="57">
        <v>105690</v>
      </c>
      <c r="N68" s="57">
        <v>2125179</v>
      </c>
      <c r="O68" s="57">
        <v>2750</v>
      </c>
      <c r="P68" s="57">
        <v>227981</v>
      </c>
      <c r="Q68" s="71">
        <v>47</v>
      </c>
      <c r="S68" s="111">
        <v>1878.3877007982653</v>
      </c>
      <c r="T68" s="63">
        <v>699</v>
      </c>
      <c r="U68" s="112">
        <v>1</v>
      </c>
    </row>
    <row r="69" spans="1:17" ht="12.75" customHeight="1" thickBot="1">
      <c r="A69" s="115"/>
      <c r="B69" s="116"/>
      <c r="C69" s="117"/>
      <c r="D69" s="118"/>
      <c r="E69" s="118"/>
      <c r="F69" s="118"/>
      <c r="G69" s="118"/>
      <c r="H69" s="118"/>
      <c r="I69" s="118"/>
      <c r="J69" s="119"/>
      <c r="K69" s="118"/>
      <c r="L69" s="118"/>
      <c r="M69" s="118"/>
      <c r="N69" s="118"/>
      <c r="O69" s="118"/>
      <c r="P69" s="118"/>
      <c r="Q69" s="120"/>
    </row>
    <row r="70" spans="1:20" s="121" customFormat="1" ht="19.5" customHeight="1" thickTop="1">
      <c r="A70" s="202" t="s">
        <v>213</v>
      </c>
      <c r="B70" s="202"/>
      <c r="C70" s="202"/>
      <c r="D70" s="202"/>
      <c r="E70" s="202"/>
      <c r="F70" s="202"/>
      <c r="G70" s="202"/>
      <c r="H70" s="202"/>
      <c r="I70" s="202"/>
      <c r="J70" s="205" t="s">
        <v>214</v>
      </c>
      <c r="K70" s="205"/>
      <c r="L70" s="205"/>
      <c r="M70" s="205"/>
      <c r="N70" s="205"/>
      <c r="O70" s="122"/>
      <c r="P70" s="122"/>
      <c r="S70" s="121">
        <v>1451.1680270194204</v>
      </c>
      <c r="T70" s="121">
        <v>1248</v>
      </c>
    </row>
    <row r="71" spans="10:20" ht="13.5">
      <c r="J71" s="196"/>
      <c r="K71" s="196"/>
      <c r="L71" s="197"/>
      <c r="M71" s="197"/>
      <c r="N71" s="197"/>
      <c r="O71" s="197"/>
      <c r="P71" s="197"/>
      <c r="Q71" s="197"/>
      <c r="R71" s="197"/>
      <c r="S71" s="18">
        <v>1857.249937536437</v>
      </c>
      <c r="T71" s="18">
        <v>392</v>
      </c>
    </row>
    <row r="73" ht="13.5">
      <c r="K73" s="87"/>
    </row>
  </sheetData>
  <sheetProtection/>
  <mergeCells count="19">
    <mergeCell ref="Q7:Q9"/>
    <mergeCell ref="O7:P7"/>
    <mergeCell ref="J70:N70"/>
    <mergeCell ref="E7:F7"/>
    <mergeCell ref="H7:I7"/>
    <mergeCell ref="A11:B11"/>
    <mergeCell ref="A7:C9"/>
    <mergeCell ref="J7:K7"/>
    <mergeCell ref="L7:N7"/>
    <mergeCell ref="B5:I5"/>
    <mergeCell ref="J3:Q3"/>
    <mergeCell ref="B4:I4"/>
    <mergeCell ref="B3:I3"/>
    <mergeCell ref="J5:M5"/>
    <mergeCell ref="J71:K71"/>
    <mergeCell ref="L71:R71"/>
    <mergeCell ref="P8:P9"/>
    <mergeCell ref="O8:O9"/>
    <mergeCell ref="A70:I70"/>
  </mergeCells>
  <printOptions/>
  <pageMargins left="0.23" right="0.19" top="0.58" bottom="0" header="11.03" footer="0.5118110236220472"/>
  <pageSetup fitToHeight="1" fitToWidth="1" horizontalDpi="600" verticalDpi="600" orientation="landscape" paperSize="9" scale="61"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zoomScaleSheetLayoutView="75" zoomScalePageLayoutView="0" workbookViewId="0" topLeftCell="A1">
      <pane xSplit="2" ySplit="12" topLeftCell="C13"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4.5" style="18" customWidth="1"/>
    <col min="2" max="2" width="9.09765625" style="18" customWidth="1"/>
    <col min="3" max="3" width="0.59375" style="18" customWidth="1"/>
    <col min="4" max="6" width="13.69921875" style="18" customWidth="1"/>
    <col min="7" max="7" width="16.59765625" style="18" customWidth="1"/>
    <col min="8" max="8" width="15.59765625" style="18" customWidth="1"/>
    <col min="9" max="9" width="13.69921875" style="18" customWidth="1"/>
    <col min="10" max="10" width="16.59765625" style="18" customWidth="1"/>
    <col min="11" max="11" width="14.59765625" style="18" customWidth="1"/>
    <col min="12" max="13" width="12.59765625" style="18" customWidth="1"/>
    <col min="14" max="15" width="11.3984375" style="18" customWidth="1"/>
    <col min="16" max="17" width="9.09765625" style="18" customWidth="1"/>
    <col min="18" max="19" width="9.09765625" style="169" customWidth="1"/>
    <col min="20" max="20" width="9.09765625" style="18" customWidth="1"/>
    <col min="21" max="21" width="9.09765625" style="169" customWidth="1"/>
    <col min="22" max="22" width="6.3984375" style="170" customWidth="1"/>
    <col min="23" max="23" width="6.09765625" style="170" customWidth="1"/>
    <col min="24" max="24" width="15.59765625" style="170" customWidth="1"/>
    <col min="25" max="29" width="10" style="18" customWidth="1"/>
    <col min="30" max="30" width="17.3984375" style="18" customWidth="1"/>
    <col min="31" max="16384" width="9" style="18" customWidth="1"/>
  </cols>
  <sheetData>
    <row r="1" spans="1:23" s="3" customFormat="1" ht="25.5">
      <c r="A1" s="1" t="s">
        <v>147</v>
      </c>
      <c r="F1" s="1"/>
      <c r="G1" s="89"/>
      <c r="H1" s="89"/>
      <c r="I1" s="89"/>
      <c r="J1" s="89"/>
      <c r="K1" s="89"/>
      <c r="L1" s="89"/>
      <c r="M1" s="89"/>
      <c r="N1" s="89"/>
      <c r="O1" s="90"/>
      <c r="P1" s="90"/>
      <c r="Q1" s="90"/>
      <c r="R1" s="123"/>
      <c r="S1" s="123"/>
      <c r="T1" s="90"/>
      <c r="U1" s="124"/>
      <c r="V1" s="124"/>
      <c r="W1" s="124"/>
    </row>
    <row r="2" spans="1:24" s="3" customFormat="1" ht="15" customHeight="1">
      <c r="A2" s="125"/>
      <c r="F2" s="92"/>
      <c r="G2" s="93"/>
      <c r="H2" s="93"/>
      <c r="I2" s="93"/>
      <c r="J2" s="93"/>
      <c r="K2" s="92"/>
      <c r="L2" s="93"/>
      <c r="M2" s="93"/>
      <c r="N2" s="93"/>
      <c r="O2" s="93"/>
      <c r="P2" s="93"/>
      <c r="Q2" s="93"/>
      <c r="R2" s="123"/>
      <c r="S2" s="123"/>
      <c r="T2" s="93"/>
      <c r="U2" s="123"/>
      <c r="V2" s="124"/>
      <c r="W2" s="124"/>
      <c r="X2" s="124"/>
    </row>
    <row r="3" spans="2:24" s="3" customFormat="1" ht="12" customHeight="1">
      <c r="B3" s="233" t="s">
        <v>215</v>
      </c>
      <c r="C3" s="233"/>
      <c r="D3" s="233"/>
      <c r="E3" s="233"/>
      <c r="F3" s="233"/>
      <c r="G3" s="233"/>
      <c r="H3" s="233"/>
      <c r="I3" s="233"/>
      <c r="J3" s="233"/>
      <c r="K3" s="63" t="s">
        <v>216</v>
      </c>
      <c r="S3" s="123"/>
      <c r="U3" s="123"/>
      <c r="V3" s="124"/>
      <c r="W3" s="124"/>
      <c r="X3" s="124"/>
    </row>
    <row r="4" spans="2:24" s="3" customFormat="1" ht="12" customHeight="1">
      <c r="B4" s="121" t="s">
        <v>217</v>
      </c>
      <c r="C4" s="121"/>
      <c r="D4" s="121"/>
      <c r="E4" s="121"/>
      <c r="F4" s="121"/>
      <c r="G4" s="121"/>
      <c r="H4" s="121"/>
      <c r="I4" s="121"/>
      <c r="J4" s="121"/>
      <c r="K4" s="3" t="s">
        <v>218</v>
      </c>
      <c r="L4" s="126"/>
      <c r="M4" s="126"/>
      <c r="N4" s="126"/>
      <c r="O4" s="7"/>
      <c r="P4" s="7"/>
      <c r="Q4" s="7"/>
      <c r="R4" s="127"/>
      <c r="S4" s="127"/>
      <c r="T4" s="7"/>
      <c r="U4" s="127"/>
      <c r="V4" s="128"/>
      <c r="W4" s="128"/>
      <c r="X4" s="128"/>
    </row>
    <row r="5" spans="2:24" s="3" customFormat="1" ht="12" customHeight="1">
      <c r="B5" s="233" t="s">
        <v>219</v>
      </c>
      <c r="C5" s="233"/>
      <c r="D5" s="233"/>
      <c r="E5" s="233"/>
      <c r="F5" s="233"/>
      <c r="G5" s="233"/>
      <c r="H5" s="233"/>
      <c r="I5" s="233"/>
      <c r="J5" s="233"/>
      <c r="K5" s="194" t="s">
        <v>220</v>
      </c>
      <c r="L5" s="236"/>
      <c r="M5" s="236"/>
      <c r="N5" s="236"/>
      <c r="O5" s="236"/>
      <c r="P5" s="236"/>
      <c r="Q5" s="236"/>
      <c r="R5" s="236"/>
      <c r="S5" s="236"/>
      <c r="T5" s="236"/>
      <c r="U5" s="236"/>
      <c r="V5" s="236"/>
      <c r="W5" s="128"/>
      <c r="X5" s="128"/>
    </row>
    <row r="6" spans="2:22" s="3" customFormat="1" ht="12" customHeight="1">
      <c r="B6" s="194" t="s">
        <v>221</v>
      </c>
      <c r="C6" s="243"/>
      <c r="D6" s="243"/>
      <c r="E6" s="243"/>
      <c r="F6" s="194"/>
      <c r="G6" s="194"/>
      <c r="H6" s="194"/>
      <c r="I6" s="194"/>
      <c r="J6" s="194"/>
      <c r="K6" s="235" t="s">
        <v>222</v>
      </c>
      <c r="L6" s="235"/>
      <c r="M6" s="235"/>
      <c r="N6" s="235"/>
      <c r="O6" s="235"/>
      <c r="P6" s="235"/>
      <c r="Q6" s="235"/>
      <c r="R6" s="235"/>
      <c r="S6" s="235"/>
      <c r="T6" s="235"/>
      <c r="U6" s="235"/>
      <c r="V6" s="235"/>
    </row>
    <row r="7" spans="2:24" s="3" customFormat="1" ht="12" customHeight="1">
      <c r="B7" s="235" t="s">
        <v>223</v>
      </c>
      <c r="C7" s="235"/>
      <c r="D7" s="235"/>
      <c r="E7" s="235"/>
      <c r="F7" s="244"/>
      <c r="G7" s="244"/>
      <c r="H7" s="244"/>
      <c r="W7" s="11"/>
      <c r="X7" s="11"/>
    </row>
    <row r="8" spans="11:24" s="3" customFormat="1" ht="9.75" customHeight="1" thickBot="1">
      <c r="K8" s="96"/>
      <c r="L8" s="96"/>
      <c r="M8" s="96"/>
      <c r="N8" s="96"/>
      <c r="O8" s="96"/>
      <c r="P8" s="96"/>
      <c r="Q8" s="96"/>
      <c r="R8" s="129"/>
      <c r="S8" s="129"/>
      <c r="T8" s="96"/>
      <c r="U8" s="129"/>
      <c r="V8" s="130"/>
      <c r="W8" s="131"/>
      <c r="X8" s="131"/>
    </row>
    <row r="9" spans="1:24" ht="18" customHeight="1" thickTop="1">
      <c r="A9" s="132"/>
      <c r="B9" s="133"/>
      <c r="C9" s="134"/>
      <c r="D9" s="234" t="s">
        <v>224</v>
      </c>
      <c r="E9" s="234"/>
      <c r="F9" s="184" t="s">
        <v>225</v>
      </c>
      <c r="G9" s="186"/>
      <c r="H9" s="234" t="s">
        <v>226</v>
      </c>
      <c r="I9" s="234"/>
      <c r="J9" s="135" t="s">
        <v>227</v>
      </c>
      <c r="K9" s="15" t="s">
        <v>228</v>
      </c>
      <c r="L9" s="230" t="s">
        <v>229</v>
      </c>
      <c r="M9" s="230"/>
      <c r="N9" s="230" t="s">
        <v>230</v>
      </c>
      <c r="O9" s="224"/>
      <c r="P9" s="224" t="s">
        <v>231</v>
      </c>
      <c r="Q9" s="225"/>
      <c r="R9" s="225"/>
      <c r="S9" s="225"/>
      <c r="T9" s="225"/>
      <c r="U9" s="226"/>
      <c r="V9" s="237" t="s">
        <v>4</v>
      </c>
      <c r="W9" s="136"/>
      <c r="X9" s="136"/>
    </row>
    <row r="10" spans="1:24" ht="18" customHeight="1">
      <c r="A10" s="232" t="s">
        <v>232</v>
      </c>
      <c r="B10" s="177"/>
      <c r="C10" s="178"/>
      <c r="D10" s="242" t="s">
        <v>233</v>
      </c>
      <c r="E10" s="227" t="s">
        <v>234</v>
      </c>
      <c r="F10" s="219" t="s">
        <v>235</v>
      </c>
      <c r="G10" s="215" t="s">
        <v>236</v>
      </c>
      <c r="H10" s="217" t="s">
        <v>237</v>
      </c>
      <c r="I10" s="219" t="s">
        <v>238</v>
      </c>
      <c r="J10" s="219" t="s">
        <v>239</v>
      </c>
      <c r="K10" s="240" t="s">
        <v>240</v>
      </c>
      <c r="L10" s="219" t="s">
        <v>241</v>
      </c>
      <c r="M10" s="219" t="s">
        <v>242</v>
      </c>
      <c r="N10" s="217" t="s">
        <v>243</v>
      </c>
      <c r="O10" s="217" t="s">
        <v>244</v>
      </c>
      <c r="P10" s="220" t="s">
        <v>245</v>
      </c>
      <c r="Q10" s="221"/>
      <c r="R10" s="220" t="s">
        <v>246</v>
      </c>
      <c r="S10" s="221"/>
      <c r="T10" s="227" t="s">
        <v>247</v>
      </c>
      <c r="U10" s="213" t="s">
        <v>247</v>
      </c>
      <c r="V10" s="238"/>
      <c r="W10" s="137"/>
      <c r="X10" s="137"/>
    </row>
    <row r="11" spans="1:24" ht="18" customHeight="1">
      <c r="A11" s="177"/>
      <c r="B11" s="177"/>
      <c r="C11" s="178"/>
      <c r="D11" s="218"/>
      <c r="E11" s="218"/>
      <c r="F11" s="218"/>
      <c r="G11" s="216"/>
      <c r="H11" s="218"/>
      <c r="I11" s="218"/>
      <c r="J11" s="218"/>
      <c r="K11" s="241"/>
      <c r="L11" s="218"/>
      <c r="M11" s="218"/>
      <c r="N11" s="218"/>
      <c r="O11" s="218"/>
      <c r="P11" s="222"/>
      <c r="Q11" s="223"/>
      <c r="R11" s="222"/>
      <c r="S11" s="223"/>
      <c r="T11" s="228"/>
      <c r="U11" s="214"/>
      <c r="V11" s="238"/>
      <c r="W11" s="137"/>
      <c r="X11" s="137"/>
    </row>
    <row r="12" spans="1:24" ht="18" customHeight="1">
      <c r="A12" s="138"/>
      <c r="B12" s="138"/>
      <c r="C12" s="139"/>
      <c r="D12" s="28" t="s">
        <v>248</v>
      </c>
      <c r="E12" s="29" t="s">
        <v>249</v>
      </c>
      <c r="F12" s="140" t="s">
        <v>250</v>
      </c>
      <c r="G12" s="141" t="s">
        <v>251</v>
      </c>
      <c r="H12" s="142" t="s">
        <v>252</v>
      </c>
      <c r="I12" s="142" t="s">
        <v>252</v>
      </c>
      <c r="J12" s="30" t="s">
        <v>253</v>
      </c>
      <c r="K12" s="143" t="s">
        <v>254</v>
      </c>
      <c r="L12" s="144" t="s">
        <v>255</v>
      </c>
      <c r="M12" s="144" t="s">
        <v>255</v>
      </c>
      <c r="N12" s="144" t="s">
        <v>255</v>
      </c>
      <c r="O12" s="144" t="s">
        <v>255</v>
      </c>
      <c r="P12" s="145" t="s">
        <v>256</v>
      </c>
      <c r="Q12" s="146" t="s">
        <v>257</v>
      </c>
      <c r="R12" s="145" t="s">
        <v>256</v>
      </c>
      <c r="S12" s="146" t="s">
        <v>257</v>
      </c>
      <c r="T12" s="147" t="s">
        <v>258</v>
      </c>
      <c r="U12" s="148" t="s">
        <v>259</v>
      </c>
      <c r="V12" s="239"/>
      <c r="W12" s="137"/>
      <c r="X12" s="137"/>
    </row>
    <row r="13" spans="1:24" s="3" customFormat="1" ht="13.5" customHeight="1">
      <c r="A13" s="35"/>
      <c r="B13" s="35"/>
      <c r="C13" s="36"/>
      <c r="D13" s="38" t="s">
        <v>260</v>
      </c>
      <c r="E13" s="38" t="s">
        <v>261</v>
      </c>
      <c r="F13" s="149" t="s">
        <v>262</v>
      </c>
      <c r="G13" s="150"/>
      <c r="H13" s="38" t="s">
        <v>263</v>
      </c>
      <c r="I13" s="39" t="s">
        <v>264</v>
      </c>
      <c r="J13" s="38" t="s">
        <v>265</v>
      </c>
      <c r="K13" s="39" t="s">
        <v>266</v>
      </c>
      <c r="L13" s="39" t="s">
        <v>266</v>
      </c>
      <c r="M13" s="38" t="s">
        <v>266</v>
      </c>
      <c r="N13" s="39" t="s">
        <v>52</v>
      </c>
      <c r="O13" s="39" t="s">
        <v>266</v>
      </c>
      <c r="P13" s="39"/>
      <c r="Q13" s="39"/>
      <c r="R13" s="151"/>
      <c r="S13" s="152"/>
      <c r="T13" s="39"/>
      <c r="U13" s="152"/>
      <c r="V13" s="153"/>
      <c r="W13" s="131"/>
      <c r="X13" s="131"/>
    </row>
    <row r="14" spans="1:24" s="63" customFormat="1" ht="13.5" customHeight="1">
      <c r="A14" s="174" t="s">
        <v>267</v>
      </c>
      <c r="B14" s="174"/>
      <c r="C14" s="42"/>
      <c r="D14" s="47">
        <v>113373</v>
      </c>
      <c r="E14" s="47">
        <v>356649</v>
      </c>
      <c r="F14" s="47">
        <v>50129</v>
      </c>
      <c r="G14" s="154">
        <v>16.2</v>
      </c>
      <c r="H14" s="47">
        <v>3684176</v>
      </c>
      <c r="I14" s="47">
        <v>2877</v>
      </c>
      <c r="J14" s="47">
        <v>50965779</v>
      </c>
      <c r="K14" s="155">
        <v>104200244</v>
      </c>
      <c r="L14" s="45">
        <v>6764619</v>
      </c>
      <c r="M14" s="45">
        <v>3552663</v>
      </c>
      <c r="N14" s="45">
        <v>418707</v>
      </c>
      <c r="O14" s="45">
        <v>253753</v>
      </c>
      <c r="P14" s="156">
        <v>100</v>
      </c>
      <c r="Q14" s="156">
        <v>100</v>
      </c>
      <c r="R14" s="156">
        <v>100</v>
      </c>
      <c r="S14" s="156">
        <v>100</v>
      </c>
      <c r="T14" s="156">
        <v>99.7</v>
      </c>
      <c r="U14" s="156">
        <v>99.7</v>
      </c>
      <c r="V14" s="50" t="s">
        <v>268</v>
      </c>
      <c r="W14" s="72"/>
      <c r="X14" s="72"/>
    </row>
    <row r="15" spans="1:24" s="63" customFormat="1" ht="7.5" customHeight="1">
      <c r="A15" s="53"/>
      <c r="B15" s="53"/>
      <c r="C15" s="54"/>
      <c r="D15" s="57"/>
      <c r="E15" s="57"/>
      <c r="F15" s="57"/>
      <c r="G15" s="157"/>
      <c r="H15" s="57"/>
      <c r="I15" s="57"/>
      <c r="J15" s="57"/>
      <c r="K15" s="158"/>
      <c r="L15" s="57"/>
      <c r="M15" s="57"/>
      <c r="N15" s="57"/>
      <c r="O15" s="57"/>
      <c r="P15" s="159"/>
      <c r="Q15" s="159"/>
      <c r="R15" s="159"/>
      <c r="S15" s="159"/>
      <c r="T15" s="159"/>
      <c r="U15" s="159"/>
      <c r="V15" s="62"/>
      <c r="W15" s="53"/>
      <c r="X15" s="53"/>
    </row>
    <row r="16" spans="1:24" s="63" customFormat="1" ht="13.5" customHeight="1">
      <c r="A16" s="65" t="s">
        <v>195</v>
      </c>
      <c r="B16" s="66" t="s">
        <v>6</v>
      </c>
      <c r="C16" s="54"/>
      <c r="D16" s="57">
        <v>5585</v>
      </c>
      <c r="E16" s="57">
        <v>295443</v>
      </c>
      <c r="F16" s="57">
        <v>1657</v>
      </c>
      <c r="G16" s="160">
        <v>24.3</v>
      </c>
      <c r="H16" s="57">
        <v>134378</v>
      </c>
      <c r="I16" s="57">
        <v>2440</v>
      </c>
      <c r="J16" s="57">
        <v>2497620</v>
      </c>
      <c r="K16" s="158">
        <v>4585645</v>
      </c>
      <c r="L16" s="57">
        <v>265023</v>
      </c>
      <c r="M16" s="57">
        <v>141516</v>
      </c>
      <c r="N16" s="57">
        <v>19603</v>
      </c>
      <c r="O16" s="57">
        <v>12406</v>
      </c>
      <c r="P16" s="159">
        <v>99</v>
      </c>
      <c r="Q16" s="159">
        <v>95.6</v>
      </c>
      <c r="R16" s="159">
        <v>99.3</v>
      </c>
      <c r="S16" s="159">
        <v>96.7</v>
      </c>
      <c r="T16" s="159">
        <v>100.2</v>
      </c>
      <c r="U16" s="159">
        <v>100.1</v>
      </c>
      <c r="V16" s="67" t="s">
        <v>195</v>
      </c>
      <c r="W16" s="161"/>
      <c r="X16" s="161"/>
    </row>
    <row r="17" spans="1:24" s="63" customFormat="1" ht="13.5" customHeight="1">
      <c r="A17" s="65" t="s">
        <v>197</v>
      </c>
      <c r="B17" s="66" t="s">
        <v>7</v>
      </c>
      <c r="C17" s="54"/>
      <c r="D17" s="57">
        <v>2114</v>
      </c>
      <c r="E17" s="57">
        <v>267321</v>
      </c>
      <c r="F17" s="57">
        <v>777</v>
      </c>
      <c r="G17" s="160">
        <v>19.9</v>
      </c>
      <c r="H17" s="57">
        <v>32199</v>
      </c>
      <c r="I17" s="57">
        <v>2345</v>
      </c>
      <c r="J17" s="57">
        <v>764532</v>
      </c>
      <c r="K17" s="158">
        <v>1147082</v>
      </c>
      <c r="L17" s="57">
        <v>69759</v>
      </c>
      <c r="M17" s="57">
        <v>39374</v>
      </c>
      <c r="N17" s="57">
        <v>5148</v>
      </c>
      <c r="O17" s="57">
        <v>3322</v>
      </c>
      <c r="P17" s="159">
        <v>99.8</v>
      </c>
      <c r="Q17" s="159">
        <v>97.9</v>
      </c>
      <c r="R17" s="159">
        <v>99.5</v>
      </c>
      <c r="S17" s="159">
        <v>97.1</v>
      </c>
      <c r="T17" s="159">
        <v>100.1</v>
      </c>
      <c r="U17" s="159">
        <v>99.3</v>
      </c>
      <c r="V17" s="67" t="s">
        <v>197</v>
      </c>
      <c r="W17" s="161"/>
      <c r="X17" s="161"/>
    </row>
    <row r="18" spans="1:24" s="63" customFormat="1" ht="13.5" customHeight="1">
      <c r="A18" s="65" t="s">
        <v>199</v>
      </c>
      <c r="B18" s="66" t="s">
        <v>8</v>
      </c>
      <c r="C18" s="54"/>
      <c r="D18" s="57">
        <v>2744</v>
      </c>
      <c r="E18" s="57">
        <v>289177</v>
      </c>
      <c r="F18" s="57">
        <v>580</v>
      </c>
      <c r="G18" s="160">
        <v>9.5</v>
      </c>
      <c r="H18" s="57">
        <v>29722</v>
      </c>
      <c r="I18" s="57">
        <v>2234</v>
      </c>
      <c r="J18" s="57">
        <v>1251176</v>
      </c>
      <c r="K18" s="158">
        <v>1090400</v>
      </c>
      <c r="L18" s="57">
        <v>68004</v>
      </c>
      <c r="M18" s="57">
        <v>37079</v>
      </c>
      <c r="N18" s="57">
        <v>5303</v>
      </c>
      <c r="O18" s="57">
        <v>3346</v>
      </c>
      <c r="P18" s="159">
        <v>99.1</v>
      </c>
      <c r="Q18" s="159">
        <v>98.1</v>
      </c>
      <c r="R18" s="159">
        <v>98.7</v>
      </c>
      <c r="S18" s="159">
        <v>97.8</v>
      </c>
      <c r="T18" s="159">
        <v>100</v>
      </c>
      <c r="U18" s="159">
        <v>99.9</v>
      </c>
      <c r="V18" s="67" t="s">
        <v>199</v>
      </c>
      <c r="W18" s="161"/>
      <c r="X18" s="161"/>
    </row>
    <row r="19" spans="1:24" s="63" customFormat="1" ht="13.5" customHeight="1">
      <c r="A19" s="65" t="s">
        <v>201</v>
      </c>
      <c r="B19" s="66" t="s">
        <v>9</v>
      </c>
      <c r="C19" s="54"/>
      <c r="D19" s="57">
        <v>3148</v>
      </c>
      <c r="E19" s="57">
        <v>322924</v>
      </c>
      <c r="F19" s="57">
        <v>362</v>
      </c>
      <c r="G19" s="160">
        <v>8.3</v>
      </c>
      <c r="H19" s="57">
        <v>57534</v>
      </c>
      <c r="I19" s="57">
        <v>2450</v>
      </c>
      <c r="J19" s="57">
        <v>1803889</v>
      </c>
      <c r="K19" s="158">
        <v>1898693</v>
      </c>
      <c r="L19" s="57">
        <v>123975</v>
      </c>
      <c r="M19" s="57">
        <v>64906</v>
      </c>
      <c r="N19" s="57">
        <v>8117</v>
      </c>
      <c r="O19" s="57">
        <v>4921</v>
      </c>
      <c r="P19" s="159">
        <v>97.7</v>
      </c>
      <c r="Q19" s="159">
        <v>97.7</v>
      </c>
      <c r="R19" s="159">
        <v>97.8</v>
      </c>
      <c r="S19" s="159">
        <v>97.1</v>
      </c>
      <c r="T19" s="159">
        <v>99.3</v>
      </c>
      <c r="U19" s="159">
        <v>98.8</v>
      </c>
      <c r="V19" s="67" t="s">
        <v>201</v>
      </c>
      <c r="W19" s="161"/>
      <c r="X19" s="161"/>
    </row>
    <row r="20" spans="1:24" s="63" customFormat="1" ht="13.5" customHeight="1">
      <c r="A20" s="65" t="s">
        <v>203</v>
      </c>
      <c r="B20" s="66" t="s">
        <v>10</v>
      </c>
      <c r="C20" s="54"/>
      <c r="D20" s="57">
        <v>1717</v>
      </c>
      <c r="E20" s="57">
        <v>280727</v>
      </c>
      <c r="F20" s="57">
        <v>452</v>
      </c>
      <c r="G20" s="160">
        <v>13.5</v>
      </c>
      <c r="H20" s="57">
        <v>24882</v>
      </c>
      <c r="I20" s="57">
        <v>2291</v>
      </c>
      <c r="J20" s="57">
        <v>654637</v>
      </c>
      <c r="K20" s="158">
        <v>913288</v>
      </c>
      <c r="L20" s="57">
        <v>49468</v>
      </c>
      <c r="M20" s="57">
        <v>28084</v>
      </c>
      <c r="N20" s="57">
        <v>3727</v>
      </c>
      <c r="O20" s="57">
        <v>2370</v>
      </c>
      <c r="P20" s="159">
        <v>97.3</v>
      </c>
      <c r="Q20" s="159">
        <v>94.9</v>
      </c>
      <c r="R20" s="159">
        <v>97.3</v>
      </c>
      <c r="S20" s="159">
        <v>94.4</v>
      </c>
      <c r="T20" s="159">
        <v>100</v>
      </c>
      <c r="U20" s="159">
        <v>99.7</v>
      </c>
      <c r="V20" s="67" t="s">
        <v>203</v>
      </c>
      <c r="W20" s="161"/>
      <c r="X20" s="161"/>
    </row>
    <row r="21" spans="1:24" s="63" customFormat="1" ht="7.5" customHeight="1">
      <c r="A21" s="65"/>
      <c r="B21" s="66"/>
      <c r="C21" s="54"/>
      <c r="D21" s="57"/>
      <c r="E21" s="57"/>
      <c r="F21" s="57"/>
      <c r="G21" s="160"/>
      <c r="H21" s="57"/>
      <c r="I21" s="57"/>
      <c r="J21" s="57"/>
      <c r="K21" s="158"/>
      <c r="N21" s="57"/>
      <c r="O21" s="57"/>
      <c r="P21" s="162"/>
      <c r="Q21" s="162"/>
      <c r="R21" s="162"/>
      <c r="S21" s="162"/>
      <c r="T21" s="159"/>
      <c r="U21" s="159"/>
      <c r="V21" s="67"/>
      <c r="W21" s="161"/>
      <c r="X21" s="161"/>
    </row>
    <row r="22" spans="1:24" s="63" customFormat="1" ht="13.5" customHeight="1">
      <c r="A22" s="65" t="s">
        <v>205</v>
      </c>
      <c r="B22" s="66" t="s">
        <v>11</v>
      </c>
      <c r="C22" s="54"/>
      <c r="D22" s="57">
        <v>1764</v>
      </c>
      <c r="E22" s="57">
        <v>283798</v>
      </c>
      <c r="F22" s="57">
        <v>603</v>
      </c>
      <c r="G22" s="160">
        <v>6</v>
      </c>
      <c r="H22" s="57">
        <v>28798</v>
      </c>
      <c r="I22" s="57">
        <v>2464</v>
      </c>
      <c r="J22" s="57">
        <v>599820</v>
      </c>
      <c r="K22" s="158">
        <v>957097</v>
      </c>
      <c r="L22" s="57">
        <v>61132</v>
      </c>
      <c r="M22" s="57">
        <v>32587</v>
      </c>
      <c r="N22" s="57">
        <v>4442</v>
      </c>
      <c r="O22" s="57">
        <v>2537</v>
      </c>
      <c r="P22" s="159">
        <v>101</v>
      </c>
      <c r="Q22" s="159">
        <v>99.3</v>
      </c>
      <c r="R22" s="159">
        <v>101.3</v>
      </c>
      <c r="S22" s="159">
        <v>98.8</v>
      </c>
      <c r="T22" s="159">
        <v>100</v>
      </c>
      <c r="U22" s="159">
        <v>100</v>
      </c>
      <c r="V22" s="67" t="s">
        <v>205</v>
      </c>
      <c r="W22" s="161"/>
      <c r="X22" s="161"/>
    </row>
    <row r="23" spans="1:24" s="63" customFormat="1" ht="13.5" customHeight="1">
      <c r="A23" s="65" t="s">
        <v>207</v>
      </c>
      <c r="B23" s="66" t="s">
        <v>12</v>
      </c>
      <c r="C23" s="54"/>
      <c r="D23" s="57">
        <v>2814</v>
      </c>
      <c r="E23" s="57">
        <v>328948</v>
      </c>
      <c r="F23" s="57">
        <v>396</v>
      </c>
      <c r="G23" s="160">
        <v>8</v>
      </c>
      <c r="H23" s="57">
        <v>52465</v>
      </c>
      <c r="I23" s="57">
        <v>2586</v>
      </c>
      <c r="J23" s="57">
        <v>2231215</v>
      </c>
      <c r="K23" s="158">
        <v>1626102</v>
      </c>
      <c r="L23" s="57">
        <v>103324</v>
      </c>
      <c r="M23" s="57">
        <v>58026</v>
      </c>
      <c r="N23" s="57">
        <v>7346</v>
      </c>
      <c r="O23" s="57">
        <v>4708</v>
      </c>
      <c r="P23" s="159">
        <v>101.4</v>
      </c>
      <c r="Q23" s="159">
        <v>102.3</v>
      </c>
      <c r="R23" s="159">
        <v>101.6</v>
      </c>
      <c r="S23" s="159">
        <v>102.6</v>
      </c>
      <c r="T23" s="159">
        <v>99.5</v>
      </c>
      <c r="U23" s="159">
        <v>99.9</v>
      </c>
      <c r="V23" s="67" t="s">
        <v>207</v>
      </c>
      <c r="W23" s="161"/>
      <c r="X23" s="161"/>
    </row>
    <row r="24" spans="1:24" s="63" customFormat="1" ht="13.5" customHeight="1">
      <c r="A24" s="65" t="s">
        <v>209</v>
      </c>
      <c r="B24" s="66" t="s">
        <v>13</v>
      </c>
      <c r="C24" s="54"/>
      <c r="D24" s="57">
        <v>2446</v>
      </c>
      <c r="E24" s="57">
        <v>344240</v>
      </c>
      <c r="F24" s="57">
        <v>874</v>
      </c>
      <c r="G24" s="160">
        <v>8.3</v>
      </c>
      <c r="H24" s="57">
        <v>88428</v>
      </c>
      <c r="I24" s="57">
        <v>2978</v>
      </c>
      <c r="J24" s="57">
        <v>1165215</v>
      </c>
      <c r="K24" s="158">
        <v>2426157</v>
      </c>
      <c r="L24" s="57">
        <v>161554</v>
      </c>
      <c r="M24" s="57">
        <v>85469</v>
      </c>
      <c r="N24" s="57">
        <v>10316</v>
      </c>
      <c r="O24" s="57">
        <v>6295</v>
      </c>
      <c r="P24" s="159">
        <v>98.1</v>
      </c>
      <c r="Q24" s="159">
        <v>95.4</v>
      </c>
      <c r="R24" s="159">
        <v>98.8</v>
      </c>
      <c r="S24" s="159">
        <v>96.2</v>
      </c>
      <c r="T24" s="159">
        <v>100.1</v>
      </c>
      <c r="U24" s="159">
        <v>100.1</v>
      </c>
      <c r="V24" s="67" t="s">
        <v>209</v>
      </c>
      <c r="W24" s="161"/>
      <c r="X24" s="161"/>
    </row>
    <row r="25" spans="1:24" s="63" customFormat="1" ht="13.5" customHeight="1">
      <c r="A25" s="65" t="s">
        <v>211</v>
      </c>
      <c r="B25" s="66" t="s">
        <v>14</v>
      </c>
      <c r="C25" s="54"/>
      <c r="D25" s="57">
        <v>2085</v>
      </c>
      <c r="E25" s="57">
        <v>352273</v>
      </c>
      <c r="F25" s="57">
        <v>513</v>
      </c>
      <c r="G25" s="160">
        <v>8</v>
      </c>
      <c r="H25" s="57">
        <v>58985</v>
      </c>
      <c r="I25" s="57">
        <v>2938</v>
      </c>
      <c r="J25" s="57">
        <v>779554</v>
      </c>
      <c r="K25" s="158">
        <v>1630187</v>
      </c>
      <c r="L25" s="57">
        <v>109757</v>
      </c>
      <c r="M25" s="57">
        <v>56245</v>
      </c>
      <c r="N25" s="57">
        <v>7059</v>
      </c>
      <c r="O25" s="57">
        <v>4283</v>
      </c>
      <c r="P25" s="159">
        <v>100.6</v>
      </c>
      <c r="Q25" s="159">
        <v>97.9</v>
      </c>
      <c r="R25" s="159">
        <v>100.8</v>
      </c>
      <c r="S25" s="159">
        <v>98.2</v>
      </c>
      <c r="T25" s="159">
        <v>99.4</v>
      </c>
      <c r="U25" s="159">
        <v>99.7</v>
      </c>
      <c r="V25" s="67" t="s">
        <v>211</v>
      </c>
      <c r="W25" s="161"/>
      <c r="X25" s="161"/>
    </row>
    <row r="26" spans="1:24" s="63" customFormat="1" ht="13.5" customHeight="1">
      <c r="A26" s="70">
        <v>10</v>
      </c>
      <c r="B26" s="66" t="s">
        <v>15</v>
      </c>
      <c r="C26" s="54"/>
      <c r="D26" s="57">
        <v>1675</v>
      </c>
      <c r="E26" s="57">
        <v>324536</v>
      </c>
      <c r="F26" s="57">
        <v>538</v>
      </c>
      <c r="G26" s="160">
        <v>5.2</v>
      </c>
      <c r="H26" s="57">
        <v>54530</v>
      </c>
      <c r="I26" s="57">
        <v>2716</v>
      </c>
      <c r="J26" s="57">
        <v>768665</v>
      </c>
      <c r="K26" s="158">
        <v>1626672</v>
      </c>
      <c r="L26" s="57">
        <v>111769</v>
      </c>
      <c r="M26" s="57">
        <v>58045</v>
      </c>
      <c r="N26" s="57">
        <v>7015</v>
      </c>
      <c r="O26" s="57">
        <v>4211</v>
      </c>
      <c r="P26" s="159">
        <v>97</v>
      </c>
      <c r="Q26" s="159">
        <v>97.4</v>
      </c>
      <c r="R26" s="159">
        <v>96.9</v>
      </c>
      <c r="S26" s="159">
        <v>96.4</v>
      </c>
      <c r="T26" s="159">
        <v>99.7</v>
      </c>
      <c r="U26" s="159">
        <v>99.4</v>
      </c>
      <c r="V26" s="71">
        <v>10</v>
      </c>
      <c r="W26" s="161"/>
      <c r="X26" s="161"/>
    </row>
    <row r="27" spans="1:24" s="63" customFormat="1" ht="7.5" customHeight="1">
      <c r="A27" s="70"/>
      <c r="B27" s="66"/>
      <c r="C27" s="54"/>
      <c r="D27" s="57"/>
      <c r="E27" s="57"/>
      <c r="F27" s="57"/>
      <c r="G27" s="160"/>
      <c r="H27" s="57"/>
      <c r="I27" s="57"/>
      <c r="J27" s="57"/>
      <c r="K27" s="158"/>
      <c r="L27" s="57"/>
      <c r="M27" s="57"/>
      <c r="N27" s="57"/>
      <c r="O27" s="57"/>
      <c r="P27" s="162"/>
      <c r="Q27" s="162"/>
      <c r="R27" s="162"/>
      <c r="S27" s="162"/>
      <c r="T27" s="159"/>
      <c r="U27" s="159"/>
      <c r="V27" s="71"/>
      <c r="W27" s="161"/>
      <c r="X27" s="161"/>
    </row>
    <row r="28" spans="1:24" s="63" customFormat="1" ht="13.5" customHeight="1">
      <c r="A28" s="70">
        <v>11</v>
      </c>
      <c r="B28" s="66" t="s">
        <v>16</v>
      </c>
      <c r="C28" s="54"/>
      <c r="D28" s="57">
        <v>3553</v>
      </c>
      <c r="E28" s="57">
        <v>306871</v>
      </c>
      <c r="F28" s="57">
        <v>1410</v>
      </c>
      <c r="G28" s="160">
        <v>11.4</v>
      </c>
      <c r="H28" s="57">
        <v>200174</v>
      </c>
      <c r="I28" s="57">
        <v>2782</v>
      </c>
      <c r="J28" s="57">
        <v>1620570</v>
      </c>
      <c r="K28" s="158">
        <v>5874043</v>
      </c>
      <c r="L28" s="57">
        <v>385264</v>
      </c>
      <c r="M28" s="57">
        <v>196960</v>
      </c>
      <c r="N28" s="57">
        <v>20142</v>
      </c>
      <c r="O28" s="57">
        <v>12238</v>
      </c>
      <c r="P28" s="159">
        <v>102.3</v>
      </c>
      <c r="Q28" s="159">
        <v>102.1</v>
      </c>
      <c r="R28" s="159">
        <v>102.9</v>
      </c>
      <c r="S28" s="159">
        <v>102.3</v>
      </c>
      <c r="T28" s="159">
        <v>99.9</v>
      </c>
      <c r="U28" s="159">
        <v>100.3</v>
      </c>
      <c r="V28" s="71">
        <v>11</v>
      </c>
      <c r="W28" s="161"/>
      <c r="X28" s="161"/>
    </row>
    <row r="29" spans="1:24" s="63" customFormat="1" ht="13.5" customHeight="1">
      <c r="A29" s="70">
        <v>12</v>
      </c>
      <c r="B29" s="66" t="s">
        <v>17</v>
      </c>
      <c r="C29" s="54"/>
      <c r="D29" s="57">
        <v>3388</v>
      </c>
      <c r="E29" s="57">
        <v>323243</v>
      </c>
      <c r="F29" s="57">
        <v>1674</v>
      </c>
      <c r="G29" s="160">
        <v>10.3</v>
      </c>
      <c r="H29" s="57">
        <v>169364</v>
      </c>
      <c r="I29" s="57">
        <v>2725</v>
      </c>
      <c r="J29" s="57">
        <v>1678905</v>
      </c>
      <c r="K29" s="158">
        <v>5069501</v>
      </c>
      <c r="L29" s="57">
        <v>329632</v>
      </c>
      <c r="M29" s="57">
        <v>165610</v>
      </c>
      <c r="N29" s="57">
        <v>18310</v>
      </c>
      <c r="O29" s="57">
        <v>10750</v>
      </c>
      <c r="P29" s="159">
        <v>99.1</v>
      </c>
      <c r="Q29" s="159">
        <v>101</v>
      </c>
      <c r="R29" s="159">
        <v>99.2</v>
      </c>
      <c r="S29" s="159">
        <v>100.1</v>
      </c>
      <c r="T29" s="159">
        <v>99.6</v>
      </c>
      <c r="U29" s="159">
        <v>99.2</v>
      </c>
      <c r="V29" s="71">
        <v>12</v>
      </c>
      <c r="W29" s="161"/>
      <c r="X29" s="161"/>
    </row>
    <row r="30" spans="1:24" s="63" customFormat="1" ht="13.5" customHeight="1">
      <c r="A30" s="70">
        <v>13</v>
      </c>
      <c r="B30" s="66" t="s">
        <v>18</v>
      </c>
      <c r="C30" s="54"/>
      <c r="D30" s="57">
        <v>7486</v>
      </c>
      <c r="E30" s="57">
        <v>457897</v>
      </c>
      <c r="F30" s="57">
        <v>3811</v>
      </c>
      <c r="G30" s="160">
        <v>20.9</v>
      </c>
      <c r="H30" s="57">
        <v>566684</v>
      </c>
      <c r="I30" s="57">
        <v>4306</v>
      </c>
      <c r="J30" s="57">
        <v>6078839</v>
      </c>
      <c r="K30" s="158">
        <v>10743373</v>
      </c>
      <c r="L30" s="57">
        <v>586412</v>
      </c>
      <c r="M30" s="57">
        <v>311758</v>
      </c>
      <c r="N30" s="57">
        <v>32246</v>
      </c>
      <c r="O30" s="57">
        <v>19209</v>
      </c>
      <c r="P30" s="159">
        <v>106.3</v>
      </c>
      <c r="Q30" s="159">
        <v>106</v>
      </c>
      <c r="R30" s="159">
        <v>106</v>
      </c>
      <c r="S30" s="159">
        <v>105</v>
      </c>
      <c r="T30" s="159">
        <v>99.5</v>
      </c>
      <c r="U30" s="159">
        <v>99</v>
      </c>
      <c r="V30" s="71">
        <v>13</v>
      </c>
      <c r="W30" s="161"/>
      <c r="X30" s="161"/>
    </row>
    <row r="31" spans="1:24" s="63" customFormat="1" ht="13.5" customHeight="1">
      <c r="A31" s="70">
        <v>14</v>
      </c>
      <c r="B31" s="66" t="s">
        <v>19</v>
      </c>
      <c r="C31" s="54"/>
      <c r="D31" s="57">
        <v>3937</v>
      </c>
      <c r="E31" s="57">
        <v>365613</v>
      </c>
      <c r="F31" s="57">
        <v>723</v>
      </c>
      <c r="G31" s="160">
        <v>11.6</v>
      </c>
      <c r="H31" s="57">
        <v>263323</v>
      </c>
      <c r="I31" s="57">
        <v>2910</v>
      </c>
      <c r="J31" s="57">
        <v>1846026</v>
      </c>
      <c r="K31" s="158">
        <v>7355477</v>
      </c>
      <c r="L31" s="57">
        <v>475519</v>
      </c>
      <c r="M31" s="57">
        <v>236734</v>
      </c>
      <c r="N31" s="57">
        <v>24799</v>
      </c>
      <c r="O31" s="57">
        <v>14577</v>
      </c>
      <c r="P31" s="159">
        <v>107.1</v>
      </c>
      <c r="Q31" s="159">
        <v>106</v>
      </c>
      <c r="R31" s="159">
        <v>106.7</v>
      </c>
      <c r="S31" s="159">
        <v>105.8</v>
      </c>
      <c r="T31" s="159">
        <v>99.7</v>
      </c>
      <c r="U31" s="159">
        <v>99.6</v>
      </c>
      <c r="V31" s="71">
        <v>14</v>
      </c>
      <c r="W31" s="161"/>
      <c r="X31" s="161"/>
    </row>
    <row r="32" spans="1:24" s="63" customFormat="1" ht="13.5" customHeight="1">
      <c r="A32" s="70">
        <v>15</v>
      </c>
      <c r="B32" s="66" t="s">
        <v>20</v>
      </c>
      <c r="C32" s="54"/>
      <c r="D32" s="57">
        <v>2969</v>
      </c>
      <c r="E32" s="57">
        <v>317555</v>
      </c>
      <c r="F32" s="57">
        <v>945</v>
      </c>
      <c r="G32" s="160">
        <v>5.4</v>
      </c>
      <c r="H32" s="57">
        <v>62502</v>
      </c>
      <c r="I32" s="57">
        <v>2632</v>
      </c>
      <c r="J32" s="57">
        <v>1112432</v>
      </c>
      <c r="K32" s="158">
        <v>1954166</v>
      </c>
      <c r="L32" s="57">
        <v>120812</v>
      </c>
      <c r="M32" s="57">
        <v>64445</v>
      </c>
      <c r="N32" s="57">
        <v>8626</v>
      </c>
      <c r="O32" s="57">
        <v>5173</v>
      </c>
      <c r="P32" s="159">
        <v>98.7</v>
      </c>
      <c r="Q32" s="159">
        <v>97.7</v>
      </c>
      <c r="R32" s="159">
        <v>98.6</v>
      </c>
      <c r="S32" s="159">
        <v>98.6</v>
      </c>
      <c r="T32" s="159">
        <v>99.5</v>
      </c>
      <c r="U32" s="159">
        <v>99.8</v>
      </c>
      <c r="V32" s="71">
        <v>15</v>
      </c>
      <c r="W32" s="161"/>
      <c r="X32" s="161"/>
    </row>
    <row r="33" spans="1:24" s="63" customFormat="1" ht="7.5" customHeight="1">
      <c r="A33" s="70"/>
      <c r="B33" s="66"/>
      <c r="C33" s="54"/>
      <c r="D33" s="57"/>
      <c r="E33" s="57"/>
      <c r="F33" s="57"/>
      <c r="G33" s="160"/>
      <c r="I33" s="57"/>
      <c r="J33" s="57"/>
      <c r="K33" s="158"/>
      <c r="L33" s="57"/>
      <c r="M33" s="57"/>
      <c r="N33" s="57"/>
      <c r="O33" s="57"/>
      <c r="P33" s="162"/>
      <c r="Q33" s="162"/>
      <c r="R33" s="162"/>
      <c r="S33" s="162"/>
      <c r="T33" s="159"/>
      <c r="U33" s="159"/>
      <c r="V33" s="71"/>
      <c r="W33" s="161"/>
      <c r="X33" s="161"/>
    </row>
    <row r="34" spans="1:24" s="63" customFormat="1" ht="13.5" customHeight="1">
      <c r="A34" s="70">
        <v>16</v>
      </c>
      <c r="B34" s="66" t="s">
        <v>21</v>
      </c>
      <c r="C34" s="54"/>
      <c r="D34" s="57">
        <v>1275</v>
      </c>
      <c r="E34" s="57">
        <v>326876</v>
      </c>
      <c r="F34" s="57">
        <v>366</v>
      </c>
      <c r="G34" s="160">
        <v>2.5</v>
      </c>
      <c r="H34" s="57">
        <v>31708</v>
      </c>
      <c r="I34" s="57">
        <v>2900</v>
      </c>
      <c r="J34" s="57">
        <v>549926</v>
      </c>
      <c r="K34" s="158">
        <v>899094</v>
      </c>
      <c r="L34" s="57">
        <v>57959</v>
      </c>
      <c r="M34" s="57">
        <v>30364</v>
      </c>
      <c r="N34" s="57">
        <v>3682</v>
      </c>
      <c r="O34" s="57">
        <v>2152</v>
      </c>
      <c r="P34" s="159">
        <v>98.2</v>
      </c>
      <c r="Q34" s="159">
        <v>97.8</v>
      </c>
      <c r="R34" s="159">
        <v>98.7</v>
      </c>
      <c r="S34" s="159">
        <v>98.1</v>
      </c>
      <c r="T34" s="159">
        <v>99.7</v>
      </c>
      <c r="U34" s="159">
        <v>99.6</v>
      </c>
      <c r="V34" s="71">
        <v>16</v>
      </c>
      <c r="W34" s="161"/>
      <c r="X34" s="161"/>
    </row>
    <row r="35" spans="1:24" s="63" customFormat="1" ht="13.5" customHeight="1">
      <c r="A35" s="70">
        <v>17</v>
      </c>
      <c r="B35" s="66" t="s">
        <v>22</v>
      </c>
      <c r="C35" s="54"/>
      <c r="D35" s="57">
        <v>1314</v>
      </c>
      <c r="E35" s="57">
        <v>314163</v>
      </c>
      <c r="F35" s="57">
        <v>445</v>
      </c>
      <c r="G35" s="160">
        <v>4.4</v>
      </c>
      <c r="H35" s="57">
        <v>31026</v>
      </c>
      <c r="I35" s="57">
        <v>2652</v>
      </c>
      <c r="J35" s="57">
        <v>584169</v>
      </c>
      <c r="K35" s="158">
        <v>944187</v>
      </c>
      <c r="L35" s="57">
        <v>64137</v>
      </c>
      <c r="M35" s="57">
        <v>33622</v>
      </c>
      <c r="N35" s="57">
        <v>4238</v>
      </c>
      <c r="O35" s="57">
        <v>2370</v>
      </c>
      <c r="P35" s="159">
        <v>102.9</v>
      </c>
      <c r="Q35" s="159">
        <v>104.8</v>
      </c>
      <c r="R35" s="159">
        <v>101.6</v>
      </c>
      <c r="S35" s="159">
        <v>103.4</v>
      </c>
      <c r="T35" s="159">
        <v>99.2</v>
      </c>
      <c r="U35" s="159">
        <v>98.6</v>
      </c>
      <c r="V35" s="71">
        <v>17</v>
      </c>
      <c r="W35" s="161"/>
      <c r="X35" s="161"/>
    </row>
    <row r="36" spans="1:24" s="63" customFormat="1" ht="13.5" customHeight="1">
      <c r="A36" s="70">
        <v>18</v>
      </c>
      <c r="B36" s="66" t="s">
        <v>23</v>
      </c>
      <c r="C36" s="54"/>
      <c r="D36" s="57">
        <v>925</v>
      </c>
      <c r="E36" s="57">
        <v>323753</v>
      </c>
      <c r="F36" s="57">
        <v>508</v>
      </c>
      <c r="G36" s="160">
        <v>4.4</v>
      </c>
      <c r="H36" s="57">
        <v>22544</v>
      </c>
      <c r="I36" s="57">
        <v>2796</v>
      </c>
      <c r="J36" s="57">
        <v>482663</v>
      </c>
      <c r="K36" s="158">
        <v>651644</v>
      </c>
      <c r="L36" s="57">
        <v>45023</v>
      </c>
      <c r="M36" s="57">
        <v>24086</v>
      </c>
      <c r="N36" s="57">
        <v>3181</v>
      </c>
      <c r="O36" s="57">
        <v>1889</v>
      </c>
      <c r="P36" s="159">
        <v>98.1</v>
      </c>
      <c r="Q36" s="159">
        <v>99.2</v>
      </c>
      <c r="R36" s="159">
        <v>98.8</v>
      </c>
      <c r="S36" s="159">
        <v>99.2</v>
      </c>
      <c r="T36" s="159">
        <v>99.2</v>
      </c>
      <c r="U36" s="159">
        <v>99.4</v>
      </c>
      <c r="V36" s="71">
        <v>18</v>
      </c>
      <c r="W36" s="161"/>
      <c r="X36" s="161"/>
    </row>
    <row r="37" spans="1:24" s="63" customFormat="1" ht="13.5" customHeight="1">
      <c r="A37" s="70">
        <v>19</v>
      </c>
      <c r="B37" s="66" t="s">
        <v>24</v>
      </c>
      <c r="C37" s="54"/>
      <c r="D37" s="57">
        <v>780</v>
      </c>
      <c r="E37" s="57">
        <v>318130</v>
      </c>
      <c r="F37" s="57">
        <v>481</v>
      </c>
      <c r="G37" s="160">
        <v>6.5</v>
      </c>
      <c r="H37" s="57">
        <v>24181</v>
      </c>
      <c r="I37" s="57">
        <v>2802</v>
      </c>
      <c r="J37" s="57">
        <v>476766</v>
      </c>
      <c r="K37" s="158">
        <v>699910</v>
      </c>
      <c r="L37" s="57">
        <v>46329</v>
      </c>
      <c r="M37" s="57">
        <v>25466</v>
      </c>
      <c r="N37" s="57">
        <v>3220</v>
      </c>
      <c r="O37" s="57">
        <v>1971</v>
      </c>
      <c r="P37" s="159">
        <v>98.9</v>
      </c>
      <c r="Q37" s="159">
        <v>97.7</v>
      </c>
      <c r="R37" s="159">
        <v>99.6</v>
      </c>
      <c r="S37" s="159">
        <v>97.8</v>
      </c>
      <c r="T37" s="159">
        <v>99.6</v>
      </c>
      <c r="U37" s="159">
        <v>99.7</v>
      </c>
      <c r="V37" s="71">
        <v>19</v>
      </c>
      <c r="W37" s="161"/>
      <c r="X37" s="161"/>
    </row>
    <row r="38" spans="1:24" s="63" customFormat="1" ht="13.5" customHeight="1">
      <c r="A38" s="70">
        <v>20</v>
      </c>
      <c r="B38" s="66" t="s">
        <v>269</v>
      </c>
      <c r="C38" s="54"/>
      <c r="D38" s="57">
        <v>2250</v>
      </c>
      <c r="E38" s="57">
        <v>322712</v>
      </c>
      <c r="F38" s="57">
        <v>1087</v>
      </c>
      <c r="G38" s="160">
        <v>4.7</v>
      </c>
      <c r="H38" s="57">
        <v>58508</v>
      </c>
      <c r="I38" s="57">
        <v>2718</v>
      </c>
      <c r="J38" s="57">
        <v>857062</v>
      </c>
      <c r="K38" s="158">
        <v>1754118</v>
      </c>
      <c r="L38" s="57">
        <v>119583</v>
      </c>
      <c r="M38" s="57">
        <v>63310</v>
      </c>
      <c r="N38" s="57">
        <v>7522</v>
      </c>
      <c r="O38" s="57">
        <v>4892</v>
      </c>
      <c r="P38" s="159">
        <v>97.7</v>
      </c>
      <c r="Q38" s="159">
        <v>93.9</v>
      </c>
      <c r="R38" s="159">
        <v>98.1</v>
      </c>
      <c r="S38" s="159">
        <v>93.5</v>
      </c>
      <c r="T38" s="159">
        <v>99.7</v>
      </c>
      <c r="U38" s="159">
        <v>99.6</v>
      </c>
      <c r="V38" s="71">
        <v>20</v>
      </c>
      <c r="W38" s="161"/>
      <c r="X38" s="161"/>
    </row>
    <row r="39" spans="1:24" s="63" customFormat="1" ht="7.5" customHeight="1">
      <c r="A39" s="70"/>
      <c r="B39" s="66"/>
      <c r="C39" s="54"/>
      <c r="D39" s="57"/>
      <c r="E39" s="57"/>
      <c r="F39" s="57"/>
      <c r="G39" s="160"/>
      <c r="H39" s="57"/>
      <c r="I39" s="57"/>
      <c r="J39" s="57"/>
      <c r="K39" s="158"/>
      <c r="L39" s="57"/>
      <c r="M39" s="57"/>
      <c r="N39" s="57"/>
      <c r="O39" s="57"/>
      <c r="P39" s="162"/>
      <c r="Q39" s="162"/>
      <c r="R39" s="162"/>
      <c r="S39" s="162"/>
      <c r="T39" s="159"/>
      <c r="U39" s="159"/>
      <c r="V39" s="71"/>
      <c r="W39" s="161"/>
      <c r="X39" s="161"/>
    </row>
    <row r="40" spans="1:24" s="63" customFormat="1" ht="13.5" customHeight="1">
      <c r="A40" s="70">
        <v>21</v>
      </c>
      <c r="B40" s="66" t="s">
        <v>25</v>
      </c>
      <c r="C40" s="54"/>
      <c r="D40" s="57">
        <v>1833</v>
      </c>
      <c r="E40" s="57">
        <v>306862</v>
      </c>
      <c r="F40" s="57">
        <v>714</v>
      </c>
      <c r="G40" s="160">
        <v>3.1</v>
      </c>
      <c r="H40" s="57">
        <v>54362</v>
      </c>
      <c r="I40" s="57">
        <v>2613</v>
      </c>
      <c r="J40" s="57">
        <v>747227</v>
      </c>
      <c r="K40" s="158">
        <v>1683741</v>
      </c>
      <c r="L40" s="57">
        <v>117728</v>
      </c>
      <c r="M40" s="57">
        <v>62055</v>
      </c>
      <c r="N40" s="57">
        <v>7430</v>
      </c>
      <c r="O40" s="57">
        <v>4560</v>
      </c>
      <c r="P40" s="159">
        <v>97.5</v>
      </c>
      <c r="Q40" s="159">
        <v>97.5</v>
      </c>
      <c r="R40" s="159">
        <v>98.4</v>
      </c>
      <c r="S40" s="159">
        <v>98.4</v>
      </c>
      <c r="T40" s="159">
        <v>99.6</v>
      </c>
      <c r="U40" s="159">
        <v>99.6</v>
      </c>
      <c r="V40" s="71">
        <v>21</v>
      </c>
      <c r="W40" s="161"/>
      <c r="X40" s="161"/>
    </row>
    <row r="41" spans="1:24" s="63" customFormat="1" ht="13.5" customHeight="1">
      <c r="A41" s="70">
        <v>22</v>
      </c>
      <c r="B41" s="66" t="s">
        <v>26</v>
      </c>
      <c r="C41" s="54"/>
      <c r="D41" s="57">
        <v>2967</v>
      </c>
      <c r="E41" s="57">
        <v>339297</v>
      </c>
      <c r="F41" s="57">
        <v>672</v>
      </c>
      <c r="G41" s="160">
        <v>5.6</v>
      </c>
      <c r="H41" s="57">
        <v>116729</v>
      </c>
      <c r="I41" s="57">
        <v>3100</v>
      </c>
      <c r="J41" s="57">
        <v>1104952</v>
      </c>
      <c r="K41" s="158">
        <v>3075225</v>
      </c>
      <c r="L41" s="57">
        <v>205222</v>
      </c>
      <c r="M41" s="57">
        <v>106995</v>
      </c>
      <c r="N41" s="57">
        <v>11466</v>
      </c>
      <c r="O41" s="57">
        <v>6962</v>
      </c>
      <c r="P41" s="159">
        <v>99.3</v>
      </c>
      <c r="Q41" s="159">
        <v>98.6</v>
      </c>
      <c r="R41" s="159">
        <v>99.7</v>
      </c>
      <c r="S41" s="159">
        <v>99.3</v>
      </c>
      <c r="T41" s="159">
        <v>99.9</v>
      </c>
      <c r="U41" s="159">
        <v>100.2</v>
      </c>
      <c r="V41" s="71">
        <v>22</v>
      </c>
      <c r="W41" s="161"/>
      <c r="X41" s="161"/>
    </row>
    <row r="42" spans="1:24" s="63" customFormat="1" ht="13.5" customHeight="1">
      <c r="A42" s="70">
        <v>23</v>
      </c>
      <c r="B42" s="66" t="s">
        <v>27</v>
      </c>
      <c r="C42" s="54"/>
      <c r="D42" s="57">
        <v>4275</v>
      </c>
      <c r="E42" s="57">
        <v>368439</v>
      </c>
      <c r="F42" s="57">
        <v>2096</v>
      </c>
      <c r="G42" s="160">
        <v>5.6</v>
      </c>
      <c r="H42" s="57">
        <v>224892</v>
      </c>
      <c r="I42" s="57">
        <v>3035</v>
      </c>
      <c r="J42" s="57">
        <v>2144652</v>
      </c>
      <c r="K42" s="158">
        <v>5874853</v>
      </c>
      <c r="L42" s="57">
        <v>423742</v>
      </c>
      <c r="M42" s="57">
        <v>220898</v>
      </c>
      <c r="N42" s="57">
        <v>22983</v>
      </c>
      <c r="O42" s="57">
        <v>13589</v>
      </c>
      <c r="P42" s="159">
        <v>99.3</v>
      </c>
      <c r="Q42" s="159">
        <v>98.8</v>
      </c>
      <c r="R42" s="159">
        <v>99.7</v>
      </c>
      <c r="S42" s="159">
        <v>99.8</v>
      </c>
      <c r="T42" s="159">
        <v>99.6</v>
      </c>
      <c r="U42" s="159">
        <v>99.7</v>
      </c>
      <c r="V42" s="71">
        <v>23</v>
      </c>
      <c r="W42" s="161"/>
      <c r="X42" s="161"/>
    </row>
    <row r="43" spans="1:24" s="63" customFormat="1" ht="13.5" customHeight="1">
      <c r="A43" s="70">
        <v>24</v>
      </c>
      <c r="B43" s="66" t="s">
        <v>28</v>
      </c>
      <c r="C43" s="54"/>
      <c r="D43" s="57">
        <v>1535</v>
      </c>
      <c r="E43" s="57">
        <v>341894</v>
      </c>
      <c r="F43" s="57">
        <v>785</v>
      </c>
      <c r="G43" s="160">
        <v>9.6</v>
      </c>
      <c r="H43" s="57">
        <v>53094</v>
      </c>
      <c r="I43" s="57">
        <v>2863</v>
      </c>
      <c r="J43" s="57">
        <v>677645</v>
      </c>
      <c r="K43" s="158">
        <v>1502317</v>
      </c>
      <c r="L43" s="57">
        <v>102580</v>
      </c>
      <c r="M43" s="57">
        <v>54143</v>
      </c>
      <c r="N43" s="57">
        <v>7152</v>
      </c>
      <c r="O43" s="57">
        <v>4175</v>
      </c>
      <c r="P43" s="159">
        <v>99.7</v>
      </c>
      <c r="Q43" s="159">
        <v>100.1</v>
      </c>
      <c r="R43" s="159">
        <v>99.9</v>
      </c>
      <c r="S43" s="159">
        <v>99.8</v>
      </c>
      <c r="T43" s="159">
        <v>100.2</v>
      </c>
      <c r="U43" s="159">
        <v>100.3</v>
      </c>
      <c r="V43" s="71">
        <v>24</v>
      </c>
      <c r="W43" s="161"/>
      <c r="X43" s="161"/>
    </row>
    <row r="44" spans="1:24" s="63" customFormat="1" ht="13.5" customHeight="1">
      <c r="A44" s="70">
        <v>25</v>
      </c>
      <c r="B44" s="66" t="s">
        <v>29</v>
      </c>
      <c r="C44" s="54"/>
      <c r="D44" s="57">
        <v>1403</v>
      </c>
      <c r="E44" s="57">
        <v>336054</v>
      </c>
      <c r="F44" s="57">
        <v>406</v>
      </c>
      <c r="G44" s="160">
        <v>6.4</v>
      </c>
      <c r="H44" s="57">
        <v>46114</v>
      </c>
      <c r="I44" s="57">
        <v>3269</v>
      </c>
      <c r="J44" s="57">
        <v>492201</v>
      </c>
      <c r="K44" s="158">
        <v>1116835</v>
      </c>
      <c r="L44" s="57">
        <v>84910</v>
      </c>
      <c r="M44" s="57">
        <v>43221</v>
      </c>
      <c r="N44" s="57">
        <v>5292</v>
      </c>
      <c r="O44" s="57">
        <v>3053</v>
      </c>
      <c r="P44" s="159">
        <v>100.5</v>
      </c>
      <c r="Q44" s="159">
        <v>99.6</v>
      </c>
      <c r="R44" s="159">
        <v>99.6</v>
      </c>
      <c r="S44" s="159">
        <v>98.3</v>
      </c>
      <c r="T44" s="159">
        <v>99.4</v>
      </c>
      <c r="U44" s="159">
        <v>99.1</v>
      </c>
      <c r="V44" s="71">
        <v>25</v>
      </c>
      <c r="W44" s="161"/>
      <c r="X44" s="161"/>
    </row>
    <row r="45" spans="1:24" s="63" customFormat="1" ht="7.5" customHeight="1">
      <c r="A45" s="70"/>
      <c r="B45" s="66"/>
      <c r="C45" s="54"/>
      <c r="D45" s="57"/>
      <c r="E45" s="57"/>
      <c r="F45" s="57"/>
      <c r="G45" s="160"/>
      <c r="H45" s="57"/>
      <c r="I45" s="57"/>
      <c r="J45" s="57"/>
      <c r="K45" s="158"/>
      <c r="L45" s="57"/>
      <c r="M45" s="57"/>
      <c r="N45" s="57"/>
      <c r="O45" s="57"/>
      <c r="P45" s="162"/>
      <c r="Q45" s="162"/>
      <c r="R45" s="162"/>
      <c r="S45" s="162"/>
      <c r="T45" s="159"/>
      <c r="U45" s="159"/>
      <c r="V45" s="71"/>
      <c r="W45" s="161"/>
      <c r="X45" s="161"/>
    </row>
    <row r="46" spans="1:24" s="63" customFormat="1" ht="13.5" customHeight="1">
      <c r="A46" s="70">
        <v>26</v>
      </c>
      <c r="B46" s="66" t="s">
        <v>30</v>
      </c>
      <c r="C46" s="54"/>
      <c r="D46" s="57">
        <v>2187</v>
      </c>
      <c r="E46" s="57">
        <v>306956</v>
      </c>
      <c r="F46" s="57">
        <v>476</v>
      </c>
      <c r="G46" s="160">
        <v>12.4</v>
      </c>
      <c r="H46" s="57">
        <v>71873</v>
      </c>
      <c r="I46" s="57">
        <v>2726</v>
      </c>
      <c r="J46" s="57">
        <v>906718</v>
      </c>
      <c r="K46" s="158">
        <v>2096419</v>
      </c>
      <c r="L46" s="57">
        <v>135428</v>
      </c>
      <c r="M46" s="57">
        <v>72382</v>
      </c>
      <c r="N46" s="57">
        <v>8744</v>
      </c>
      <c r="O46" s="57">
        <v>5391</v>
      </c>
      <c r="P46" s="159">
        <v>101.8</v>
      </c>
      <c r="Q46" s="159">
        <v>100.5</v>
      </c>
      <c r="R46" s="159">
        <v>101.5</v>
      </c>
      <c r="S46" s="159">
        <v>100.5</v>
      </c>
      <c r="T46" s="159">
        <v>100.1</v>
      </c>
      <c r="U46" s="159">
        <v>100</v>
      </c>
      <c r="V46" s="71">
        <v>26</v>
      </c>
      <c r="W46" s="161"/>
      <c r="X46" s="161"/>
    </row>
    <row r="47" spans="1:24" s="63" customFormat="1" ht="13.5" customHeight="1">
      <c r="A47" s="70">
        <v>27</v>
      </c>
      <c r="B47" s="66" t="s">
        <v>31</v>
      </c>
      <c r="C47" s="54"/>
      <c r="D47" s="57">
        <v>8147</v>
      </c>
      <c r="E47" s="57">
        <v>379993</v>
      </c>
      <c r="F47" s="57">
        <v>1280</v>
      </c>
      <c r="G47" s="160">
        <v>21</v>
      </c>
      <c r="H47" s="57">
        <v>250123</v>
      </c>
      <c r="I47" s="57">
        <v>2821</v>
      </c>
      <c r="J47" s="57">
        <v>2820266</v>
      </c>
      <c r="K47" s="158">
        <v>7125084</v>
      </c>
      <c r="L47" s="57">
        <v>471301</v>
      </c>
      <c r="M47" s="57">
        <v>253485</v>
      </c>
      <c r="N47" s="57">
        <v>26973</v>
      </c>
      <c r="O47" s="57">
        <v>16728</v>
      </c>
      <c r="P47" s="159">
        <v>101</v>
      </c>
      <c r="Q47" s="159">
        <v>100.6</v>
      </c>
      <c r="R47" s="159">
        <v>100.6</v>
      </c>
      <c r="S47" s="159">
        <v>101.2</v>
      </c>
      <c r="T47" s="159">
        <v>99.5</v>
      </c>
      <c r="U47" s="159">
        <v>99.5</v>
      </c>
      <c r="V47" s="71">
        <v>27</v>
      </c>
      <c r="W47" s="161"/>
      <c r="X47" s="161"/>
    </row>
    <row r="48" spans="1:24" s="63" customFormat="1" ht="13.5" customHeight="1">
      <c r="A48" s="70">
        <v>28</v>
      </c>
      <c r="B48" s="66" t="s">
        <v>32</v>
      </c>
      <c r="C48" s="54"/>
      <c r="D48" s="57">
        <v>4573</v>
      </c>
      <c r="E48" s="57">
        <v>335869</v>
      </c>
      <c r="F48" s="57">
        <v>896</v>
      </c>
      <c r="G48" s="160">
        <v>8.7</v>
      </c>
      <c r="H48" s="57">
        <v>150161</v>
      </c>
      <c r="I48" s="57">
        <v>2687</v>
      </c>
      <c r="J48" s="57">
        <v>2150448</v>
      </c>
      <c r="K48" s="158">
        <v>4551812</v>
      </c>
      <c r="L48" s="57">
        <v>308950</v>
      </c>
      <c r="M48" s="57">
        <v>162116</v>
      </c>
      <c r="N48" s="57">
        <v>18571</v>
      </c>
      <c r="O48" s="57">
        <v>10920</v>
      </c>
      <c r="P48" s="159">
        <v>101.9</v>
      </c>
      <c r="Q48" s="159">
        <v>102.7</v>
      </c>
      <c r="R48" s="159">
        <v>102.3</v>
      </c>
      <c r="S48" s="159">
        <v>102.7</v>
      </c>
      <c r="T48" s="159">
        <v>99.8</v>
      </c>
      <c r="U48" s="159">
        <v>99.8</v>
      </c>
      <c r="V48" s="71">
        <v>28</v>
      </c>
      <c r="W48" s="161"/>
      <c r="X48" s="161"/>
    </row>
    <row r="49" spans="1:24" s="63" customFormat="1" ht="13.5" customHeight="1">
      <c r="A49" s="70">
        <v>29</v>
      </c>
      <c r="B49" s="66" t="s">
        <v>33</v>
      </c>
      <c r="C49" s="54"/>
      <c r="D49" s="57">
        <v>1065</v>
      </c>
      <c r="E49" s="57">
        <v>304194</v>
      </c>
      <c r="F49" s="57">
        <v>369</v>
      </c>
      <c r="G49" s="160">
        <v>11.8</v>
      </c>
      <c r="H49" s="57">
        <v>34816</v>
      </c>
      <c r="I49" s="57">
        <v>2486</v>
      </c>
      <c r="J49" s="57">
        <v>489238</v>
      </c>
      <c r="K49" s="158">
        <v>1150261</v>
      </c>
      <c r="L49" s="57">
        <v>75458</v>
      </c>
      <c r="M49" s="57">
        <v>41693</v>
      </c>
      <c r="N49" s="57">
        <v>4936</v>
      </c>
      <c r="O49" s="57">
        <v>3050</v>
      </c>
      <c r="P49" s="159">
        <v>97.3</v>
      </c>
      <c r="Q49" s="159">
        <v>97</v>
      </c>
      <c r="R49" s="159">
        <v>97.3</v>
      </c>
      <c r="S49" s="159">
        <v>96.6</v>
      </c>
      <c r="T49" s="159">
        <v>99.6</v>
      </c>
      <c r="U49" s="159">
        <v>99.3</v>
      </c>
      <c r="V49" s="71">
        <v>29</v>
      </c>
      <c r="W49" s="161"/>
      <c r="X49" s="161"/>
    </row>
    <row r="50" spans="1:24" s="63" customFormat="1" ht="13.5" customHeight="1">
      <c r="A50" s="70">
        <v>30</v>
      </c>
      <c r="B50" s="66" t="s">
        <v>34</v>
      </c>
      <c r="C50" s="54"/>
      <c r="D50" s="57">
        <v>982</v>
      </c>
      <c r="E50" s="57">
        <v>312588</v>
      </c>
      <c r="F50" s="57">
        <v>352</v>
      </c>
      <c r="G50" s="160">
        <v>9.9</v>
      </c>
      <c r="H50" s="57">
        <v>25533</v>
      </c>
      <c r="I50" s="57">
        <v>2548</v>
      </c>
      <c r="J50" s="57">
        <v>545821</v>
      </c>
      <c r="K50" s="158">
        <v>840952</v>
      </c>
      <c r="L50" s="57">
        <v>52139</v>
      </c>
      <c r="M50" s="57">
        <v>29663</v>
      </c>
      <c r="N50" s="57">
        <v>3881</v>
      </c>
      <c r="O50" s="57">
        <v>2470</v>
      </c>
      <c r="P50" s="159">
        <v>101.8</v>
      </c>
      <c r="Q50" s="159">
        <v>103.5</v>
      </c>
      <c r="R50" s="159">
        <v>101.7</v>
      </c>
      <c r="S50" s="159">
        <v>103.3</v>
      </c>
      <c r="T50" s="159">
        <v>99.7</v>
      </c>
      <c r="U50" s="159">
        <v>99.6</v>
      </c>
      <c r="V50" s="71">
        <v>30</v>
      </c>
      <c r="W50" s="161"/>
      <c r="X50" s="161"/>
    </row>
    <row r="51" spans="1:24" s="63" customFormat="1" ht="7.5" customHeight="1">
      <c r="A51" s="70"/>
      <c r="B51" s="66"/>
      <c r="C51" s="54"/>
      <c r="D51" s="57"/>
      <c r="E51" s="57"/>
      <c r="F51" s="57"/>
      <c r="G51" s="160"/>
      <c r="H51" s="57"/>
      <c r="I51" s="57"/>
      <c r="J51" s="57"/>
      <c r="K51" s="158"/>
      <c r="L51" s="57"/>
      <c r="M51" s="57"/>
      <c r="N51" s="57"/>
      <c r="O51" s="57"/>
      <c r="P51" s="159"/>
      <c r="Q51" s="162"/>
      <c r="R51" s="159"/>
      <c r="S51" s="162"/>
      <c r="T51" s="159"/>
      <c r="U51" s="159"/>
      <c r="V51" s="71"/>
      <c r="W51" s="161"/>
      <c r="X51" s="161"/>
    </row>
    <row r="52" spans="1:24" s="51" customFormat="1" ht="13.5" customHeight="1">
      <c r="A52" s="72">
        <v>31</v>
      </c>
      <c r="B52" s="73" t="s">
        <v>35</v>
      </c>
      <c r="C52" s="42"/>
      <c r="D52" s="47">
        <v>806</v>
      </c>
      <c r="E52" s="47">
        <v>292172</v>
      </c>
      <c r="F52" s="47">
        <v>405</v>
      </c>
      <c r="G52" s="154">
        <v>11.8</v>
      </c>
      <c r="H52" s="47">
        <v>13305</v>
      </c>
      <c r="I52" s="47">
        <v>2260</v>
      </c>
      <c r="J52" s="47">
        <v>337486</v>
      </c>
      <c r="K52" s="163">
        <v>482650</v>
      </c>
      <c r="L52" s="47">
        <v>31737</v>
      </c>
      <c r="M52" s="47">
        <v>16389</v>
      </c>
      <c r="N52" s="47">
        <v>2566</v>
      </c>
      <c r="O52" s="47">
        <v>1485</v>
      </c>
      <c r="P52" s="156">
        <v>98.1</v>
      </c>
      <c r="Q52" s="156">
        <v>99.1</v>
      </c>
      <c r="R52" s="156">
        <v>98.4</v>
      </c>
      <c r="S52" s="156">
        <v>98.5</v>
      </c>
      <c r="T52" s="156">
        <v>99.8</v>
      </c>
      <c r="U52" s="156">
        <v>99.9</v>
      </c>
      <c r="V52" s="50">
        <v>31</v>
      </c>
      <c r="W52" s="164"/>
      <c r="X52" s="164"/>
    </row>
    <row r="53" spans="1:24" s="63" customFormat="1" ht="13.5" customHeight="1">
      <c r="A53" s="70">
        <v>32</v>
      </c>
      <c r="B53" s="66" t="s">
        <v>36</v>
      </c>
      <c r="C53" s="54"/>
      <c r="D53" s="57">
        <v>876</v>
      </c>
      <c r="E53" s="57">
        <v>296579</v>
      </c>
      <c r="F53" s="57">
        <v>482</v>
      </c>
      <c r="G53" s="160">
        <v>8.2</v>
      </c>
      <c r="H53" s="57">
        <v>16572</v>
      </c>
      <c r="I53" s="57">
        <v>2310</v>
      </c>
      <c r="J53" s="57">
        <v>535568</v>
      </c>
      <c r="K53" s="158">
        <v>587716</v>
      </c>
      <c r="L53" s="57">
        <v>37064</v>
      </c>
      <c r="M53" s="57">
        <v>19560</v>
      </c>
      <c r="N53" s="57">
        <v>3279</v>
      </c>
      <c r="O53" s="57">
        <v>1946</v>
      </c>
      <c r="P53" s="159">
        <v>101</v>
      </c>
      <c r="Q53" s="159">
        <v>101</v>
      </c>
      <c r="R53" s="159">
        <v>101.4</v>
      </c>
      <c r="S53" s="159">
        <v>101.4</v>
      </c>
      <c r="T53" s="159">
        <v>99.6</v>
      </c>
      <c r="U53" s="159">
        <v>100.1</v>
      </c>
      <c r="V53" s="71">
        <v>32</v>
      </c>
      <c r="W53" s="161"/>
      <c r="X53" s="161"/>
    </row>
    <row r="54" spans="1:24" s="63" customFormat="1" ht="13.5" customHeight="1">
      <c r="A54" s="70">
        <v>33</v>
      </c>
      <c r="B54" s="66" t="s">
        <v>37</v>
      </c>
      <c r="C54" s="54"/>
      <c r="D54" s="57">
        <v>2130</v>
      </c>
      <c r="E54" s="57">
        <v>335758</v>
      </c>
      <c r="F54" s="57">
        <v>436</v>
      </c>
      <c r="G54" s="160">
        <v>7.4</v>
      </c>
      <c r="H54" s="57">
        <v>50179</v>
      </c>
      <c r="I54" s="57">
        <v>2580</v>
      </c>
      <c r="J54" s="57">
        <v>697769</v>
      </c>
      <c r="K54" s="158">
        <v>1575173</v>
      </c>
      <c r="L54" s="57">
        <v>107305</v>
      </c>
      <c r="M54" s="57">
        <v>56327</v>
      </c>
      <c r="N54" s="57">
        <v>7263</v>
      </c>
      <c r="O54" s="57">
        <v>4144</v>
      </c>
      <c r="P54" s="159">
        <v>100.4</v>
      </c>
      <c r="Q54" s="159">
        <v>100.1</v>
      </c>
      <c r="R54" s="159">
        <v>100.7</v>
      </c>
      <c r="S54" s="159">
        <v>101</v>
      </c>
      <c r="T54" s="159">
        <v>100.1</v>
      </c>
      <c r="U54" s="159">
        <v>99.9</v>
      </c>
      <c r="V54" s="71">
        <v>33</v>
      </c>
      <c r="W54" s="161"/>
      <c r="X54" s="161"/>
    </row>
    <row r="55" spans="1:24" s="63" customFormat="1" ht="13.5" customHeight="1">
      <c r="A55" s="70">
        <v>34</v>
      </c>
      <c r="B55" s="66" t="s">
        <v>38</v>
      </c>
      <c r="C55" s="54"/>
      <c r="D55" s="57">
        <v>2682</v>
      </c>
      <c r="E55" s="57">
        <v>324737</v>
      </c>
      <c r="F55" s="57">
        <v>614</v>
      </c>
      <c r="G55" s="160">
        <v>10.5</v>
      </c>
      <c r="H55" s="57">
        <v>81531</v>
      </c>
      <c r="I55" s="57">
        <v>2850</v>
      </c>
      <c r="J55" s="57">
        <v>912066</v>
      </c>
      <c r="K55" s="158">
        <v>2324455</v>
      </c>
      <c r="L55" s="57">
        <v>156289</v>
      </c>
      <c r="M55" s="57">
        <v>81299</v>
      </c>
      <c r="N55" s="57">
        <v>9476</v>
      </c>
      <c r="O55" s="57">
        <v>5513</v>
      </c>
      <c r="P55" s="159">
        <v>101.7</v>
      </c>
      <c r="Q55" s="159">
        <v>101.9</v>
      </c>
      <c r="R55" s="159">
        <v>101.2</v>
      </c>
      <c r="S55" s="159">
        <v>101.1</v>
      </c>
      <c r="T55" s="159">
        <v>100.1</v>
      </c>
      <c r="U55" s="159">
        <v>99.7</v>
      </c>
      <c r="V55" s="71">
        <v>34</v>
      </c>
      <c r="W55" s="161"/>
      <c r="X55" s="161"/>
    </row>
    <row r="56" spans="1:24" s="63" customFormat="1" ht="13.5" customHeight="1">
      <c r="A56" s="70">
        <v>35</v>
      </c>
      <c r="B56" s="66" t="s">
        <v>39</v>
      </c>
      <c r="C56" s="54"/>
      <c r="D56" s="57">
        <v>1493</v>
      </c>
      <c r="E56" s="57">
        <v>328322</v>
      </c>
      <c r="F56" s="57">
        <v>609</v>
      </c>
      <c r="G56" s="160">
        <v>10.8</v>
      </c>
      <c r="H56" s="57">
        <v>40922</v>
      </c>
      <c r="I56" s="57">
        <v>2820</v>
      </c>
      <c r="J56" s="57">
        <v>701945</v>
      </c>
      <c r="K56" s="158">
        <v>1197484</v>
      </c>
      <c r="L56" s="57">
        <v>73830</v>
      </c>
      <c r="M56" s="57">
        <v>38868</v>
      </c>
      <c r="N56" s="57">
        <v>5203</v>
      </c>
      <c r="O56" s="57">
        <v>3251</v>
      </c>
      <c r="P56" s="159">
        <v>100.1</v>
      </c>
      <c r="Q56" s="159">
        <v>99.9</v>
      </c>
      <c r="R56" s="159">
        <v>100.5</v>
      </c>
      <c r="S56" s="159">
        <v>100</v>
      </c>
      <c r="T56" s="159">
        <v>99.4</v>
      </c>
      <c r="U56" s="159">
        <v>99.2</v>
      </c>
      <c r="V56" s="71">
        <v>35</v>
      </c>
      <c r="W56" s="161"/>
      <c r="X56" s="161"/>
    </row>
    <row r="57" spans="1:24" s="63" customFormat="1" ht="7.5" customHeight="1">
      <c r="A57" s="70"/>
      <c r="B57" s="66"/>
      <c r="C57" s="54"/>
      <c r="D57" s="57"/>
      <c r="E57" s="57"/>
      <c r="F57" s="57"/>
      <c r="G57" s="160"/>
      <c r="H57" s="57"/>
      <c r="I57" s="57"/>
      <c r="J57" s="57"/>
      <c r="K57" s="158"/>
      <c r="L57" s="57"/>
      <c r="M57" s="57"/>
      <c r="N57" s="57"/>
      <c r="O57" s="57"/>
      <c r="P57" s="162"/>
      <c r="Q57" s="162"/>
      <c r="R57" s="162"/>
      <c r="S57" s="162"/>
      <c r="T57" s="159"/>
      <c r="U57" s="159"/>
      <c r="V57" s="71"/>
      <c r="W57" s="161"/>
      <c r="X57" s="161"/>
    </row>
    <row r="58" spans="1:24" s="63" customFormat="1" ht="13.5" customHeight="1">
      <c r="A58" s="70">
        <v>36</v>
      </c>
      <c r="B58" s="66" t="s">
        <v>40</v>
      </c>
      <c r="C58" s="54"/>
      <c r="D58" s="57">
        <v>915</v>
      </c>
      <c r="E58" s="57">
        <v>334734</v>
      </c>
      <c r="F58" s="57">
        <v>510</v>
      </c>
      <c r="G58" s="160">
        <v>18.9</v>
      </c>
      <c r="H58" s="57">
        <v>21666</v>
      </c>
      <c r="I58" s="57">
        <v>2758</v>
      </c>
      <c r="J58" s="57">
        <v>462398</v>
      </c>
      <c r="K58" s="158">
        <v>653247</v>
      </c>
      <c r="L58" s="57">
        <v>39400</v>
      </c>
      <c r="M58" s="57">
        <v>21132</v>
      </c>
      <c r="N58" s="57">
        <v>3252</v>
      </c>
      <c r="O58" s="57">
        <v>1912</v>
      </c>
      <c r="P58" s="159">
        <v>101.1</v>
      </c>
      <c r="Q58" s="159">
        <v>104.4</v>
      </c>
      <c r="R58" s="159">
        <v>100.3</v>
      </c>
      <c r="S58" s="159">
        <v>103.7</v>
      </c>
      <c r="T58" s="159">
        <v>99.8</v>
      </c>
      <c r="U58" s="159">
        <v>99.5</v>
      </c>
      <c r="V58" s="71">
        <v>36</v>
      </c>
      <c r="W58" s="161"/>
      <c r="X58" s="161"/>
    </row>
    <row r="59" spans="1:24" s="63" customFormat="1" ht="13.5" customHeight="1">
      <c r="A59" s="70">
        <v>37</v>
      </c>
      <c r="B59" s="66" t="s">
        <v>41</v>
      </c>
      <c r="C59" s="54"/>
      <c r="D59" s="57">
        <v>1225</v>
      </c>
      <c r="E59" s="57">
        <v>322032</v>
      </c>
      <c r="F59" s="57">
        <v>326</v>
      </c>
      <c r="G59" s="160">
        <v>8.4</v>
      </c>
      <c r="H59" s="57">
        <v>26268</v>
      </c>
      <c r="I59" s="57">
        <v>2638</v>
      </c>
      <c r="J59" s="57">
        <v>415915</v>
      </c>
      <c r="K59" s="158">
        <v>826821</v>
      </c>
      <c r="L59" s="57">
        <v>55155</v>
      </c>
      <c r="M59" s="57">
        <v>28654</v>
      </c>
      <c r="N59" s="57">
        <v>3693</v>
      </c>
      <c r="O59" s="57">
        <v>2152</v>
      </c>
      <c r="P59" s="159">
        <v>98.7</v>
      </c>
      <c r="Q59" s="159">
        <v>98.1</v>
      </c>
      <c r="R59" s="159">
        <v>98.5</v>
      </c>
      <c r="S59" s="159">
        <v>97.8</v>
      </c>
      <c r="T59" s="159">
        <v>99.8</v>
      </c>
      <c r="U59" s="159">
        <v>99.7</v>
      </c>
      <c r="V59" s="71">
        <v>37</v>
      </c>
      <c r="W59" s="161"/>
      <c r="X59" s="161"/>
    </row>
    <row r="60" spans="1:24" s="63" customFormat="1" ht="13.5" customHeight="1">
      <c r="A60" s="70">
        <v>38</v>
      </c>
      <c r="B60" s="66" t="s">
        <v>42</v>
      </c>
      <c r="C60" s="54"/>
      <c r="D60" s="57">
        <v>1587</v>
      </c>
      <c r="E60" s="57">
        <v>305957</v>
      </c>
      <c r="F60" s="57">
        <v>532</v>
      </c>
      <c r="G60" s="160">
        <v>10.1</v>
      </c>
      <c r="H60" s="57">
        <v>36019</v>
      </c>
      <c r="I60" s="57">
        <v>2516</v>
      </c>
      <c r="J60" s="57">
        <v>612639</v>
      </c>
      <c r="K60" s="158">
        <v>1188503</v>
      </c>
      <c r="L60" s="57">
        <v>74634</v>
      </c>
      <c r="M60" s="57">
        <v>38588</v>
      </c>
      <c r="N60" s="57">
        <v>5305</v>
      </c>
      <c r="O60" s="57">
        <v>3116</v>
      </c>
      <c r="P60" s="159">
        <v>98.8</v>
      </c>
      <c r="Q60" s="159">
        <v>98.6</v>
      </c>
      <c r="R60" s="159">
        <v>99.6</v>
      </c>
      <c r="S60" s="159">
        <v>99.7</v>
      </c>
      <c r="T60" s="159">
        <v>100.1</v>
      </c>
      <c r="U60" s="159">
        <v>100.6</v>
      </c>
      <c r="V60" s="71">
        <v>38</v>
      </c>
      <c r="W60" s="161"/>
      <c r="X60" s="161"/>
    </row>
    <row r="61" spans="1:24" s="63" customFormat="1" ht="13.5" customHeight="1">
      <c r="A61" s="70">
        <v>39</v>
      </c>
      <c r="B61" s="66" t="s">
        <v>43</v>
      </c>
      <c r="C61" s="54"/>
      <c r="D61" s="57">
        <v>1023</v>
      </c>
      <c r="E61" s="57">
        <v>327944</v>
      </c>
      <c r="F61" s="57">
        <v>354</v>
      </c>
      <c r="G61" s="160">
        <v>19.7</v>
      </c>
      <c r="H61" s="57">
        <v>16653</v>
      </c>
      <c r="I61" s="57">
        <v>2178</v>
      </c>
      <c r="J61" s="57">
        <v>449471</v>
      </c>
      <c r="K61" s="158">
        <v>632975</v>
      </c>
      <c r="L61" s="57">
        <v>37294</v>
      </c>
      <c r="M61" s="57">
        <v>20098</v>
      </c>
      <c r="N61" s="57">
        <v>3187</v>
      </c>
      <c r="O61" s="57">
        <v>2263</v>
      </c>
      <c r="P61" s="159">
        <v>99.2</v>
      </c>
      <c r="Q61" s="159">
        <v>100.9</v>
      </c>
      <c r="R61" s="159">
        <v>99.7</v>
      </c>
      <c r="S61" s="159">
        <v>101.1</v>
      </c>
      <c r="T61" s="159">
        <v>99.6</v>
      </c>
      <c r="U61" s="159">
        <v>99.6</v>
      </c>
      <c r="V61" s="71">
        <v>39</v>
      </c>
      <c r="W61" s="161"/>
      <c r="X61" s="161"/>
    </row>
    <row r="62" spans="1:24" s="63" customFormat="1" ht="13.5" customHeight="1">
      <c r="A62" s="70">
        <v>40</v>
      </c>
      <c r="B62" s="66" t="s">
        <v>44</v>
      </c>
      <c r="C62" s="54"/>
      <c r="D62" s="57">
        <v>5361</v>
      </c>
      <c r="E62" s="57">
        <v>331358</v>
      </c>
      <c r="F62" s="57">
        <v>1486</v>
      </c>
      <c r="G62" s="160">
        <v>25.3</v>
      </c>
      <c r="H62" s="57">
        <v>140787</v>
      </c>
      <c r="I62" s="57">
        <v>2776</v>
      </c>
      <c r="J62" s="57">
        <v>1559571</v>
      </c>
      <c r="K62" s="158">
        <v>4123557</v>
      </c>
      <c r="L62" s="57">
        <v>275748</v>
      </c>
      <c r="M62" s="57">
        <v>142711</v>
      </c>
      <c r="N62" s="57">
        <v>16041</v>
      </c>
      <c r="O62" s="57">
        <v>9707</v>
      </c>
      <c r="P62" s="159">
        <v>97.4</v>
      </c>
      <c r="Q62" s="159">
        <v>95.8</v>
      </c>
      <c r="R62" s="159">
        <v>97.4</v>
      </c>
      <c r="S62" s="159">
        <v>94.9</v>
      </c>
      <c r="T62" s="159">
        <v>99.8</v>
      </c>
      <c r="U62" s="159">
        <v>99.6</v>
      </c>
      <c r="V62" s="71">
        <v>40</v>
      </c>
      <c r="W62" s="161"/>
      <c r="X62" s="161"/>
    </row>
    <row r="63" spans="1:24" s="63" customFormat="1" ht="7.5" customHeight="1">
      <c r="A63" s="70"/>
      <c r="B63" s="66"/>
      <c r="C63" s="54"/>
      <c r="D63" s="57"/>
      <c r="E63" s="57"/>
      <c r="F63" s="57"/>
      <c r="G63" s="160"/>
      <c r="H63" s="57"/>
      <c r="I63" s="57"/>
      <c r="J63" s="57"/>
      <c r="K63" s="158"/>
      <c r="L63" s="57"/>
      <c r="M63" s="57"/>
      <c r="N63" s="57"/>
      <c r="O63" s="57"/>
      <c r="P63" s="159"/>
      <c r="Q63" s="159"/>
      <c r="R63" s="159"/>
      <c r="S63" s="159"/>
      <c r="T63" s="159"/>
      <c r="U63" s="159"/>
      <c r="V63" s="71"/>
      <c r="W63" s="161"/>
      <c r="X63" s="161"/>
    </row>
    <row r="64" spans="1:24" s="63" customFormat="1" ht="13.5" customHeight="1">
      <c r="A64" s="70">
        <v>41</v>
      </c>
      <c r="B64" s="66" t="s">
        <v>45</v>
      </c>
      <c r="C64" s="54"/>
      <c r="D64" s="57">
        <v>1168</v>
      </c>
      <c r="E64" s="57">
        <v>297990</v>
      </c>
      <c r="F64" s="57">
        <v>416</v>
      </c>
      <c r="G64" s="160">
        <v>9.1</v>
      </c>
      <c r="H64" s="57">
        <v>21523</v>
      </c>
      <c r="I64" s="57">
        <v>2533</v>
      </c>
      <c r="J64" s="57">
        <v>438412</v>
      </c>
      <c r="K64" s="158">
        <v>686870</v>
      </c>
      <c r="L64" s="57">
        <v>49369</v>
      </c>
      <c r="M64" s="57">
        <v>27248</v>
      </c>
      <c r="N64" s="57">
        <v>3353</v>
      </c>
      <c r="O64" s="57">
        <v>2273</v>
      </c>
      <c r="P64" s="159">
        <v>97.4</v>
      </c>
      <c r="Q64" s="159">
        <v>94.3</v>
      </c>
      <c r="R64" s="159">
        <v>98</v>
      </c>
      <c r="S64" s="159">
        <v>94.8</v>
      </c>
      <c r="T64" s="159">
        <v>99.4</v>
      </c>
      <c r="U64" s="159">
        <v>99.3</v>
      </c>
      <c r="V64" s="71">
        <v>41</v>
      </c>
      <c r="W64" s="161"/>
      <c r="X64" s="161"/>
    </row>
    <row r="65" spans="1:24" s="63" customFormat="1" ht="13.5" customHeight="1">
      <c r="A65" s="70">
        <v>42</v>
      </c>
      <c r="B65" s="66" t="s">
        <v>46</v>
      </c>
      <c r="C65" s="54"/>
      <c r="D65" s="57">
        <v>1783</v>
      </c>
      <c r="E65" s="57">
        <v>285283</v>
      </c>
      <c r="F65" s="57">
        <v>733</v>
      </c>
      <c r="G65" s="160">
        <v>17.1</v>
      </c>
      <c r="H65" s="57">
        <v>32770</v>
      </c>
      <c r="I65" s="57">
        <v>2297</v>
      </c>
      <c r="J65" s="57">
        <v>678698</v>
      </c>
      <c r="K65" s="158">
        <v>1169079</v>
      </c>
      <c r="L65" s="57">
        <v>76916</v>
      </c>
      <c r="M65" s="57">
        <v>42584</v>
      </c>
      <c r="N65" s="57">
        <v>5518</v>
      </c>
      <c r="O65" s="57">
        <v>3542</v>
      </c>
      <c r="P65" s="159">
        <v>102.6</v>
      </c>
      <c r="Q65" s="159">
        <v>102.7</v>
      </c>
      <c r="R65" s="159">
        <v>102.3</v>
      </c>
      <c r="S65" s="159">
        <v>102.6</v>
      </c>
      <c r="T65" s="159">
        <v>99.5</v>
      </c>
      <c r="U65" s="159">
        <v>99.5</v>
      </c>
      <c r="V65" s="71">
        <v>42</v>
      </c>
      <c r="W65" s="161"/>
      <c r="X65" s="161"/>
    </row>
    <row r="66" spans="1:24" s="63" customFormat="1" ht="13.5" customHeight="1">
      <c r="A66" s="70">
        <v>43</v>
      </c>
      <c r="B66" s="66" t="s">
        <v>47</v>
      </c>
      <c r="C66" s="54"/>
      <c r="D66" s="57">
        <v>2045</v>
      </c>
      <c r="E66" s="57">
        <v>304765</v>
      </c>
      <c r="F66" s="57">
        <v>804</v>
      </c>
      <c r="G66" s="160">
        <v>8.2</v>
      </c>
      <c r="H66" s="57">
        <v>42538</v>
      </c>
      <c r="I66" s="57">
        <v>2341</v>
      </c>
      <c r="J66" s="57">
        <v>738481</v>
      </c>
      <c r="K66" s="158">
        <v>1485505</v>
      </c>
      <c r="L66" s="57">
        <v>99958</v>
      </c>
      <c r="M66" s="57">
        <v>52688</v>
      </c>
      <c r="N66" s="57">
        <v>7044</v>
      </c>
      <c r="O66" s="57">
        <v>4177</v>
      </c>
      <c r="P66" s="159">
        <v>100.1</v>
      </c>
      <c r="Q66" s="159">
        <v>101.3</v>
      </c>
      <c r="R66" s="159">
        <v>100.6</v>
      </c>
      <c r="S66" s="159">
        <v>101.2</v>
      </c>
      <c r="T66" s="159">
        <v>99.5</v>
      </c>
      <c r="U66" s="159">
        <v>99.1</v>
      </c>
      <c r="V66" s="71">
        <v>43</v>
      </c>
      <c r="W66" s="161"/>
      <c r="X66" s="161"/>
    </row>
    <row r="67" spans="1:24" s="63" customFormat="1" ht="13.5" customHeight="1">
      <c r="A67" s="70">
        <v>44</v>
      </c>
      <c r="B67" s="66" t="s">
        <v>48</v>
      </c>
      <c r="C67" s="54"/>
      <c r="D67" s="57">
        <v>1643</v>
      </c>
      <c r="E67" s="57">
        <v>305321</v>
      </c>
      <c r="F67" s="57">
        <v>469</v>
      </c>
      <c r="G67" s="160">
        <v>16.4</v>
      </c>
      <c r="H67" s="57">
        <v>29620</v>
      </c>
      <c r="I67" s="57">
        <v>2475</v>
      </c>
      <c r="J67" s="57">
        <v>565438</v>
      </c>
      <c r="K67" s="158">
        <v>986212</v>
      </c>
      <c r="L67" s="57">
        <v>62256</v>
      </c>
      <c r="M67" s="57">
        <v>32893</v>
      </c>
      <c r="N67" s="57">
        <v>4561</v>
      </c>
      <c r="O67" s="57">
        <v>2729</v>
      </c>
      <c r="P67" s="159">
        <v>97.8</v>
      </c>
      <c r="Q67" s="159">
        <v>99.1</v>
      </c>
      <c r="R67" s="159">
        <v>98.6</v>
      </c>
      <c r="S67" s="159">
        <v>100.2</v>
      </c>
      <c r="T67" s="159">
        <v>99.7</v>
      </c>
      <c r="U67" s="159">
        <v>99.9</v>
      </c>
      <c r="V67" s="71">
        <v>44</v>
      </c>
      <c r="W67" s="161"/>
      <c r="X67" s="161"/>
    </row>
    <row r="68" spans="1:24" s="63" customFormat="1" ht="13.5" customHeight="1">
      <c r="A68" s="70">
        <v>45</v>
      </c>
      <c r="B68" s="66" t="s">
        <v>49</v>
      </c>
      <c r="C68" s="54"/>
      <c r="D68" s="57">
        <v>1816</v>
      </c>
      <c r="E68" s="57">
        <v>269256</v>
      </c>
      <c r="F68" s="57">
        <v>616</v>
      </c>
      <c r="G68" s="160">
        <v>12.6</v>
      </c>
      <c r="H68" s="57">
        <v>25102</v>
      </c>
      <c r="I68" s="57">
        <v>2211</v>
      </c>
      <c r="J68" s="57">
        <v>587398</v>
      </c>
      <c r="K68" s="158">
        <v>930182</v>
      </c>
      <c r="L68" s="57">
        <v>63067</v>
      </c>
      <c r="M68" s="57">
        <v>33722</v>
      </c>
      <c r="N68" s="57">
        <v>4172</v>
      </c>
      <c r="O68" s="57">
        <v>2877</v>
      </c>
      <c r="P68" s="159">
        <v>96.7</v>
      </c>
      <c r="Q68" s="159">
        <v>97.5</v>
      </c>
      <c r="R68" s="159">
        <v>97.3</v>
      </c>
      <c r="S68" s="159">
        <v>98.1</v>
      </c>
      <c r="T68" s="159">
        <v>99.8</v>
      </c>
      <c r="U68" s="159">
        <v>99.9</v>
      </c>
      <c r="V68" s="71">
        <v>45</v>
      </c>
      <c r="W68" s="161"/>
      <c r="X68" s="161"/>
    </row>
    <row r="69" spans="1:24" s="63" customFormat="1" ht="7.5" customHeight="1">
      <c r="A69" s="70"/>
      <c r="B69" s="66"/>
      <c r="C69" s="54"/>
      <c r="D69" s="57"/>
      <c r="E69" s="57"/>
      <c r="F69" s="57"/>
      <c r="G69" s="160"/>
      <c r="H69" s="57"/>
      <c r="I69" s="57"/>
      <c r="J69" s="57"/>
      <c r="K69" s="158"/>
      <c r="L69" s="57"/>
      <c r="M69" s="57"/>
      <c r="N69" s="57"/>
      <c r="O69" s="57"/>
      <c r="P69" s="159"/>
      <c r="Q69" s="159"/>
      <c r="R69" s="159"/>
      <c r="S69" s="159"/>
      <c r="T69" s="159"/>
      <c r="U69" s="159"/>
      <c r="V69" s="71"/>
      <c r="W69" s="161"/>
      <c r="X69" s="161"/>
    </row>
    <row r="70" spans="1:24" s="63" customFormat="1" ht="13.5" customHeight="1">
      <c r="A70" s="70">
        <v>46</v>
      </c>
      <c r="B70" s="66" t="s">
        <v>50</v>
      </c>
      <c r="C70" s="54"/>
      <c r="D70" s="57">
        <v>2427</v>
      </c>
      <c r="E70" s="57">
        <v>279293</v>
      </c>
      <c r="F70" s="57">
        <v>698</v>
      </c>
      <c r="G70" s="160">
        <v>15.4</v>
      </c>
      <c r="H70" s="57">
        <v>40884</v>
      </c>
      <c r="I70" s="57">
        <v>2396</v>
      </c>
      <c r="J70" s="57">
        <v>775183</v>
      </c>
      <c r="K70" s="158">
        <v>1392408</v>
      </c>
      <c r="L70" s="57">
        <v>93298</v>
      </c>
      <c r="M70" s="57">
        <v>49158</v>
      </c>
      <c r="N70" s="57">
        <v>7548</v>
      </c>
      <c r="O70" s="57">
        <v>4511</v>
      </c>
      <c r="P70" s="159">
        <v>100</v>
      </c>
      <c r="Q70" s="159">
        <v>103.3</v>
      </c>
      <c r="R70" s="159">
        <v>99.3</v>
      </c>
      <c r="S70" s="159">
        <v>101.5</v>
      </c>
      <c r="T70" s="159">
        <v>99.7</v>
      </c>
      <c r="U70" s="159">
        <v>99.3</v>
      </c>
      <c r="V70" s="71">
        <v>46</v>
      </c>
      <c r="W70" s="161"/>
      <c r="X70" s="161"/>
    </row>
    <row r="71" spans="1:24" s="63" customFormat="1" ht="13.5" customHeight="1">
      <c r="A71" s="70">
        <v>47</v>
      </c>
      <c r="B71" s="66" t="s">
        <v>51</v>
      </c>
      <c r="C71" s="54"/>
      <c r="D71" s="57">
        <v>1458</v>
      </c>
      <c r="E71" s="57">
        <v>264102</v>
      </c>
      <c r="F71" s="57">
        <v>687</v>
      </c>
      <c r="G71" s="160">
        <v>22</v>
      </c>
      <c r="H71" s="57">
        <v>28204</v>
      </c>
      <c r="I71" s="57">
        <v>2025</v>
      </c>
      <c r="J71" s="57">
        <v>614493</v>
      </c>
      <c r="K71" s="158">
        <v>1093072</v>
      </c>
      <c r="L71" s="57">
        <v>99406</v>
      </c>
      <c r="M71" s="57">
        <v>50407</v>
      </c>
      <c r="N71" s="57">
        <v>5776</v>
      </c>
      <c r="O71" s="57">
        <v>3637</v>
      </c>
      <c r="P71" s="159">
        <v>99.7</v>
      </c>
      <c r="Q71" s="159">
        <v>103.8</v>
      </c>
      <c r="R71" s="159">
        <v>100.1</v>
      </c>
      <c r="S71" s="159">
        <v>103.1</v>
      </c>
      <c r="T71" s="159">
        <v>99.9</v>
      </c>
      <c r="U71" s="159">
        <v>99.6</v>
      </c>
      <c r="V71" s="71">
        <v>47</v>
      </c>
      <c r="W71" s="161"/>
      <c r="X71" s="161"/>
    </row>
    <row r="72" spans="1:27" s="63" customFormat="1" ht="7.5" customHeight="1" thickBot="1">
      <c r="A72" s="165"/>
      <c r="B72" s="76"/>
      <c r="C72" s="77"/>
      <c r="D72" s="79"/>
      <c r="E72" s="79"/>
      <c r="F72" s="79"/>
      <c r="G72" s="79"/>
      <c r="H72" s="79"/>
      <c r="I72" s="79"/>
      <c r="J72" s="79"/>
      <c r="K72" s="166"/>
      <c r="L72" s="79"/>
      <c r="M72" s="79"/>
      <c r="N72" s="79"/>
      <c r="O72" s="79"/>
      <c r="P72" s="79"/>
      <c r="Q72" s="79"/>
      <c r="R72" s="79"/>
      <c r="S72" s="79"/>
      <c r="T72" s="79"/>
      <c r="U72" s="79"/>
      <c r="V72" s="167"/>
      <c r="W72" s="131"/>
      <c r="X72" s="131"/>
      <c r="AA72" s="168"/>
    </row>
    <row r="73" spans="1:24" s="168" customFormat="1" ht="19.5" customHeight="1" thickTop="1">
      <c r="A73" s="231" t="s">
        <v>270</v>
      </c>
      <c r="B73" s="231"/>
      <c r="C73" s="231"/>
      <c r="D73" s="231"/>
      <c r="E73" s="231"/>
      <c r="F73" s="231"/>
      <c r="G73" s="231"/>
      <c r="H73" s="231"/>
      <c r="I73" s="231"/>
      <c r="J73" s="231"/>
      <c r="K73" s="168" t="s">
        <v>271</v>
      </c>
      <c r="R73" s="169"/>
      <c r="S73" s="169"/>
      <c r="U73" s="169"/>
      <c r="V73" s="170"/>
      <c r="W73" s="170"/>
      <c r="X73" s="170"/>
    </row>
    <row r="74" spans="11:24" s="168" customFormat="1" ht="13.5">
      <c r="K74" s="229" t="s">
        <v>272</v>
      </c>
      <c r="L74" s="229"/>
      <c r="M74" s="229"/>
      <c r="R74" s="169"/>
      <c r="S74" s="169"/>
      <c r="U74" s="169"/>
      <c r="V74" s="170"/>
      <c r="W74" s="170"/>
      <c r="X74" s="170"/>
    </row>
    <row r="75" spans="18:24" s="168" customFormat="1" ht="13.5">
      <c r="R75" s="169"/>
      <c r="S75" s="169"/>
      <c r="U75" s="169"/>
      <c r="V75" s="170"/>
      <c r="W75" s="170"/>
      <c r="X75" s="170"/>
    </row>
    <row r="76" spans="18:25" s="168" customFormat="1" ht="13.5">
      <c r="R76" s="169"/>
      <c r="S76" s="169"/>
      <c r="U76" s="169"/>
      <c r="V76" s="170"/>
      <c r="W76" s="170"/>
      <c r="X76" s="170"/>
      <c r="Y76" s="171"/>
    </row>
  </sheetData>
  <sheetProtection/>
  <mergeCells count="33">
    <mergeCell ref="B5:J5"/>
    <mergeCell ref="B6:J6"/>
    <mergeCell ref="B7:H7"/>
    <mergeCell ref="N9:O9"/>
    <mergeCell ref="D9:E9"/>
    <mergeCell ref="F9:G9"/>
    <mergeCell ref="B3:J3"/>
    <mergeCell ref="H9:I9"/>
    <mergeCell ref="K6:V6"/>
    <mergeCell ref="K5:V5"/>
    <mergeCell ref="V9:V12"/>
    <mergeCell ref="O10:O11"/>
    <mergeCell ref="K10:K11"/>
    <mergeCell ref="L10:L11"/>
    <mergeCell ref="D10:D11"/>
    <mergeCell ref="F10:F11"/>
    <mergeCell ref="P9:U9"/>
    <mergeCell ref="T10:T11"/>
    <mergeCell ref="K74:M74"/>
    <mergeCell ref="E10:E11"/>
    <mergeCell ref="M10:M11"/>
    <mergeCell ref="N10:N11"/>
    <mergeCell ref="L9:M9"/>
    <mergeCell ref="A73:J73"/>
    <mergeCell ref="A10:C11"/>
    <mergeCell ref="A14:B14"/>
    <mergeCell ref="U10:U11"/>
    <mergeCell ref="G10:G11"/>
    <mergeCell ref="H10:H11"/>
    <mergeCell ref="I10:I11"/>
    <mergeCell ref="J10:J11"/>
    <mergeCell ref="R10:S11"/>
    <mergeCell ref="P10:Q11"/>
  </mergeCells>
  <printOptions/>
  <pageMargins left="0.32" right="0" top="0.7874015748031497" bottom="0" header="11.15" footer="0.5118110236220472"/>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2014-01-10T02:16:53Z</cp:lastPrinted>
  <dcterms:created xsi:type="dcterms:W3CDTF">2014-01-08T04:13:37Z</dcterms:created>
  <dcterms:modified xsi:type="dcterms:W3CDTF">2014-02-07T07:22:56Z</dcterms:modified>
  <cp:category/>
  <cp:version/>
  <cp:contentType/>
  <cp:contentStatus/>
</cp:coreProperties>
</file>