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20355" windowHeight="8895" activeTab="0"/>
  </bookViews>
  <sheets>
    <sheet name="189(1)" sheetId="1" r:id="rId1"/>
    <sheet name="189(2)" sheetId="2" r:id="rId2"/>
    <sheet name="189(3)" sheetId="3" r:id="rId3"/>
    <sheet name="189(4)" sheetId="4" r:id="rId4"/>
  </sheets>
  <definedNames>
    <definedName name="Z_B895C0C2_752A_4648_A3D7_3F8ACBF79F1C_.wvu.PrintArea" localSheetId="0" hidden="1">'189(1)'!$A$1:$AC$35</definedName>
    <definedName name="Z_B895C0C2_752A_4648_A3D7_3F8ACBF79F1C_.wvu.PrintArea" localSheetId="1" hidden="1">'189(2)'!$A$2:$AD$32</definedName>
    <definedName name="Z_B895C0C2_752A_4648_A3D7_3F8ACBF79F1C_.wvu.PrintArea" localSheetId="2" hidden="1">'189(3)'!$A$2:$N$32</definedName>
    <definedName name="Z_B895C0C2_752A_4648_A3D7_3F8ACBF79F1C_.wvu.PrintArea" localSheetId="3" hidden="1">'189(4)'!$A$2:$L$32</definedName>
  </definedNames>
  <calcPr fullCalcOnLoad="1"/>
</workbook>
</file>

<file path=xl/sharedStrings.xml><?xml version="1.0" encoding="utf-8"?>
<sst xmlns="http://schemas.openxmlformats.org/spreadsheetml/2006/main" count="225" uniqueCount="162">
  <si>
    <t xml:space="preserve"> １　この表は、厚生労働省統計情報部が実施する「人口動態調査」の県集計の概数。　　　２　住所地主義による。</t>
  </si>
  <si>
    <t xml:space="preserve">県福祉保健課  </t>
  </si>
  <si>
    <t>総数</t>
  </si>
  <si>
    <t>腸管
感染症</t>
  </si>
  <si>
    <t>呼吸器
結核</t>
  </si>
  <si>
    <t>その他
の結核</t>
  </si>
  <si>
    <t>敗血症</t>
  </si>
  <si>
    <t>ウイルス肝炎</t>
  </si>
  <si>
    <t>ヒト
免疫不全
ウイルス</t>
  </si>
  <si>
    <t>その他の
感染症
及び
寄生虫症</t>
  </si>
  <si>
    <t>　　　　悪性新</t>
  </si>
  <si>
    <r>
      <t xml:space="preserve">       </t>
    </r>
    <r>
      <rPr>
        <sz val="11"/>
        <rFont val="ＭＳ 明朝"/>
        <family val="1"/>
      </rPr>
      <t>生          物 　　</t>
    </r>
  </si>
  <si>
    <t>良性及び
性質不詳
の新生物</t>
  </si>
  <si>
    <t>貧血</t>
  </si>
  <si>
    <t>その他の血液及び造血器の疾患並びに免疫機能の障害</t>
  </si>
  <si>
    <t>糖尿病</t>
  </si>
  <si>
    <t>その他の
内分泌、
栄養及び
代謝疾患</t>
  </si>
  <si>
    <t>精神及び
行動の
障害</t>
  </si>
  <si>
    <t>髄膜炎</t>
  </si>
  <si>
    <t>脊髄性筋萎縮症</t>
  </si>
  <si>
    <t>パ－キンソン病</t>
  </si>
  <si>
    <t>区分</t>
  </si>
  <si>
    <t>食道</t>
  </si>
  <si>
    <t>胃</t>
  </si>
  <si>
    <t>肝及び肝内胆管</t>
  </si>
  <si>
    <t>膵</t>
  </si>
  <si>
    <t>気管・
気管支
及び肺</t>
  </si>
  <si>
    <t>乳房</t>
  </si>
  <si>
    <t>子宮</t>
  </si>
  <si>
    <t>白血病</t>
  </si>
  <si>
    <t>その他</t>
  </si>
  <si>
    <t>　</t>
  </si>
  <si>
    <t>-</t>
  </si>
  <si>
    <r>
      <t xml:space="preserve">  1</t>
    </r>
    <r>
      <rPr>
        <sz val="11"/>
        <rFont val="ＭＳ 明朝"/>
        <family val="1"/>
      </rPr>
      <t>9</t>
    </r>
    <r>
      <rPr>
        <sz val="11"/>
        <rFont val="ＭＳ 明朝"/>
        <family val="1"/>
      </rPr>
      <t>年</t>
    </r>
  </si>
  <si>
    <t>男</t>
  </si>
  <si>
    <t>女</t>
  </si>
  <si>
    <t xml:space="preserve">   0～ 4歳</t>
  </si>
  <si>
    <t>0～ 4歳</t>
  </si>
  <si>
    <t xml:space="preserve"> 5～19</t>
  </si>
  <si>
    <t>20～39</t>
  </si>
  <si>
    <t>40～59</t>
  </si>
  <si>
    <t>60歳～</t>
  </si>
  <si>
    <t xml:space="preserve">   不　詳</t>
  </si>
  <si>
    <t xml:space="preserve"> 不  詳</t>
  </si>
  <si>
    <t xml:space="preserve"> ９　日 野 郡 </t>
  </si>
  <si>
    <t>眼及び付属器の疾患</t>
  </si>
  <si>
    <t>耳及び
乳様突起
の疾患</t>
  </si>
  <si>
    <t>高 血 圧 性 疾 患</t>
  </si>
  <si>
    <t>インフルエンザ</t>
  </si>
  <si>
    <t>肺 炎</t>
  </si>
  <si>
    <t>急性
気管支炎</t>
  </si>
  <si>
    <t>慢性閉塞性肺疾患</t>
  </si>
  <si>
    <t>喘 息</t>
  </si>
  <si>
    <t>その他の呼吸器系の疾患</t>
  </si>
  <si>
    <t>胃潰瘍及
び十二指
腸潰瘍</t>
  </si>
  <si>
    <t>総 数</t>
  </si>
  <si>
    <t>高血圧性
疾患及び
心腎疾患</t>
  </si>
  <si>
    <t>その他の高血圧性疾患</t>
  </si>
  <si>
    <t>慢性リウマチ性心疾患</t>
  </si>
  <si>
    <t>急性
心筋梗塞</t>
  </si>
  <si>
    <t>その他の
虚血性
心疾患</t>
  </si>
  <si>
    <t>慢性非リウマチ性
心内膜疾患</t>
  </si>
  <si>
    <t>心不全</t>
  </si>
  <si>
    <t>脳内出血</t>
  </si>
  <si>
    <t>脳梗塞</t>
  </si>
  <si>
    <t>くも膜下
出血</t>
  </si>
  <si>
    <t>その他の
脳血管
疾患</t>
  </si>
  <si>
    <t xml:space="preserve">  不  詳</t>
  </si>
  <si>
    <t>区  分</t>
  </si>
  <si>
    <t>肝硬変
（アルコ
ール性を
除く）</t>
  </si>
  <si>
    <t>その他の肝
疾患</t>
  </si>
  <si>
    <t>その他の消化器系の疾患</t>
  </si>
  <si>
    <t>皮膚及び皮下組織の疾患</t>
  </si>
  <si>
    <t>筋骨格系
及び結合
組織の
疾患</t>
  </si>
  <si>
    <t>尿路性器系の疾患</t>
  </si>
  <si>
    <t>妊娠、分娩
及び産じょく</t>
  </si>
  <si>
    <t>周産期
に発生
した病態</t>
  </si>
  <si>
    <t>先天奇形、変形及び染色体異常</t>
  </si>
  <si>
    <t>総  数</t>
  </si>
  <si>
    <t>糸球体疾患
及び腎尿細管
問質性疾患</t>
  </si>
  <si>
    <t>腎不全</t>
  </si>
  <si>
    <t>老  衰</t>
  </si>
  <si>
    <t>乳幼児突然死症候群</t>
  </si>
  <si>
    <t>その他の症状、微候及び異常臨床所見・異常検査所見で他に分類されないもの</t>
  </si>
  <si>
    <t>不慮の事故</t>
  </si>
  <si>
    <t>自  殺</t>
  </si>
  <si>
    <t>他  殺</t>
  </si>
  <si>
    <t>その他
の外因</t>
  </si>
  <si>
    <t>交通事故</t>
  </si>
  <si>
    <t>不慮の溺死及び溺水</t>
  </si>
  <si>
    <t xml:space="preserve">   不  詳</t>
  </si>
  <si>
    <t xml:space="preserve"> </t>
  </si>
  <si>
    <r>
      <t xml:space="preserve">区 </t>
    </r>
    <r>
      <rPr>
        <sz val="11"/>
        <rFont val="ＭＳ 明朝"/>
        <family val="1"/>
      </rPr>
      <t xml:space="preserve"> 分</t>
    </r>
  </si>
  <si>
    <r>
      <t>平成  1</t>
    </r>
    <r>
      <rPr>
        <sz val="11"/>
        <rFont val="ＭＳ 明朝"/>
        <family val="1"/>
      </rPr>
      <t>9</t>
    </r>
    <r>
      <rPr>
        <sz val="11"/>
        <rFont val="ＭＳ 明朝"/>
        <family val="1"/>
      </rPr>
      <t xml:space="preserve">  年</t>
    </r>
  </si>
  <si>
    <r>
      <t xml:space="preserve">  </t>
    </r>
    <r>
      <rPr>
        <sz val="11"/>
        <rFont val="ＭＳ 明朝"/>
        <family val="1"/>
      </rPr>
      <t>20</t>
    </r>
  </si>
  <si>
    <r>
      <t>2</t>
    </r>
    <r>
      <rPr>
        <sz val="11"/>
        <rFont val="ＭＳ 明朝"/>
        <family val="1"/>
      </rPr>
      <t>0</t>
    </r>
  </si>
  <si>
    <r>
      <t xml:space="preserve">  </t>
    </r>
    <r>
      <rPr>
        <sz val="11"/>
        <rFont val="ＭＳ 明朝"/>
        <family val="1"/>
      </rPr>
      <t>21</t>
    </r>
  </si>
  <si>
    <r>
      <t>2</t>
    </r>
    <r>
      <rPr>
        <sz val="11"/>
        <rFont val="ＭＳ 明朝"/>
        <family val="1"/>
      </rPr>
      <t>1</t>
    </r>
  </si>
  <si>
    <r>
      <t xml:space="preserve">  2</t>
    </r>
    <r>
      <rPr>
        <sz val="11"/>
        <rFont val="ＭＳ 明朝"/>
        <family val="1"/>
      </rPr>
      <t>2</t>
    </r>
  </si>
  <si>
    <r>
      <t>2</t>
    </r>
    <r>
      <rPr>
        <sz val="11"/>
        <rFont val="ＭＳ 明朝"/>
        <family val="1"/>
      </rPr>
      <t>2</t>
    </r>
  </si>
  <si>
    <t xml:space="preserve">  23</t>
  </si>
  <si>
    <t>23</t>
  </si>
  <si>
    <t>男</t>
  </si>
  <si>
    <t xml:space="preserve"> １  鳥 取 市 </t>
  </si>
  <si>
    <t xml:space="preserve"> ２　米 子 市 </t>
  </si>
  <si>
    <t xml:space="preserve"> ３  倉 吉 市 </t>
  </si>
  <si>
    <t xml:space="preserve"> ４　境 港 市 </t>
  </si>
  <si>
    <t xml:space="preserve"> ５　岩 美 郡 </t>
  </si>
  <si>
    <t xml:space="preserve"> ６　八 頭 郡 </t>
  </si>
  <si>
    <t xml:space="preserve">７　東 伯 郡 </t>
  </si>
  <si>
    <t xml:space="preserve">８　西 伯 郡 </t>
  </si>
  <si>
    <t>区　　分</t>
  </si>
  <si>
    <t>アルツ
ハイマ－病</t>
  </si>
  <si>
    <t>その他の  神経系の  疾患</t>
  </si>
  <si>
    <r>
      <t>心 疾</t>
    </r>
    <r>
      <rPr>
        <sz val="11"/>
        <rFont val="ＭＳ 明朝"/>
        <family val="1"/>
      </rPr>
      <t xml:space="preserve"> 患（高血圧性を除く）</t>
    </r>
  </si>
  <si>
    <t>脳　　血　　管　　疾　　患</t>
  </si>
  <si>
    <t>大動脈瘤
及び解離</t>
  </si>
  <si>
    <t>その他の
循環器系
の疾患</t>
  </si>
  <si>
    <t>その他の
心疾患</t>
  </si>
  <si>
    <r>
      <t>平成 1</t>
    </r>
    <r>
      <rPr>
        <sz val="11"/>
        <rFont val="ＭＳ 明朝"/>
        <family val="1"/>
      </rPr>
      <t>9</t>
    </r>
    <r>
      <rPr>
        <sz val="11"/>
        <rFont val="ＭＳ 明朝"/>
        <family val="1"/>
      </rPr>
      <t xml:space="preserve"> 年</t>
    </r>
  </si>
  <si>
    <r>
      <t xml:space="preserve">  1</t>
    </r>
    <r>
      <rPr>
        <sz val="11"/>
        <rFont val="ＭＳ 明朝"/>
        <family val="1"/>
      </rPr>
      <t>9</t>
    </r>
    <r>
      <rPr>
        <sz val="11"/>
        <rFont val="ＭＳ 明朝"/>
        <family val="1"/>
      </rPr>
      <t>年</t>
    </r>
  </si>
  <si>
    <r>
      <t xml:space="preserve">  </t>
    </r>
    <r>
      <rPr>
        <sz val="11"/>
        <rFont val="ＭＳ 明朝"/>
        <family val="1"/>
      </rPr>
      <t>20</t>
    </r>
  </si>
  <si>
    <r>
      <t>2</t>
    </r>
    <r>
      <rPr>
        <sz val="11"/>
        <rFont val="ＭＳ 明朝"/>
        <family val="1"/>
      </rPr>
      <t>0</t>
    </r>
  </si>
  <si>
    <r>
      <t xml:space="preserve">  2</t>
    </r>
    <r>
      <rPr>
        <sz val="11"/>
        <rFont val="ＭＳ 明朝"/>
        <family val="1"/>
      </rPr>
      <t>1</t>
    </r>
  </si>
  <si>
    <r>
      <t>2</t>
    </r>
    <r>
      <rPr>
        <sz val="11"/>
        <rFont val="ＭＳ 明朝"/>
        <family val="1"/>
      </rPr>
      <t>1</t>
    </r>
  </si>
  <si>
    <r>
      <t xml:space="preserve">  2</t>
    </r>
    <r>
      <rPr>
        <sz val="11"/>
        <rFont val="ＭＳ 明朝"/>
        <family val="1"/>
      </rPr>
      <t>2</t>
    </r>
  </si>
  <si>
    <r>
      <t>2</t>
    </r>
    <r>
      <rPr>
        <sz val="11"/>
        <rFont val="ＭＳ 明朝"/>
        <family val="1"/>
      </rPr>
      <t>2</t>
    </r>
  </si>
  <si>
    <t>　23</t>
  </si>
  <si>
    <t>23</t>
  </si>
  <si>
    <t xml:space="preserve"> １  鳥 取 市 </t>
  </si>
  <si>
    <t>１</t>
  </si>
  <si>
    <t xml:space="preserve"> ２　米 子 市 </t>
  </si>
  <si>
    <t>２</t>
  </si>
  <si>
    <t xml:space="preserve"> ３  倉 吉 市 </t>
  </si>
  <si>
    <t>３</t>
  </si>
  <si>
    <t xml:space="preserve"> ４　境 港 市 </t>
  </si>
  <si>
    <t>４</t>
  </si>
  <si>
    <t xml:space="preserve"> ５　岩 美 郡 </t>
  </si>
  <si>
    <t>５</t>
  </si>
  <si>
    <t xml:space="preserve"> ６　八 頭 郡 </t>
  </si>
  <si>
    <t>６</t>
  </si>
  <si>
    <t xml:space="preserve">７　東 伯 郡 </t>
  </si>
  <si>
    <t>７</t>
  </si>
  <si>
    <t xml:space="preserve">８　西 伯 郡 </t>
  </si>
  <si>
    <t>８</t>
  </si>
  <si>
    <t>９</t>
  </si>
  <si>
    <t>ヘルニア及び
腸閉塞</t>
  </si>
  <si>
    <r>
      <t>平成  1</t>
    </r>
    <r>
      <rPr>
        <sz val="11"/>
        <rFont val="ＭＳ 明朝"/>
        <family val="1"/>
      </rPr>
      <t>9</t>
    </r>
    <r>
      <rPr>
        <sz val="11"/>
        <rFont val="ＭＳ 明朝"/>
        <family val="1"/>
      </rPr>
      <t xml:space="preserve">  年</t>
    </r>
  </si>
  <si>
    <r>
      <t xml:space="preserve">  </t>
    </r>
    <r>
      <rPr>
        <sz val="11"/>
        <rFont val="ＭＳ 明朝"/>
        <family val="1"/>
      </rPr>
      <t>20</t>
    </r>
  </si>
  <si>
    <r>
      <t xml:space="preserve">  </t>
    </r>
    <r>
      <rPr>
        <sz val="11"/>
        <rFont val="ＭＳ 明朝"/>
        <family val="1"/>
      </rPr>
      <t>21</t>
    </r>
  </si>
  <si>
    <r>
      <t xml:space="preserve">  2</t>
    </r>
    <r>
      <rPr>
        <sz val="11"/>
        <rFont val="ＭＳ 明朝"/>
        <family val="1"/>
      </rPr>
      <t>2</t>
    </r>
  </si>
  <si>
    <t>　23</t>
  </si>
  <si>
    <t xml:space="preserve"> １  鳥 取 市 </t>
  </si>
  <si>
    <t xml:space="preserve"> ２　米 子 市 </t>
  </si>
  <si>
    <t xml:space="preserve"> ３  倉 吉 市 </t>
  </si>
  <si>
    <t xml:space="preserve"> ４　境 港 市 </t>
  </si>
  <si>
    <t xml:space="preserve"> ５　岩 美 郡 </t>
  </si>
  <si>
    <t xml:space="preserve"> ６　八 頭 郡 </t>
  </si>
  <si>
    <t xml:space="preserve">７　東 伯 郡 </t>
  </si>
  <si>
    <t xml:space="preserve">８　西 伯 郡 </t>
  </si>
  <si>
    <t>転倒・転落</t>
  </si>
  <si>
    <r>
      <t>189　主要死因別・年齢階級別・市郡別死亡者数　　　</t>
    </r>
    <r>
      <rPr>
        <sz val="14"/>
        <rFont val="ＭＳ 明朝"/>
        <family val="1"/>
      </rPr>
      <t xml:space="preserve">平成19～平成23年  </t>
    </r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</si>
</sst>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;&quot;△ &quot;0"/>
    <numFmt numFmtId="179" formatCode="0.0;&quot;△ &quot;0.0"/>
    <numFmt numFmtId="180" formatCode="0_ "/>
    <numFmt numFmtId="181" formatCode="0.E+00"/>
    <numFmt numFmtId="182" formatCode="#,##0.00;&quot;△ &quot;#,##0.00"/>
    <numFmt numFmtId="183" formatCode="#,##0.0;[Red]\-#,##0.0"/>
    <numFmt numFmtId="184" formatCode="0.0"/>
    <numFmt numFmtId="185" formatCode="#,##0.0_ "/>
    <numFmt numFmtId="186" formatCode="_ * #\ ###\ ###\ ##0_ ;_ * \-#\ ###\ ###\ ##0_ ;_ * &quot;-&quot;_ ;_ @_ "/>
    <numFmt numFmtId="187" formatCode="#\ ###\ ###\ ##0\ ;\-#\ ###\ ###\ ##0\ "/>
    <numFmt numFmtId="188" formatCode="_ * #\ ###\ ###\ ##0.0_ ;_ * \-#\ ###\ ###\ ##0.0_ ;_ * &quot;-&quot;_ ;_ @_ "/>
    <numFmt numFmtId="189" formatCode="#\ ###\ ###\ ##0.0\ ;\-#\ ###\ ###\ ##0.0\ "/>
    <numFmt numFmtId="190" formatCode="_ * #\ ###\ ###\ ##0.00_ ;_ * \-#\ ###\ ###\ ##0.00_ ;_ * &quot;-&quot;_ ;_ @_ "/>
    <numFmt numFmtId="191" formatCode="#\ ###\ ###\ ##0;\-#\ ###\ ###\ ##0\ "/>
    <numFmt numFmtId="192" formatCode="#\ ###\ ###\ ##0.0;\-#\ ###\ ###\ ##0.0\ "/>
    <numFmt numFmtId="193" formatCode="0.0_);[Red]\(0.0\)"/>
    <numFmt numFmtId="194" formatCode="#\ ###\ ###\ ##0_ ;_ * \-#\ ###\ ###\ ##0\ "/>
    <numFmt numFmtId="195" formatCode="#,##0_ "/>
    <numFmt numFmtId="196" formatCode="0_);[Red]\(0\)"/>
    <numFmt numFmtId="197" formatCode="_ * #,##0.0_ ;_ * \-#,##0.0_ ;_ * &quot;-&quot;?_ ;_ @_ "/>
    <numFmt numFmtId="198" formatCode="_ * #.0\ ###\ ###\ ##0_ ;_ * \-#.0\ ###\ ###\ ##0_ ;_ * &quot;-&quot;_ ;_ @_ "/>
    <numFmt numFmtId="199" formatCode="#,##0_);[Red]\(#,##0\)"/>
    <numFmt numFmtId="200" formatCode="_ * ##\ ##0_ ;_ * \-##\ ##0_ ;_ * &quot;-&quot;_ ;_ @_ "/>
    <numFmt numFmtId="201" formatCode="_ * #\ ###\ ###\ ##0.00_ ;_ * &quot;△&quot;#\ ###\ ###\ ##0.00_ ;_ * &quot;-&quot;_ ;_ @_ "/>
    <numFmt numFmtId="202" formatCode="#\ ###\ ###\ ##0;\-#\ ###\ ###\ ##0"/>
    <numFmt numFmtId="203" formatCode="_ * #\ ###\ ###\ ##0_ ;_ * \-#\ ###\ ###\ ##0_ ;&quot;-&quot;_ ;_ @_ "/>
    <numFmt numFmtId="204" formatCode="_ * #\ ###\ ###\ ##0_ ;_ * \-#\ ###\ ###\ ##0_ ;&quot;-&quot;_ ;_ &quot;-&quot;@_ "/>
    <numFmt numFmtId="205" formatCode="#,##0.0\ ;&quot;△ &quot;#,##0.0\ "/>
    <numFmt numFmtId="206" formatCode="_ * #\ ###\ ###\ ##0._ ;_ * \-#\ ###\ ###\ ##0_ ;_ * &quot;-&quot;_ ;_ @_ "/>
    <numFmt numFmtId="207" formatCode="#,##0;&quot;▲ &quot;#,##0"/>
    <numFmt numFmtId="208" formatCode="_ * ##\ ###\ ###\ ##0.0_ ;_ * \-##\ ###\ ###\ ##0.0_ ;_ * &quot;-&quot;_ ;_ @_ "/>
    <numFmt numFmtId="209" formatCode="0.0_ "/>
    <numFmt numFmtId="210" formatCode="_ * #\ ###\ ###\ ##0_ ;_ * &quot;△&quot;#\ ###\ ###\ ##0_ ;_ * &quot;-&quot;_ ;_ @_ "/>
    <numFmt numFmtId="211" formatCode="_ * #\ ###\ ###\ ##0.0_ ;_ * &quot;△&quot;#\ ###\ ###\ ##0.0_ ;_ * &quot;-&quot;_ ;_ @_ "/>
    <numFmt numFmtId="212" formatCode="_ * \ #\ ###\ ###\ ##0_ ;_ * &quot;△&quot;\ #\ ###\ ###\ ##0_ ;_ * &quot;-&quot;_ ;_ @_ "/>
    <numFmt numFmtId="213" formatCode="_ * #\ ###\ ###\ ##0_ ;_ * &quot;△&quot;\ #\ ###\ ###\ ##0_ ;_ * &quot;-&quot;_ ;_ @_ "/>
    <numFmt numFmtId="214" formatCode="_ * \ #\ ###\ 0_ ;_ * &quot;△&quot;\ \ 0_ ;_ * &quot;-&quot;_ ;_ @_ "/>
    <numFmt numFmtId="215" formatCode="_ * #\ ###\ ###\ ##0.0_ ;_ * &quot;△&quot;###\ ###\ ##0.0_ ;_ * &quot;-&quot;_ ;_ @_ "/>
    <numFmt numFmtId="216" formatCode="_ * #\ ###\ ###\ ##0;_ * \-#\ ###\ ###\ ##0;_ * &quot;-&quot;_ ;_ @_ "/>
    <numFmt numFmtId="217" formatCode="#\ ###\ ###\ ##0\ \ ;\-#\ ###\ ###\ ##0\ \ "/>
    <numFmt numFmtId="218" formatCode="#\ ###\ ##0"/>
    <numFmt numFmtId="219" formatCode="###\ ##0\ ;&quot;△&quot;\ ###\ ##0\ "/>
    <numFmt numFmtId="220" formatCode="##\ ##0\ ;&quot;△&quot;\ ##\ ##0\ "/>
    <numFmt numFmtId="221" formatCode="##0\ ;&quot;△&quot;\ ##0\ "/>
    <numFmt numFmtId="222" formatCode="#\ ##0\ ;&quot;△&quot;\ #\ ##0\ "/>
    <numFmt numFmtId="223" formatCode="#\ ###\ ##0\ ;&quot;△&quot;\ #\ ###\ ##0\ "/>
    <numFmt numFmtId="224" formatCode="_ * \ ###\ ##0.00_ ;_ * &quot;△&quot;\ ###\ ##0.00_ ;_ * &quot;-&quot;_ ;_ @_ "/>
    <numFmt numFmtId="225" formatCode="&quot;Yes&quot;;&quot;Yes&quot;;&quot;No&quot;"/>
    <numFmt numFmtId="226" formatCode="&quot;True&quot;;&quot;True&quot;;&quot;False&quot;"/>
    <numFmt numFmtId="227" formatCode="&quot;On&quot;;&quot;On&quot;;&quot;Off&quot;"/>
    <numFmt numFmtId="228" formatCode="[$€-2]\ #,##0.00_);[Red]\([$€-2]\ #,##0.00\)"/>
    <numFmt numFmtId="229" formatCode="#,###,###,##0;&quot; -&quot;###,###,##0"/>
    <numFmt numFmtId="230" formatCode="_ * ##\ ###\ ###\ ##0.00_ ;_ * &quot;△&quot;##\ ###\ ###\ ##0.00_ ;_ * &quot;-&quot;_ ;_ @_ "/>
    <numFmt numFmtId="231" formatCode="_ * #.\ ###\ ###\ ##0_ ;_ * \-#.\ ###\ ###\ ##0_ ;_ * &quot;-&quot;_ ;_ @_ "/>
    <numFmt numFmtId="232" formatCode="_ * .\ ###\ ###\ ##0_ ;_ * \-.\ ###\ ###\ ##0_ ;_ * &quot;-&quot;_ ;_ @_ⴆ"/>
    <numFmt numFmtId="233" formatCode="_ * ##\ ###\ ###\ ##0.00_ ;_ * \-##\ ###\ ###\ ##0.00_ ;_ * &quot;-&quot;_ ;_ @_ "/>
    <numFmt numFmtId="234" formatCode="_ * ###\ ###\ ###\ ##0.00_ ;_ * \-###\ ###\ ###\ ##0.00_ ;_ * &quot;-&quot;_ ;_ @_ "/>
    <numFmt numFmtId="235" formatCode="_ * \ #\ ###\ 0_ ;_ * &quot;△&quot;\ 0_ ;_ * &quot;-&quot;_ ;_ @_ "/>
    <numFmt numFmtId="236" formatCode="_ * #.00\ ###\ ###\ ##0_ ;_ * \-#.00\ ###\ ###\ ##0_ ;_ * &quot;-&quot;_ ;_ @_ "/>
    <numFmt numFmtId="237" formatCode="_ * .\ ##\ ###\ ##0_ ;_ * \-.\ ##\ ###\ ##0_ ;_ * &quot;-&quot;_ ;_ @_ⴆ"/>
  </numFmts>
  <fonts count="17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4"/>
      <name val="ＭＳ 明朝"/>
      <family val="1"/>
    </font>
    <font>
      <b/>
      <sz val="22"/>
      <name val="ＭＳ 明朝"/>
      <family val="1"/>
    </font>
    <font>
      <sz val="12"/>
      <name val="ＭＳ 明朝"/>
      <family val="1"/>
    </font>
    <font>
      <sz val="24"/>
      <name val="ＭＳ 明朝"/>
      <family val="1"/>
    </font>
    <font>
      <b/>
      <sz val="2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b/>
      <sz val="11"/>
      <name val="ＭＳ 明朝"/>
      <family val="1"/>
    </font>
    <font>
      <sz val="8"/>
      <name val="ＭＳ 明朝"/>
      <family val="1"/>
    </font>
    <font>
      <u val="single"/>
      <sz val="11"/>
      <color indexed="36"/>
      <name val="ＭＳ Ｐ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21" applyFont="1" applyFill="1" applyAlignment="1">
      <alignment vertical="center"/>
      <protection/>
    </xf>
    <xf numFmtId="0" fontId="0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0" fontId="7" fillId="0" borderId="0" xfId="21" applyFont="1" applyFill="1" applyAlignment="1">
      <alignment vertical="center"/>
      <protection/>
    </xf>
    <xf numFmtId="0" fontId="7" fillId="0" borderId="0" xfId="21" applyFont="1" applyFill="1" applyAlignment="1">
      <alignment vertical="center"/>
      <protection/>
    </xf>
    <xf numFmtId="49" fontId="0" fillId="0" borderId="0" xfId="21" applyNumberFormat="1" applyFont="1" applyFill="1" applyAlignment="1">
      <alignment vertical="center"/>
      <protection/>
    </xf>
    <xf numFmtId="0" fontId="0" fillId="0" borderId="0" xfId="21" applyFont="1" applyFill="1" applyAlignment="1">
      <alignment vertical="center" wrapText="1"/>
      <protection/>
    </xf>
    <xf numFmtId="0" fontId="0" fillId="0" borderId="1" xfId="21" applyFont="1" applyFill="1" applyBorder="1" applyAlignment="1">
      <alignment horizontal="distributed" vertical="center"/>
      <protection/>
    </xf>
    <xf numFmtId="0" fontId="0" fillId="0" borderId="2" xfId="21" applyFont="1" applyFill="1" applyBorder="1" applyAlignment="1">
      <alignment horizontal="distributed" vertical="center"/>
      <protection/>
    </xf>
    <xf numFmtId="0" fontId="0" fillId="0" borderId="3" xfId="21" applyFont="1" applyFill="1" applyBorder="1" applyAlignment="1">
      <alignment horizontal="distributed" vertical="center"/>
      <protection/>
    </xf>
    <xf numFmtId="0" fontId="0" fillId="0" borderId="2" xfId="21" applyFont="1" applyFill="1" applyBorder="1" applyAlignment="1">
      <alignment horizontal="distributed" vertical="center"/>
      <protection/>
    </xf>
    <xf numFmtId="0" fontId="9" fillId="0" borderId="2" xfId="21" applyFont="1" applyFill="1" applyBorder="1" applyAlignment="1">
      <alignment horizontal="distributed" vertical="center" wrapText="1"/>
      <protection/>
    </xf>
    <xf numFmtId="0" fontId="0" fillId="0" borderId="3" xfId="21" applyFont="1" applyFill="1" applyBorder="1" applyAlignment="1">
      <alignment horizontal="distributed" vertical="center"/>
      <protection/>
    </xf>
    <xf numFmtId="0" fontId="0" fillId="0" borderId="4" xfId="21" applyFont="1" applyFill="1" applyBorder="1" applyAlignment="1">
      <alignment horizontal="center" vertical="center"/>
      <protection/>
    </xf>
    <xf numFmtId="0" fontId="0" fillId="0" borderId="0" xfId="21" applyFont="1" applyFill="1" applyBorder="1" applyAlignment="1">
      <alignment horizontal="distributed" vertical="center"/>
      <protection/>
    </xf>
    <xf numFmtId="0" fontId="10" fillId="0" borderId="0" xfId="21" applyFont="1" applyFill="1" applyBorder="1" applyAlignment="1">
      <alignment horizontal="distributed" vertical="center"/>
      <protection/>
    </xf>
    <xf numFmtId="0" fontId="9" fillId="0" borderId="0" xfId="21" applyFont="1" applyFill="1" applyBorder="1" applyAlignment="1">
      <alignment horizontal="distributed" vertical="center"/>
      <protection/>
    </xf>
    <xf numFmtId="0" fontId="9" fillId="0" borderId="0" xfId="21" applyFont="1" applyFill="1" applyBorder="1" applyAlignment="1">
      <alignment horizontal="distributed" vertical="center" wrapText="1"/>
      <protection/>
    </xf>
    <xf numFmtId="0" fontId="0" fillId="0" borderId="5" xfId="21" applyFont="1" applyFill="1" applyBorder="1" applyAlignment="1">
      <alignment horizontal="center" vertical="center"/>
      <protection/>
    </xf>
    <xf numFmtId="186" fontId="0" fillId="0" borderId="0" xfId="22" applyNumberFormat="1" applyFont="1" applyFill="1" applyAlignment="1">
      <alignment vertical="center"/>
      <protection/>
    </xf>
    <xf numFmtId="186" fontId="0" fillId="0" borderId="0" xfId="22" applyNumberFormat="1" applyFont="1" applyFill="1" applyAlignment="1">
      <alignment vertical="center" shrinkToFit="1"/>
      <protection/>
    </xf>
    <xf numFmtId="41" fontId="0" fillId="0" borderId="0" xfId="22" applyNumberFormat="1" applyFont="1" applyFill="1" applyAlignment="1">
      <alignment horizontal="right" vertical="center"/>
      <protection/>
    </xf>
    <xf numFmtId="186" fontId="0" fillId="0" borderId="0" xfId="22" applyNumberFormat="1" applyFont="1" applyFill="1" applyAlignment="1">
      <alignment horizontal="right" vertical="center"/>
      <protection/>
    </xf>
    <xf numFmtId="41" fontId="0" fillId="0" borderId="0" xfId="22" applyNumberFormat="1" applyFont="1" applyFill="1" applyAlignment="1">
      <alignment vertical="center"/>
      <protection/>
    </xf>
    <xf numFmtId="186" fontId="0" fillId="0" borderId="0" xfId="22" applyNumberFormat="1" applyFont="1" applyFill="1" applyAlignment="1">
      <alignment horizontal="center" vertical="center"/>
      <protection/>
    </xf>
    <xf numFmtId="49" fontId="0" fillId="0" borderId="6" xfId="21" applyNumberFormat="1" applyFont="1" applyFill="1" applyBorder="1" applyAlignment="1">
      <alignment horizontal="center" vertical="center"/>
      <protection/>
    </xf>
    <xf numFmtId="0" fontId="0" fillId="0" borderId="0" xfId="22" applyFont="1" applyFill="1" applyAlignment="1">
      <alignment vertical="center"/>
      <protection/>
    </xf>
    <xf numFmtId="49" fontId="0" fillId="0" borderId="4" xfId="22" applyNumberFormat="1" applyFont="1" applyFill="1" applyBorder="1" applyAlignment="1">
      <alignment horizontal="center" vertical="center"/>
      <protection/>
    </xf>
    <xf numFmtId="49" fontId="0" fillId="0" borderId="6" xfId="22" applyNumberFormat="1" applyFont="1" applyFill="1" applyBorder="1" applyAlignment="1">
      <alignment horizontal="center" vertical="center"/>
      <protection/>
    </xf>
    <xf numFmtId="49" fontId="11" fillId="0" borderId="4" xfId="22" applyNumberFormat="1" applyFont="1" applyFill="1" applyBorder="1" applyAlignment="1">
      <alignment horizontal="center" vertical="center"/>
      <protection/>
    </xf>
    <xf numFmtId="186" fontId="11" fillId="0" borderId="0" xfId="22" applyNumberFormat="1" applyFont="1" applyFill="1" applyAlignment="1">
      <alignment vertical="center"/>
      <protection/>
    </xf>
    <xf numFmtId="186" fontId="11" fillId="0" borderId="0" xfId="22" applyNumberFormat="1" applyFont="1" applyFill="1" applyAlignment="1">
      <alignment vertical="center" shrinkToFit="1"/>
      <protection/>
    </xf>
    <xf numFmtId="41" fontId="11" fillId="0" borderId="0" xfId="22" applyNumberFormat="1" applyFont="1" applyFill="1" applyAlignment="1">
      <alignment horizontal="right" vertical="center"/>
      <protection/>
    </xf>
    <xf numFmtId="186" fontId="11" fillId="0" borderId="0" xfId="22" applyNumberFormat="1" applyFont="1" applyFill="1" applyAlignment="1">
      <alignment horizontal="right" vertical="center"/>
      <protection/>
    </xf>
    <xf numFmtId="41" fontId="11" fillId="0" borderId="0" xfId="22" applyNumberFormat="1" applyFont="1" applyFill="1" applyAlignment="1">
      <alignment vertical="center"/>
      <protection/>
    </xf>
    <xf numFmtId="186" fontId="11" fillId="0" borderId="0" xfId="22" applyNumberFormat="1" applyFont="1" applyFill="1" applyAlignment="1">
      <alignment horizontal="center" vertical="center"/>
      <protection/>
    </xf>
    <xf numFmtId="49" fontId="11" fillId="0" borderId="6" xfId="22" applyNumberFormat="1" applyFont="1" applyFill="1" applyBorder="1" applyAlignment="1">
      <alignment horizontal="center" vertical="center"/>
      <protection/>
    </xf>
    <xf numFmtId="0" fontId="11" fillId="0" borderId="0" xfId="22" applyFont="1" applyFill="1" applyAlignment="1">
      <alignment vertical="center"/>
      <protection/>
    </xf>
    <xf numFmtId="0" fontId="0" fillId="0" borderId="4" xfId="22" applyFont="1" applyFill="1" applyBorder="1" applyAlignment="1">
      <alignment vertical="center"/>
      <protection/>
    </xf>
    <xf numFmtId="0" fontId="0" fillId="0" borderId="6" xfId="22" applyFont="1" applyFill="1" applyBorder="1" applyAlignment="1">
      <alignment vertical="center"/>
      <protection/>
    </xf>
    <xf numFmtId="0" fontId="0" fillId="0" borderId="4" xfId="22" applyFont="1" applyFill="1" applyBorder="1" applyAlignment="1">
      <alignment horizontal="distributed" vertical="center"/>
      <protection/>
    </xf>
    <xf numFmtId="0" fontId="0" fillId="0" borderId="6" xfId="22" applyFont="1" applyFill="1" applyBorder="1" applyAlignment="1">
      <alignment horizontal="distributed" vertical="center"/>
      <protection/>
    </xf>
    <xf numFmtId="0" fontId="0" fillId="0" borderId="4" xfId="22" applyFont="1" applyFill="1" applyBorder="1" applyAlignment="1">
      <alignment horizontal="center" vertical="center"/>
      <protection/>
    </xf>
    <xf numFmtId="0" fontId="0" fillId="0" borderId="6" xfId="22" applyFont="1" applyFill="1" applyBorder="1" applyAlignment="1">
      <alignment horizontal="right" vertical="center"/>
      <protection/>
    </xf>
    <xf numFmtId="0" fontId="0" fillId="0" borderId="6" xfId="22" applyFont="1" applyFill="1" applyBorder="1" applyAlignment="1">
      <alignment horizontal="center" vertical="center"/>
      <protection/>
    </xf>
    <xf numFmtId="186" fontId="13" fillId="0" borderId="0" xfId="22" applyNumberFormat="1" applyFont="1" applyFill="1" applyAlignment="1">
      <alignment horizontal="center" vertical="center"/>
      <protection/>
    </xf>
    <xf numFmtId="0" fontId="0" fillId="0" borderId="4" xfId="22" applyFont="1" applyFill="1" applyBorder="1" applyAlignment="1">
      <alignment horizontal="right" vertical="center"/>
      <protection/>
    </xf>
    <xf numFmtId="49" fontId="0" fillId="0" borderId="6" xfId="22" applyNumberFormat="1" applyFont="1" applyFill="1" applyBorder="1" applyAlignment="1">
      <alignment horizontal="distributed" vertical="center"/>
      <protection/>
    </xf>
    <xf numFmtId="0" fontId="0" fillId="0" borderId="4" xfId="21" applyFont="1" applyFill="1" applyBorder="1" applyAlignment="1">
      <alignment horizontal="right" vertical="center"/>
      <protection/>
    </xf>
    <xf numFmtId="186" fontId="0" fillId="0" borderId="6" xfId="22" applyNumberFormat="1" applyFont="1" applyFill="1" applyBorder="1" applyAlignment="1">
      <alignment vertical="center"/>
      <protection/>
    </xf>
    <xf numFmtId="186" fontId="0" fillId="0" borderId="0" xfId="22" applyNumberFormat="1" applyFont="1" applyFill="1" applyBorder="1" applyAlignment="1">
      <alignment horizontal="right" vertical="center"/>
      <protection/>
    </xf>
    <xf numFmtId="186" fontId="0" fillId="0" borderId="0" xfId="22" applyNumberFormat="1" applyFont="1" applyFill="1" applyBorder="1" applyAlignment="1">
      <alignment vertical="center"/>
      <protection/>
    </xf>
    <xf numFmtId="0" fontId="0" fillId="0" borderId="7" xfId="21" applyFont="1" applyFill="1" applyBorder="1">
      <alignment/>
      <protection/>
    </xf>
    <xf numFmtId="186" fontId="0" fillId="0" borderId="8" xfId="21" applyNumberFormat="1" applyFont="1" applyFill="1" applyBorder="1">
      <alignment/>
      <protection/>
    </xf>
    <xf numFmtId="186" fontId="0" fillId="0" borderId="9" xfId="21" applyNumberFormat="1" applyFont="1" applyFill="1" applyBorder="1">
      <alignment/>
      <protection/>
    </xf>
    <xf numFmtId="0" fontId="0" fillId="0" borderId="8" xfId="21" applyFont="1" applyFill="1" applyBorder="1">
      <alignment/>
      <protection/>
    </xf>
    <xf numFmtId="0" fontId="0" fillId="0" borderId="0" xfId="21" applyFont="1" applyFill="1">
      <alignment/>
      <protection/>
    </xf>
    <xf numFmtId="0" fontId="0" fillId="0" borderId="4" xfId="21" applyFont="1" applyFill="1" applyBorder="1" applyAlignment="1">
      <alignment horizontal="center" vertical="center" shrinkToFit="1"/>
      <protection/>
    </xf>
    <xf numFmtId="0" fontId="14" fillId="0" borderId="2" xfId="21" applyFont="1" applyFill="1" applyBorder="1" applyAlignment="1">
      <alignment horizontal="distributed" vertical="center" wrapText="1"/>
      <protection/>
    </xf>
    <xf numFmtId="0" fontId="0" fillId="0" borderId="2" xfId="21" applyFont="1" applyFill="1" applyBorder="1" applyAlignment="1">
      <alignment horizontal="distributed" vertical="center" wrapText="1"/>
      <protection/>
    </xf>
    <xf numFmtId="0" fontId="0" fillId="0" borderId="0" xfId="21" applyFont="1" applyFill="1" applyBorder="1" applyAlignment="1">
      <alignment horizontal="distributed" vertical="center"/>
      <protection/>
    </xf>
    <xf numFmtId="0" fontId="0" fillId="0" borderId="0" xfId="21" applyFont="1" applyFill="1" applyBorder="1" applyAlignment="1">
      <alignment horizontal="distributed" vertical="center" wrapText="1"/>
      <protection/>
    </xf>
    <xf numFmtId="0" fontId="0" fillId="0" borderId="4" xfId="21" applyFont="1" applyFill="1" applyBorder="1" applyAlignment="1">
      <alignment horizontal="distributed" vertical="center"/>
      <protection/>
    </xf>
    <xf numFmtId="0" fontId="0" fillId="0" borderId="6" xfId="21" applyFont="1" applyFill="1" applyBorder="1" applyAlignment="1">
      <alignment horizontal="center" vertical="center"/>
      <protection/>
    </xf>
    <xf numFmtId="194" fontId="0" fillId="0" borderId="0" xfId="22" applyNumberFormat="1" applyFont="1" applyFill="1" applyAlignment="1">
      <alignment vertical="center" shrinkToFit="1"/>
      <protection/>
    </xf>
    <xf numFmtId="194" fontId="11" fillId="0" borderId="0" xfId="22" applyNumberFormat="1" applyFont="1" applyFill="1" applyAlignment="1">
      <alignment vertical="center" shrinkToFit="1"/>
      <protection/>
    </xf>
    <xf numFmtId="0" fontId="0" fillId="0" borderId="4" xfId="22" applyFont="1" applyFill="1" applyBorder="1" applyAlignment="1">
      <alignment vertical="center" shrinkToFit="1"/>
      <protection/>
    </xf>
    <xf numFmtId="0" fontId="0" fillId="0" borderId="4" xfId="22" applyFont="1" applyFill="1" applyBorder="1" applyAlignment="1">
      <alignment horizontal="distributed" vertical="center" shrinkToFit="1"/>
      <protection/>
    </xf>
    <xf numFmtId="0" fontId="0" fillId="0" borderId="0" xfId="22" applyNumberFormat="1" applyFont="1" applyFill="1" applyAlignment="1">
      <alignment vertical="center"/>
      <protection/>
    </xf>
    <xf numFmtId="0" fontId="0" fillId="0" borderId="4" xfId="22" applyFont="1" applyFill="1" applyBorder="1" applyAlignment="1">
      <alignment horizontal="center" vertical="center" shrinkToFit="1"/>
      <protection/>
    </xf>
    <xf numFmtId="0" fontId="0" fillId="0" borderId="7" xfId="21" applyFont="1" applyFill="1" applyBorder="1" applyAlignment="1">
      <alignment shrinkToFit="1"/>
      <protection/>
    </xf>
    <xf numFmtId="0" fontId="0" fillId="0" borderId="9" xfId="21" applyFont="1" applyFill="1" applyBorder="1">
      <alignment/>
      <protection/>
    </xf>
    <xf numFmtId="186" fontId="0" fillId="0" borderId="9" xfId="21" applyNumberFormat="1" applyFont="1" applyFill="1" applyBorder="1" applyAlignment="1">
      <alignment vertical="center"/>
      <protection/>
    </xf>
    <xf numFmtId="186" fontId="0" fillId="0" borderId="9" xfId="21" applyNumberFormat="1" applyFont="1" applyFill="1" applyBorder="1" applyAlignment="1">
      <alignment horizontal="right" vertical="center"/>
      <protection/>
    </xf>
    <xf numFmtId="186" fontId="0" fillId="0" borderId="7" xfId="21" applyNumberFormat="1" applyFont="1" applyFill="1" applyBorder="1" applyAlignment="1">
      <alignment vertical="center"/>
      <protection/>
    </xf>
    <xf numFmtId="0" fontId="0" fillId="0" borderId="8" xfId="21" applyFont="1" applyFill="1" applyBorder="1" applyAlignment="1">
      <alignment horizontal="center"/>
      <protection/>
    </xf>
    <xf numFmtId="0" fontId="0" fillId="0" borderId="10" xfId="21" applyFont="1" applyFill="1" applyBorder="1" applyAlignment="1">
      <alignment shrinkToFit="1"/>
      <protection/>
    </xf>
    <xf numFmtId="186" fontId="0" fillId="0" borderId="10" xfId="21" applyNumberFormat="1" applyFont="1" applyFill="1" applyBorder="1" applyAlignment="1">
      <alignment shrinkToFit="1"/>
      <protection/>
    </xf>
    <xf numFmtId="41" fontId="0" fillId="0" borderId="10" xfId="21" applyNumberFormat="1" applyFont="1" applyFill="1" applyBorder="1" applyAlignment="1">
      <alignment shrinkToFit="1"/>
      <protection/>
    </xf>
    <xf numFmtId="186" fontId="0" fillId="0" borderId="0" xfId="21" applyNumberFormat="1" applyFont="1" applyFill="1">
      <alignment/>
      <protection/>
    </xf>
    <xf numFmtId="0" fontId="0" fillId="0" borderId="0" xfId="21" applyFont="1" applyFill="1" applyAlignment="1">
      <alignment shrinkToFit="1"/>
      <protection/>
    </xf>
    <xf numFmtId="0" fontId="0" fillId="0" borderId="0" xfId="24" applyFont="1" applyFill="1">
      <alignment/>
      <protection/>
    </xf>
    <xf numFmtId="0" fontId="0" fillId="0" borderId="2" xfId="24" applyFont="1" applyFill="1" applyBorder="1" applyAlignment="1">
      <alignment horizontal="distributed" vertical="center"/>
      <protection/>
    </xf>
    <xf numFmtId="0" fontId="16" fillId="0" borderId="1" xfId="24" applyFont="1" applyFill="1" applyBorder="1" applyAlignment="1">
      <alignment horizontal="center" vertical="center" wrapText="1"/>
      <protection/>
    </xf>
    <xf numFmtId="0" fontId="0" fillId="0" borderId="4" xfId="24" applyFont="1" applyFill="1" applyBorder="1" applyAlignment="1">
      <alignment horizontal="center" vertical="center"/>
      <protection/>
    </xf>
    <xf numFmtId="0" fontId="0" fillId="0" borderId="0" xfId="24" applyFont="1" applyFill="1" applyBorder="1" applyAlignment="1">
      <alignment horizontal="distributed" vertical="center"/>
      <protection/>
    </xf>
    <xf numFmtId="0" fontId="14" fillId="0" borderId="0" xfId="24" applyFont="1" applyFill="1" applyBorder="1" applyAlignment="1">
      <alignment horizontal="distributed" vertical="center"/>
      <protection/>
    </xf>
    <xf numFmtId="0" fontId="9" fillId="0" borderId="0" xfId="24" applyFont="1" applyFill="1" applyBorder="1" applyAlignment="1">
      <alignment horizontal="distributed" vertical="center"/>
      <protection/>
    </xf>
    <xf numFmtId="0" fontId="0" fillId="0" borderId="0" xfId="24" applyFont="1" applyFill="1" applyAlignment="1">
      <alignment vertical="center"/>
      <protection/>
    </xf>
    <xf numFmtId="187" fontId="0" fillId="0" borderId="0" xfId="22" applyNumberFormat="1" applyFont="1" applyFill="1" applyAlignment="1">
      <alignment vertical="center"/>
      <protection/>
    </xf>
    <xf numFmtId="186" fontId="0" fillId="0" borderId="0" xfId="22" applyNumberFormat="1" applyFont="1" applyFill="1" applyAlignment="1">
      <alignment horizontal="right" vertical="center" shrinkToFit="1"/>
      <protection/>
    </xf>
    <xf numFmtId="187" fontId="11" fillId="0" borderId="0" xfId="22" applyNumberFormat="1" applyFont="1" applyFill="1" applyAlignment="1">
      <alignment vertical="center"/>
      <protection/>
    </xf>
    <xf numFmtId="0" fontId="0" fillId="0" borderId="7" xfId="24" applyFont="1" applyFill="1" applyBorder="1" applyAlignment="1">
      <alignment horizontal="right" vertical="center"/>
      <protection/>
    </xf>
    <xf numFmtId="0" fontId="0" fillId="0" borderId="9" xfId="24" applyFont="1" applyFill="1" applyBorder="1" applyAlignment="1">
      <alignment vertical="center"/>
      <protection/>
    </xf>
    <xf numFmtId="186" fontId="0" fillId="0" borderId="0" xfId="24" applyNumberFormat="1" applyFont="1" applyFill="1">
      <alignment/>
      <protection/>
    </xf>
    <xf numFmtId="0" fontId="0" fillId="0" borderId="0" xfId="24" applyFont="1" applyFill="1" applyBorder="1">
      <alignment/>
      <protection/>
    </xf>
    <xf numFmtId="0" fontId="0" fillId="0" borderId="2" xfId="24" applyFont="1" applyFill="1" applyBorder="1" applyAlignment="1">
      <alignment horizontal="distributed" vertical="center" wrapText="1"/>
      <protection/>
    </xf>
    <xf numFmtId="0" fontId="9" fillId="0" borderId="2" xfId="24" applyFont="1" applyFill="1" applyBorder="1" applyAlignment="1">
      <alignment horizontal="distributed" vertical="center" wrapText="1"/>
      <protection/>
    </xf>
    <xf numFmtId="186" fontId="0" fillId="0" borderId="0" xfId="23" applyNumberFormat="1" applyFont="1" applyFill="1" applyBorder="1" applyAlignment="1">
      <alignment horizontal="center" vertical="center"/>
      <protection/>
    </xf>
    <xf numFmtId="186" fontId="11" fillId="0" borderId="0" xfId="23" applyNumberFormat="1" applyFont="1" applyFill="1" applyBorder="1" applyAlignment="1">
      <alignment horizontal="center" vertical="center"/>
      <protection/>
    </xf>
    <xf numFmtId="186" fontId="11" fillId="0" borderId="0" xfId="22" applyNumberFormat="1" applyFont="1" applyFill="1" applyBorder="1" applyAlignment="1">
      <alignment horizontal="right" vertical="center"/>
      <protection/>
    </xf>
    <xf numFmtId="0" fontId="11" fillId="0" borderId="0" xfId="24" applyFont="1" applyFill="1" applyAlignment="1">
      <alignment vertical="center"/>
      <protection/>
    </xf>
    <xf numFmtId="0" fontId="0" fillId="0" borderId="4" xfId="24" applyFont="1" applyFill="1" applyBorder="1" applyAlignment="1">
      <alignment vertical="center"/>
      <protection/>
    </xf>
    <xf numFmtId="186" fontId="0" fillId="0" borderId="0" xfId="23" applyNumberFormat="1" applyFont="1" applyFill="1" applyBorder="1" applyAlignment="1">
      <alignment vertical="center"/>
      <protection/>
    </xf>
    <xf numFmtId="0" fontId="0" fillId="0" borderId="4" xfId="24" applyFont="1" applyFill="1" applyBorder="1" applyAlignment="1">
      <alignment horizontal="distributed" vertical="center"/>
      <protection/>
    </xf>
    <xf numFmtId="186" fontId="0" fillId="0" borderId="0" xfId="23" applyNumberFormat="1" applyFont="1" applyFill="1" applyBorder="1" applyAlignment="1">
      <alignment horizontal="right" vertical="center"/>
      <protection/>
    </xf>
    <xf numFmtId="0" fontId="0" fillId="0" borderId="7" xfId="24" applyFont="1" applyFill="1" applyBorder="1">
      <alignment/>
      <protection/>
    </xf>
    <xf numFmtId="0" fontId="0" fillId="0" borderId="9" xfId="24" applyFont="1" applyFill="1" applyBorder="1">
      <alignment/>
      <protection/>
    </xf>
    <xf numFmtId="186" fontId="0" fillId="0" borderId="9" xfId="24" applyNumberFormat="1" applyFont="1" applyFill="1" applyBorder="1" applyAlignment="1">
      <alignment horizontal="right"/>
      <protection/>
    </xf>
    <xf numFmtId="186" fontId="0" fillId="0" borderId="0" xfId="24" applyNumberFormat="1" applyFont="1" applyFill="1" applyBorder="1">
      <alignment/>
      <protection/>
    </xf>
    <xf numFmtId="0" fontId="5" fillId="0" borderId="0" xfId="21" applyFont="1" applyFill="1" applyAlignment="1">
      <alignment horizontal="right" vertical="center" wrapText="1"/>
      <protection/>
    </xf>
    <xf numFmtId="0" fontId="5" fillId="0" borderId="0" xfId="21" applyFont="1" applyFill="1" applyAlignment="1">
      <alignment horizontal="right" vertical="center"/>
      <protection/>
    </xf>
    <xf numFmtId="0" fontId="3" fillId="0" borderId="0" xfId="21" applyFont="1" applyFill="1" applyAlignment="1">
      <alignment horizontal="left" vertical="center"/>
      <protection/>
    </xf>
    <xf numFmtId="0" fontId="0" fillId="0" borderId="0" xfId="21" applyFont="1" applyFill="1" applyAlignment="1">
      <alignment horizontal="left" vertical="center"/>
      <protection/>
    </xf>
    <xf numFmtId="0" fontId="0" fillId="0" borderId="0" xfId="21" applyFont="1" applyFill="1" applyAlignment="1">
      <alignment horizontal="distributed" vertical="center"/>
      <protection/>
    </xf>
    <xf numFmtId="0" fontId="9" fillId="0" borderId="11" xfId="21" applyFont="1" applyFill="1" applyBorder="1" applyAlignment="1">
      <alignment horizontal="distributed" vertical="center" wrapText="1"/>
      <protection/>
    </xf>
    <xf numFmtId="0" fontId="9" fillId="0" borderId="12" xfId="21" applyFont="1" applyFill="1" applyBorder="1" applyAlignment="1">
      <alignment horizontal="distributed" vertical="center"/>
      <protection/>
    </xf>
    <xf numFmtId="0" fontId="0" fillId="0" borderId="11" xfId="21" applyFont="1" applyFill="1" applyBorder="1" applyAlignment="1">
      <alignment horizontal="distributed" vertical="center"/>
      <protection/>
    </xf>
    <xf numFmtId="0" fontId="0" fillId="0" borderId="12" xfId="21" applyFont="1" applyFill="1" applyBorder="1" applyAlignment="1">
      <alignment horizontal="distributed" vertical="center"/>
      <protection/>
    </xf>
    <xf numFmtId="0" fontId="0" fillId="0" borderId="13" xfId="21" applyFont="1" applyFill="1" applyBorder="1" applyAlignment="1">
      <alignment horizontal="distributed" vertical="center"/>
      <protection/>
    </xf>
    <xf numFmtId="0" fontId="0" fillId="0" borderId="14" xfId="21" applyFont="1" applyFill="1" applyBorder="1" applyAlignment="1">
      <alignment horizontal="distributed" vertical="center"/>
      <protection/>
    </xf>
    <xf numFmtId="0" fontId="0" fillId="0" borderId="11" xfId="21" applyFont="1" applyFill="1" applyBorder="1" applyAlignment="1">
      <alignment horizontal="distributed" vertical="center" wrapText="1"/>
      <protection/>
    </xf>
    <xf numFmtId="0" fontId="0" fillId="0" borderId="15" xfId="21" applyFont="1" applyFill="1" applyBorder="1" applyAlignment="1">
      <alignment horizontal="distributed" vertical="center"/>
      <protection/>
    </xf>
    <xf numFmtId="0" fontId="0" fillId="0" borderId="16" xfId="21" applyFont="1" applyFill="1" applyBorder="1" applyAlignment="1">
      <alignment horizontal="distributed" vertical="center"/>
      <protection/>
    </xf>
    <xf numFmtId="0" fontId="10" fillId="0" borderId="11" xfId="21" applyFont="1" applyFill="1" applyBorder="1" applyAlignment="1">
      <alignment horizontal="distributed" vertical="center"/>
      <protection/>
    </xf>
    <xf numFmtId="0" fontId="10" fillId="0" borderId="12" xfId="21" applyFont="1" applyFill="1" applyBorder="1" applyAlignment="1">
      <alignment horizontal="distributed" vertical="center"/>
      <protection/>
    </xf>
    <xf numFmtId="0" fontId="0" fillId="0" borderId="16" xfId="21" applyFont="1" applyFill="1" applyBorder="1" applyAlignment="1">
      <alignment horizontal="left" vertical="center"/>
      <protection/>
    </xf>
    <xf numFmtId="0" fontId="0" fillId="0" borderId="17" xfId="21" applyFont="1" applyFill="1" applyBorder="1" applyAlignment="1">
      <alignment horizontal="left" vertical="center"/>
      <protection/>
    </xf>
    <xf numFmtId="0" fontId="0" fillId="0" borderId="18" xfId="21" applyFont="1" applyFill="1" applyBorder="1" applyAlignment="1">
      <alignment horizontal="distributed" vertical="center"/>
      <protection/>
    </xf>
    <xf numFmtId="0" fontId="0" fillId="0" borderId="19" xfId="21" applyFont="1" applyFill="1" applyBorder="1" applyAlignment="1">
      <alignment horizontal="distributed" vertical="center"/>
      <protection/>
    </xf>
    <xf numFmtId="0" fontId="0" fillId="0" borderId="12" xfId="21" applyFont="1" applyFill="1" applyBorder="1" applyAlignment="1">
      <alignment horizontal="distributed" vertical="center" wrapText="1"/>
      <protection/>
    </xf>
    <xf numFmtId="0" fontId="9" fillId="0" borderId="12" xfId="21" applyFont="1" applyFill="1" applyBorder="1" applyAlignment="1">
      <alignment horizontal="distributed" vertical="center" wrapText="1"/>
      <protection/>
    </xf>
    <xf numFmtId="0" fontId="0" fillId="0" borderId="19" xfId="21" applyFont="1" applyFill="1" applyBorder="1" applyAlignment="1">
      <alignment horizontal="center" vertical="center" shrinkToFit="1"/>
      <protection/>
    </xf>
    <xf numFmtId="0" fontId="9" fillId="0" borderId="19" xfId="21" applyFont="1" applyFill="1" applyBorder="1" applyAlignment="1">
      <alignment horizontal="distributed" vertical="center"/>
      <protection/>
    </xf>
    <xf numFmtId="0" fontId="14" fillId="0" borderId="12" xfId="21" applyFont="1" applyFill="1" applyBorder="1" applyAlignment="1">
      <alignment horizontal="distributed" vertical="center" wrapText="1"/>
      <protection/>
    </xf>
    <xf numFmtId="0" fontId="0" fillId="0" borderId="11" xfId="24" applyFont="1" applyFill="1" applyBorder="1" applyAlignment="1">
      <alignment horizontal="distributed" vertical="center" wrapText="1"/>
      <protection/>
    </xf>
    <xf numFmtId="0" fontId="0" fillId="0" borderId="12" xfId="24" applyFont="1" applyFill="1" applyBorder="1" applyAlignment="1">
      <alignment horizontal="distributed" vertical="center"/>
      <protection/>
    </xf>
    <xf numFmtId="0" fontId="9" fillId="0" borderId="13" xfId="24" applyFont="1" applyFill="1" applyBorder="1" applyAlignment="1">
      <alignment horizontal="distributed" vertical="center" wrapText="1"/>
      <protection/>
    </xf>
    <xf numFmtId="0" fontId="9" fillId="0" borderId="14" xfId="24" applyFont="1" applyFill="1" applyBorder="1" applyAlignment="1">
      <alignment horizontal="distributed" vertical="center"/>
      <protection/>
    </xf>
    <xf numFmtId="0" fontId="0" fillId="0" borderId="11" xfId="24" applyFont="1" applyFill="1" applyBorder="1" applyAlignment="1">
      <alignment horizontal="distributed" vertical="center" wrapText="1"/>
      <protection/>
    </xf>
    <xf numFmtId="0" fontId="0" fillId="0" borderId="12" xfId="24" applyFont="1" applyFill="1" applyBorder="1" applyAlignment="1">
      <alignment horizontal="distributed" vertical="center" wrapText="1"/>
      <protection/>
    </xf>
    <xf numFmtId="0" fontId="0" fillId="0" borderId="15" xfId="24" applyFont="1" applyFill="1" applyBorder="1" applyAlignment="1">
      <alignment horizontal="distributed" vertical="center" wrapText="1"/>
      <protection/>
    </xf>
    <xf numFmtId="0" fontId="0" fillId="0" borderId="16" xfId="24" applyFont="1" applyFill="1" applyBorder="1" applyAlignment="1">
      <alignment horizontal="distributed" vertical="center"/>
      <protection/>
    </xf>
    <xf numFmtId="0" fontId="0" fillId="0" borderId="16" xfId="24" applyFont="1" applyFill="1" applyBorder="1" applyAlignment="1">
      <alignment horizontal="distributed"/>
      <protection/>
    </xf>
    <xf numFmtId="0" fontId="0" fillId="0" borderId="17" xfId="24" applyFont="1" applyFill="1" applyBorder="1" applyAlignment="1">
      <alignment horizontal="distributed"/>
      <protection/>
    </xf>
    <xf numFmtId="0" fontId="0" fillId="0" borderId="12" xfId="24" applyFont="1" applyFill="1" applyBorder="1" applyAlignment="1">
      <alignment horizontal="distributed" vertical="center" wrapText="1"/>
      <protection/>
    </xf>
    <xf numFmtId="0" fontId="0" fillId="0" borderId="18" xfId="24" applyFont="1" applyFill="1" applyBorder="1" applyAlignment="1">
      <alignment horizontal="distributed" vertical="center"/>
      <protection/>
    </xf>
    <xf numFmtId="0" fontId="0" fillId="0" borderId="19" xfId="24" applyFont="1" applyFill="1" applyBorder="1" applyAlignment="1">
      <alignment horizontal="distributed" vertical="center"/>
      <protection/>
    </xf>
    <xf numFmtId="0" fontId="0" fillId="0" borderId="13" xfId="24" applyFont="1" applyFill="1" applyBorder="1" applyAlignment="1">
      <alignment horizontal="distributed" vertical="center" wrapText="1"/>
      <protection/>
    </xf>
    <xf numFmtId="0" fontId="0" fillId="0" borderId="14" xfId="24" applyFont="1" applyFill="1" applyBorder="1" applyAlignment="1">
      <alignment horizontal="distributed" vertical="center"/>
      <protection/>
    </xf>
    <xf numFmtId="0" fontId="14" fillId="0" borderId="12" xfId="24" applyFont="1" applyFill="1" applyBorder="1" applyAlignment="1">
      <alignment horizontal="center" vertical="center" wrapText="1"/>
      <protection/>
    </xf>
    <xf numFmtId="0" fontId="0" fillId="0" borderId="18" xfId="21" applyFont="1" applyFill="1" applyBorder="1" applyAlignment="1">
      <alignment horizontal="center" vertical="center" shrinkToFit="1"/>
      <protection/>
    </xf>
    <xf numFmtId="0" fontId="9" fillId="0" borderId="18" xfId="21" applyFont="1" applyFill="1" applyBorder="1" applyAlignment="1">
      <alignment horizontal="distributed" vertical="center" wrapText="1"/>
      <protection/>
    </xf>
    <xf numFmtId="0" fontId="14" fillId="0" borderId="11" xfId="21" applyFont="1" applyFill="1" applyBorder="1" applyAlignment="1">
      <alignment horizontal="distributed" vertical="center" wrapText="1"/>
      <protection/>
    </xf>
    <xf numFmtId="0" fontId="0" fillId="0" borderId="17" xfId="21" applyFont="1" applyFill="1" applyBorder="1" applyAlignment="1">
      <alignment horizontal="distributed" vertical="center"/>
      <protection/>
    </xf>
    <xf numFmtId="0" fontId="0" fillId="0" borderId="15" xfId="21" applyFont="1" applyFill="1" applyBorder="1" applyAlignment="1">
      <alignment horizontal="distributed" vertical="center" wrapText="1"/>
      <protection/>
    </xf>
    <xf numFmtId="0" fontId="0" fillId="0" borderId="16" xfId="21" applyFont="1" applyFill="1" applyBorder="1" applyAlignment="1">
      <alignment horizontal="distributed" vertical="center" wrapText="1"/>
      <protection/>
    </xf>
    <xf numFmtId="0" fontId="0" fillId="0" borderId="17" xfId="21" applyFont="1" applyFill="1" applyBorder="1" applyAlignment="1">
      <alignment horizontal="distributed" vertical="center" wrapText="1"/>
      <protection/>
    </xf>
    <xf numFmtId="0" fontId="0" fillId="0" borderId="13" xfId="21" applyFont="1" applyFill="1" applyBorder="1" applyAlignment="1">
      <alignment horizontal="distributed" vertical="center" wrapText="1"/>
      <protection/>
    </xf>
    <xf numFmtId="0" fontId="14" fillId="0" borderId="11" xfId="24" applyFont="1" applyFill="1" applyBorder="1" applyAlignment="1">
      <alignment horizontal="center" vertical="center" wrapText="1"/>
      <protection/>
    </xf>
    <xf numFmtId="0" fontId="0" fillId="0" borderId="15" xfId="24" applyFont="1" applyFill="1" applyBorder="1" applyAlignment="1">
      <alignment horizontal="distributed" vertical="center"/>
      <protection/>
    </xf>
    <xf numFmtId="0" fontId="0" fillId="0" borderId="17" xfId="24" applyFont="1" applyFill="1" applyBorder="1" applyAlignment="1">
      <alignment horizontal="distributed" vertical="center"/>
      <protection/>
    </xf>
    <xf numFmtId="0" fontId="0" fillId="0" borderId="11" xfId="24" applyFont="1" applyFill="1" applyBorder="1" applyAlignment="1">
      <alignment horizontal="distributed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5 衛生（191～200）" xfId="21"/>
    <cellStyle name="標準_25衛生（196～202）" xfId="22"/>
    <cellStyle name="標準_⑬福祉保健課その２" xfId="23"/>
    <cellStyle name="標準_福祉保健課（追加）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C34"/>
  <sheetViews>
    <sheetView tabSelected="1" zoomScaleSheetLayoutView="8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3" style="57" customWidth="1"/>
    <col min="2" max="2" width="11.19921875" style="57" customWidth="1"/>
    <col min="3" max="9" width="8.3984375" style="57" customWidth="1"/>
    <col min="10" max="10" width="11.09765625" style="57" customWidth="1"/>
    <col min="11" max="11" width="11.59765625" style="57" customWidth="1"/>
    <col min="12" max="15" width="8.8984375" style="57" customWidth="1"/>
    <col min="16" max="17" width="9.59765625" style="57" customWidth="1"/>
    <col min="18" max="18" width="9.3984375" style="57" customWidth="1"/>
    <col min="19" max="19" width="11.09765625" style="57" customWidth="1"/>
    <col min="20" max="20" width="12" style="57" customWidth="1"/>
    <col min="21" max="23" width="9.19921875" style="57" customWidth="1"/>
    <col min="24" max="26" width="9.59765625" style="57" customWidth="1"/>
    <col min="27" max="27" width="10" style="57" customWidth="1"/>
    <col min="28" max="28" width="9.69921875" style="57" customWidth="1"/>
    <col min="29" max="29" width="9.59765625" style="57" customWidth="1"/>
    <col min="30" max="16384" width="9" style="57" customWidth="1"/>
  </cols>
  <sheetData>
    <row r="1" spans="1:27" s="2" customFormat="1" ht="27.75" customHeight="1">
      <c r="A1" s="1" t="s">
        <v>161</v>
      </c>
      <c r="E1" s="3"/>
      <c r="G1" s="4"/>
      <c r="H1" s="4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113"/>
      <c r="W1" s="114"/>
      <c r="X1" s="114"/>
      <c r="Z1" s="115"/>
      <c r="AA1" s="115"/>
    </row>
    <row r="2" s="2" customFormat="1" ht="23.25" customHeight="1"/>
    <row r="3" spans="1:29" s="2" customFormat="1" ht="18" customHeight="1">
      <c r="A3" s="6" t="s">
        <v>0</v>
      </c>
      <c r="Y3" s="7"/>
      <c r="Z3" s="111"/>
      <c r="AA3" s="112"/>
      <c r="AB3" s="112"/>
      <c r="AC3" s="112"/>
    </row>
    <row r="4" spans="1:29" s="2" customFormat="1" ht="18" customHeight="1" thickBot="1">
      <c r="A4" s="6"/>
      <c r="Y4" s="7"/>
      <c r="Z4" s="111" t="s">
        <v>1</v>
      </c>
      <c r="AA4" s="112"/>
      <c r="AB4" s="112"/>
      <c r="AC4" s="112"/>
    </row>
    <row r="5" spans="1:29" s="2" customFormat="1" ht="28.5" customHeight="1" thickTop="1">
      <c r="A5" s="129" t="s">
        <v>92</v>
      </c>
      <c r="B5" s="118" t="s">
        <v>2</v>
      </c>
      <c r="C5" s="122" t="s">
        <v>3</v>
      </c>
      <c r="D5" s="122" t="s">
        <v>4</v>
      </c>
      <c r="E5" s="122" t="s">
        <v>5</v>
      </c>
      <c r="F5" s="116" t="s">
        <v>6</v>
      </c>
      <c r="G5" s="118" t="s">
        <v>7</v>
      </c>
      <c r="H5" s="116" t="s">
        <v>8</v>
      </c>
      <c r="I5" s="116" t="s">
        <v>9</v>
      </c>
      <c r="J5" s="123" t="s">
        <v>10</v>
      </c>
      <c r="K5" s="124"/>
      <c r="L5" s="124"/>
      <c r="M5" s="124"/>
      <c r="N5" s="124"/>
      <c r="O5" s="124"/>
      <c r="P5" s="127" t="s">
        <v>11</v>
      </c>
      <c r="Q5" s="127"/>
      <c r="R5" s="127"/>
      <c r="S5" s="128"/>
      <c r="T5" s="122" t="s">
        <v>12</v>
      </c>
      <c r="U5" s="118" t="s">
        <v>13</v>
      </c>
      <c r="V5" s="125" t="s">
        <v>14</v>
      </c>
      <c r="W5" s="118" t="s">
        <v>15</v>
      </c>
      <c r="X5" s="122" t="s">
        <v>16</v>
      </c>
      <c r="Y5" s="116" t="s">
        <v>17</v>
      </c>
      <c r="Z5" s="118" t="s">
        <v>18</v>
      </c>
      <c r="AA5" s="116" t="s">
        <v>19</v>
      </c>
      <c r="AB5" s="118" t="s">
        <v>20</v>
      </c>
      <c r="AC5" s="120" t="s">
        <v>21</v>
      </c>
    </row>
    <row r="6" spans="1:29" s="2" customFormat="1" ht="39.75" customHeight="1">
      <c r="A6" s="130"/>
      <c r="B6" s="119"/>
      <c r="C6" s="119"/>
      <c r="D6" s="131"/>
      <c r="E6" s="119"/>
      <c r="F6" s="117"/>
      <c r="G6" s="119"/>
      <c r="H6" s="117"/>
      <c r="I6" s="117"/>
      <c r="J6" s="8" t="s">
        <v>2</v>
      </c>
      <c r="K6" s="9" t="s">
        <v>22</v>
      </c>
      <c r="L6" s="10" t="s">
        <v>23</v>
      </c>
      <c r="M6" s="11" t="s">
        <v>24</v>
      </c>
      <c r="N6" s="11" t="s">
        <v>25</v>
      </c>
      <c r="O6" s="12" t="s">
        <v>26</v>
      </c>
      <c r="P6" s="13" t="s">
        <v>27</v>
      </c>
      <c r="Q6" s="9" t="s">
        <v>28</v>
      </c>
      <c r="R6" s="9" t="s">
        <v>29</v>
      </c>
      <c r="S6" s="9" t="s">
        <v>30</v>
      </c>
      <c r="T6" s="119"/>
      <c r="U6" s="119"/>
      <c r="V6" s="126"/>
      <c r="W6" s="119"/>
      <c r="X6" s="119"/>
      <c r="Y6" s="117"/>
      <c r="Z6" s="119"/>
      <c r="AA6" s="117"/>
      <c r="AB6" s="119"/>
      <c r="AC6" s="121"/>
    </row>
    <row r="7" spans="1:29" s="2" customFormat="1" ht="7.5" customHeight="1">
      <c r="A7" s="14"/>
      <c r="B7" s="15"/>
      <c r="C7" s="16"/>
      <c r="D7" s="17"/>
      <c r="E7" s="15"/>
      <c r="F7" s="15"/>
      <c r="G7" s="15"/>
      <c r="H7" s="15"/>
      <c r="I7" s="17"/>
      <c r="J7" s="15"/>
      <c r="K7" s="15"/>
      <c r="L7" s="15"/>
      <c r="M7" s="15"/>
      <c r="N7" s="15"/>
      <c r="O7" s="18"/>
      <c r="P7" s="15"/>
      <c r="Q7" s="15"/>
      <c r="R7" s="15"/>
      <c r="S7" s="15"/>
      <c r="T7" s="15"/>
      <c r="U7" s="15"/>
      <c r="V7" s="15"/>
      <c r="W7" s="15"/>
      <c r="X7" s="15"/>
      <c r="Y7" s="15"/>
      <c r="Z7" s="15" t="s">
        <v>31</v>
      </c>
      <c r="AA7" s="15" t="s">
        <v>31</v>
      </c>
      <c r="AB7" s="15"/>
      <c r="AC7" s="19"/>
    </row>
    <row r="8" spans="1:29" s="27" customFormat="1" ht="19.5" customHeight="1">
      <c r="A8" s="14" t="s">
        <v>93</v>
      </c>
      <c r="B8" s="20">
        <v>6601</v>
      </c>
      <c r="C8" s="21">
        <v>18</v>
      </c>
      <c r="D8" s="20">
        <v>8</v>
      </c>
      <c r="E8" s="20">
        <v>2</v>
      </c>
      <c r="F8" s="22">
        <v>45</v>
      </c>
      <c r="G8" s="22">
        <v>27</v>
      </c>
      <c r="H8" s="23" t="s">
        <v>32</v>
      </c>
      <c r="I8" s="24">
        <v>28</v>
      </c>
      <c r="J8" s="20">
        <v>1964</v>
      </c>
      <c r="K8" s="22">
        <v>68</v>
      </c>
      <c r="L8" s="24">
        <v>309</v>
      </c>
      <c r="M8" s="24">
        <v>222</v>
      </c>
      <c r="N8" s="24">
        <v>152</v>
      </c>
      <c r="O8" s="24">
        <v>365</v>
      </c>
      <c r="P8" s="25">
        <v>46</v>
      </c>
      <c r="Q8" s="25">
        <v>34</v>
      </c>
      <c r="R8" s="25">
        <v>29</v>
      </c>
      <c r="S8" s="25">
        <v>739</v>
      </c>
      <c r="T8" s="25">
        <v>67</v>
      </c>
      <c r="U8" s="25">
        <v>10</v>
      </c>
      <c r="V8" s="25">
        <v>10</v>
      </c>
      <c r="W8" s="25">
        <v>89</v>
      </c>
      <c r="X8" s="25">
        <v>43</v>
      </c>
      <c r="Y8" s="20">
        <v>42</v>
      </c>
      <c r="Z8" s="20">
        <v>2</v>
      </c>
      <c r="AA8" s="25">
        <v>12</v>
      </c>
      <c r="AB8" s="25">
        <v>21</v>
      </c>
      <c r="AC8" s="26" t="s">
        <v>33</v>
      </c>
    </row>
    <row r="9" spans="1:29" s="27" customFormat="1" ht="19.5" customHeight="1">
      <c r="A9" s="28" t="s">
        <v>94</v>
      </c>
      <c r="B9" s="20">
        <v>6682</v>
      </c>
      <c r="C9" s="21">
        <v>9</v>
      </c>
      <c r="D9" s="20">
        <v>6</v>
      </c>
      <c r="E9" s="20">
        <v>0</v>
      </c>
      <c r="F9" s="22">
        <v>62</v>
      </c>
      <c r="G9" s="22">
        <v>29</v>
      </c>
      <c r="H9" s="23">
        <v>0</v>
      </c>
      <c r="I9" s="24">
        <v>20</v>
      </c>
      <c r="J9" s="20">
        <v>1977</v>
      </c>
      <c r="K9" s="22">
        <v>67</v>
      </c>
      <c r="L9" s="24">
        <v>280</v>
      </c>
      <c r="M9" s="24">
        <v>192</v>
      </c>
      <c r="N9" s="24">
        <v>173</v>
      </c>
      <c r="O9" s="24">
        <v>382</v>
      </c>
      <c r="P9" s="25">
        <v>43</v>
      </c>
      <c r="Q9" s="25">
        <v>23</v>
      </c>
      <c r="R9" s="25">
        <v>33</v>
      </c>
      <c r="S9" s="25">
        <v>784</v>
      </c>
      <c r="T9" s="25">
        <v>57</v>
      </c>
      <c r="U9" s="25">
        <v>8</v>
      </c>
      <c r="V9" s="25">
        <v>11</v>
      </c>
      <c r="W9" s="25">
        <v>90</v>
      </c>
      <c r="X9" s="25">
        <v>44</v>
      </c>
      <c r="Y9" s="20">
        <v>41</v>
      </c>
      <c r="Z9" s="20">
        <v>3</v>
      </c>
      <c r="AA9" s="25">
        <v>9</v>
      </c>
      <c r="AB9" s="25">
        <v>23</v>
      </c>
      <c r="AC9" s="29" t="s">
        <v>95</v>
      </c>
    </row>
    <row r="10" spans="1:29" s="27" customFormat="1" ht="19.5" customHeight="1">
      <c r="A10" s="28" t="s">
        <v>96</v>
      </c>
      <c r="B10" s="20">
        <v>6636</v>
      </c>
      <c r="C10" s="21">
        <v>13</v>
      </c>
      <c r="D10" s="20">
        <v>6</v>
      </c>
      <c r="E10" s="20">
        <v>3</v>
      </c>
      <c r="F10" s="22">
        <v>69</v>
      </c>
      <c r="G10" s="22">
        <v>24</v>
      </c>
      <c r="H10" s="23" t="s">
        <v>32</v>
      </c>
      <c r="I10" s="24">
        <v>28</v>
      </c>
      <c r="J10" s="20">
        <v>1929</v>
      </c>
      <c r="K10" s="22">
        <v>67</v>
      </c>
      <c r="L10" s="24">
        <v>300</v>
      </c>
      <c r="M10" s="24">
        <v>196</v>
      </c>
      <c r="N10" s="24">
        <v>155</v>
      </c>
      <c r="O10" s="24">
        <v>372</v>
      </c>
      <c r="P10" s="25">
        <v>60</v>
      </c>
      <c r="Q10" s="25">
        <v>27</v>
      </c>
      <c r="R10" s="25">
        <v>41</v>
      </c>
      <c r="S10" s="25">
        <v>711</v>
      </c>
      <c r="T10" s="25">
        <v>44</v>
      </c>
      <c r="U10" s="25">
        <v>5</v>
      </c>
      <c r="V10" s="25">
        <v>17</v>
      </c>
      <c r="W10" s="25">
        <v>88</v>
      </c>
      <c r="X10" s="25">
        <v>38</v>
      </c>
      <c r="Y10" s="20">
        <v>40</v>
      </c>
      <c r="Z10" s="20">
        <v>0</v>
      </c>
      <c r="AA10" s="25">
        <v>7</v>
      </c>
      <c r="AB10" s="25">
        <v>16</v>
      </c>
      <c r="AC10" s="29" t="s">
        <v>97</v>
      </c>
    </row>
    <row r="11" spans="1:29" s="27" customFormat="1" ht="19.5" customHeight="1">
      <c r="A11" s="28" t="s">
        <v>98</v>
      </c>
      <c r="B11" s="20">
        <v>6947</v>
      </c>
      <c r="C11" s="21">
        <v>16</v>
      </c>
      <c r="D11" s="20">
        <v>7</v>
      </c>
      <c r="E11" s="20">
        <v>0</v>
      </c>
      <c r="F11" s="22">
        <v>63</v>
      </c>
      <c r="G11" s="22">
        <v>29</v>
      </c>
      <c r="H11" s="23">
        <v>0</v>
      </c>
      <c r="I11" s="24">
        <v>22</v>
      </c>
      <c r="J11" s="20">
        <v>2013</v>
      </c>
      <c r="K11" s="22">
        <v>56</v>
      </c>
      <c r="L11" s="24">
        <v>315</v>
      </c>
      <c r="M11" s="24">
        <v>205</v>
      </c>
      <c r="N11" s="24">
        <v>154</v>
      </c>
      <c r="O11" s="24">
        <v>405</v>
      </c>
      <c r="P11" s="25">
        <v>72</v>
      </c>
      <c r="Q11" s="25">
        <v>28</v>
      </c>
      <c r="R11" s="25">
        <v>28</v>
      </c>
      <c r="S11" s="25">
        <v>750</v>
      </c>
      <c r="T11" s="25">
        <v>45</v>
      </c>
      <c r="U11" s="25">
        <v>13</v>
      </c>
      <c r="V11" s="25">
        <v>16</v>
      </c>
      <c r="W11" s="25">
        <v>99</v>
      </c>
      <c r="X11" s="25">
        <v>27</v>
      </c>
      <c r="Y11" s="20">
        <v>53</v>
      </c>
      <c r="Z11" s="20">
        <v>1</v>
      </c>
      <c r="AA11" s="25">
        <v>6</v>
      </c>
      <c r="AB11" s="25">
        <v>27</v>
      </c>
      <c r="AC11" s="29" t="s">
        <v>99</v>
      </c>
    </row>
    <row r="12" spans="1:29" s="38" customFormat="1" ht="19.5" customHeight="1">
      <c r="A12" s="30" t="s">
        <v>100</v>
      </c>
      <c r="B12" s="31">
        <v>6958</v>
      </c>
      <c r="C12" s="32">
        <v>10</v>
      </c>
      <c r="D12" s="31">
        <v>7</v>
      </c>
      <c r="E12" s="31">
        <v>4</v>
      </c>
      <c r="F12" s="33">
        <v>58</v>
      </c>
      <c r="G12" s="33">
        <v>30</v>
      </c>
      <c r="H12" s="34">
        <v>0</v>
      </c>
      <c r="I12" s="35">
        <v>24</v>
      </c>
      <c r="J12" s="31">
        <v>2016</v>
      </c>
      <c r="K12" s="33">
        <v>59</v>
      </c>
      <c r="L12" s="35">
        <v>302</v>
      </c>
      <c r="M12" s="35">
        <v>186</v>
      </c>
      <c r="N12" s="35">
        <v>156</v>
      </c>
      <c r="O12" s="35">
        <v>425</v>
      </c>
      <c r="P12" s="36">
        <v>59</v>
      </c>
      <c r="Q12" s="36">
        <v>38</v>
      </c>
      <c r="R12" s="36">
        <v>54</v>
      </c>
      <c r="S12" s="36">
        <v>737</v>
      </c>
      <c r="T12" s="36">
        <v>53</v>
      </c>
      <c r="U12" s="36">
        <v>17</v>
      </c>
      <c r="V12" s="36">
        <v>24</v>
      </c>
      <c r="W12" s="36">
        <v>99</v>
      </c>
      <c r="X12" s="36">
        <v>33</v>
      </c>
      <c r="Y12" s="31">
        <v>54</v>
      </c>
      <c r="Z12" s="34">
        <v>3</v>
      </c>
      <c r="AA12" s="36">
        <v>7</v>
      </c>
      <c r="AB12" s="36">
        <v>28</v>
      </c>
      <c r="AC12" s="37" t="s">
        <v>101</v>
      </c>
    </row>
    <row r="13" spans="1:29" s="27" customFormat="1" ht="7.5" customHeight="1">
      <c r="A13" s="3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40"/>
    </row>
    <row r="14" spans="1:29" s="27" customFormat="1" ht="19.5" customHeight="1">
      <c r="A14" s="41" t="s">
        <v>34</v>
      </c>
      <c r="B14" s="20">
        <v>3467</v>
      </c>
      <c r="C14" s="20">
        <v>3</v>
      </c>
      <c r="D14" s="20">
        <v>6</v>
      </c>
      <c r="E14" s="23">
        <v>1</v>
      </c>
      <c r="F14" s="23">
        <v>29</v>
      </c>
      <c r="G14" s="23">
        <v>11</v>
      </c>
      <c r="H14" s="23">
        <v>0</v>
      </c>
      <c r="I14" s="20">
        <v>13</v>
      </c>
      <c r="J14" s="20">
        <v>1177</v>
      </c>
      <c r="K14" s="23">
        <v>51</v>
      </c>
      <c r="L14" s="20">
        <v>191</v>
      </c>
      <c r="M14" s="20">
        <v>122</v>
      </c>
      <c r="N14" s="20">
        <v>86</v>
      </c>
      <c r="O14" s="20">
        <v>296</v>
      </c>
      <c r="P14" s="20">
        <v>0</v>
      </c>
      <c r="Q14" s="23">
        <v>0</v>
      </c>
      <c r="R14" s="20">
        <v>32</v>
      </c>
      <c r="S14" s="25">
        <f>J14-R14-Q14-P14-O14-N14-M14-L14-K14</f>
        <v>399</v>
      </c>
      <c r="T14" s="23">
        <v>25</v>
      </c>
      <c r="U14" s="23">
        <v>7</v>
      </c>
      <c r="V14" s="23">
        <v>14</v>
      </c>
      <c r="W14" s="23">
        <v>53</v>
      </c>
      <c r="X14" s="20">
        <v>14</v>
      </c>
      <c r="Y14" s="20">
        <v>11</v>
      </c>
      <c r="Z14" s="23">
        <v>1</v>
      </c>
      <c r="AA14" s="23">
        <v>2</v>
      </c>
      <c r="AB14" s="20">
        <v>15</v>
      </c>
      <c r="AC14" s="42" t="s">
        <v>102</v>
      </c>
    </row>
    <row r="15" spans="1:29" s="27" customFormat="1" ht="19.5" customHeight="1">
      <c r="A15" s="41" t="s">
        <v>35</v>
      </c>
      <c r="B15" s="20">
        <v>3491</v>
      </c>
      <c r="C15" s="20">
        <v>7</v>
      </c>
      <c r="D15" s="20">
        <v>1</v>
      </c>
      <c r="E15" s="23">
        <v>3</v>
      </c>
      <c r="F15" s="23">
        <v>29</v>
      </c>
      <c r="G15" s="23">
        <v>19</v>
      </c>
      <c r="H15" s="23">
        <v>0</v>
      </c>
      <c r="I15" s="20">
        <v>11</v>
      </c>
      <c r="J15" s="20">
        <v>839</v>
      </c>
      <c r="K15" s="23">
        <v>8</v>
      </c>
      <c r="L15" s="20">
        <v>111</v>
      </c>
      <c r="M15" s="20">
        <v>64</v>
      </c>
      <c r="N15" s="20">
        <v>70</v>
      </c>
      <c r="O15" s="20">
        <v>129</v>
      </c>
      <c r="P15" s="20">
        <v>59</v>
      </c>
      <c r="Q15" s="20">
        <v>38</v>
      </c>
      <c r="R15" s="20">
        <v>22</v>
      </c>
      <c r="S15" s="25">
        <f>J15-R15-Q15-P15-O15-N15-M15-L15-K15</f>
        <v>338</v>
      </c>
      <c r="T15" s="20">
        <v>28</v>
      </c>
      <c r="U15" s="23">
        <v>10</v>
      </c>
      <c r="V15" s="23">
        <v>10</v>
      </c>
      <c r="W15" s="20">
        <v>46</v>
      </c>
      <c r="X15" s="20">
        <v>19</v>
      </c>
      <c r="Y15" s="20">
        <v>43</v>
      </c>
      <c r="Z15" s="23">
        <v>2</v>
      </c>
      <c r="AA15" s="23">
        <v>5</v>
      </c>
      <c r="AB15" s="20">
        <v>13</v>
      </c>
      <c r="AC15" s="42" t="s">
        <v>35</v>
      </c>
    </row>
    <row r="16" spans="1:29" s="27" customFormat="1" ht="7.5" customHeight="1">
      <c r="A16" s="39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40"/>
    </row>
    <row r="17" spans="1:29" s="27" customFormat="1" ht="19.5" customHeight="1">
      <c r="A17" s="43" t="s">
        <v>36</v>
      </c>
      <c r="B17" s="20">
        <v>13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44" t="s">
        <v>37</v>
      </c>
    </row>
    <row r="18" spans="1:29" s="27" customFormat="1" ht="19.5" customHeight="1">
      <c r="A18" s="43" t="s">
        <v>38</v>
      </c>
      <c r="B18" s="20">
        <v>17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6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2</v>
      </c>
      <c r="S18" s="25">
        <f>J18-R18-Q18-P18-O18-N18-M18-L18-K18</f>
        <v>4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45" t="s">
        <v>38</v>
      </c>
    </row>
    <row r="19" spans="1:29" s="27" customFormat="1" ht="19.5" customHeight="1">
      <c r="A19" s="43" t="s">
        <v>39</v>
      </c>
      <c r="B19" s="20">
        <v>87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0">
        <v>13</v>
      </c>
      <c r="K19" s="23">
        <v>0</v>
      </c>
      <c r="L19" s="23">
        <v>2</v>
      </c>
      <c r="M19" s="23">
        <v>2</v>
      </c>
      <c r="N19" s="23">
        <v>0</v>
      </c>
      <c r="O19" s="23">
        <v>0</v>
      </c>
      <c r="P19" s="23">
        <v>0</v>
      </c>
      <c r="Q19" s="23">
        <v>1</v>
      </c>
      <c r="R19" s="23">
        <v>2</v>
      </c>
      <c r="S19" s="25">
        <f>J19-R19-Q19-P19-O19-N19-M19-L19-K19</f>
        <v>6</v>
      </c>
      <c r="T19" s="23">
        <v>2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45" t="s">
        <v>39</v>
      </c>
    </row>
    <row r="20" spans="1:29" s="27" customFormat="1" ht="19.5" customHeight="1">
      <c r="A20" s="43" t="s">
        <v>40</v>
      </c>
      <c r="B20" s="20">
        <v>435</v>
      </c>
      <c r="C20" s="23">
        <v>0</v>
      </c>
      <c r="D20" s="23">
        <v>0</v>
      </c>
      <c r="E20" s="23">
        <v>0</v>
      </c>
      <c r="F20" s="23">
        <v>2</v>
      </c>
      <c r="G20" s="23">
        <v>0</v>
      </c>
      <c r="H20" s="23">
        <v>0</v>
      </c>
      <c r="I20" s="23">
        <v>0</v>
      </c>
      <c r="J20" s="20">
        <v>173</v>
      </c>
      <c r="K20" s="23">
        <v>9</v>
      </c>
      <c r="L20" s="20">
        <v>25</v>
      </c>
      <c r="M20" s="20">
        <v>13</v>
      </c>
      <c r="N20" s="20">
        <v>14</v>
      </c>
      <c r="O20" s="20">
        <v>32</v>
      </c>
      <c r="P20" s="20">
        <v>19</v>
      </c>
      <c r="Q20" s="20">
        <v>8</v>
      </c>
      <c r="R20" s="20">
        <v>3</v>
      </c>
      <c r="S20" s="25">
        <f>J20-R20-Q20-P20-O20-N20-M20-L20-K20</f>
        <v>50</v>
      </c>
      <c r="T20" s="20">
        <v>4</v>
      </c>
      <c r="U20" s="23">
        <v>2</v>
      </c>
      <c r="V20" s="23">
        <v>2</v>
      </c>
      <c r="W20" s="23">
        <v>8</v>
      </c>
      <c r="X20" s="23">
        <v>1</v>
      </c>
      <c r="Y20" s="23">
        <v>3</v>
      </c>
      <c r="Z20" s="23">
        <v>0</v>
      </c>
      <c r="AA20" s="23">
        <v>3</v>
      </c>
      <c r="AB20" s="23">
        <v>0</v>
      </c>
      <c r="AC20" s="45" t="s">
        <v>40</v>
      </c>
    </row>
    <row r="21" spans="1:29" s="27" customFormat="1" ht="19.5" customHeight="1">
      <c r="A21" s="43" t="s">
        <v>41</v>
      </c>
      <c r="B21" s="20">
        <v>6406</v>
      </c>
      <c r="C21" s="20">
        <v>10</v>
      </c>
      <c r="D21" s="20">
        <v>7</v>
      </c>
      <c r="E21" s="23">
        <v>4</v>
      </c>
      <c r="F21" s="23">
        <v>56</v>
      </c>
      <c r="G21" s="23">
        <v>30</v>
      </c>
      <c r="H21" s="23">
        <v>0</v>
      </c>
      <c r="I21" s="20">
        <v>24</v>
      </c>
      <c r="J21" s="20">
        <v>1824</v>
      </c>
      <c r="K21" s="23">
        <v>50</v>
      </c>
      <c r="L21" s="20">
        <v>275</v>
      </c>
      <c r="M21" s="20">
        <v>171</v>
      </c>
      <c r="N21" s="20">
        <v>142</v>
      </c>
      <c r="O21" s="20">
        <v>393</v>
      </c>
      <c r="P21" s="20">
        <v>40</v>
      </c>
      <c r="Q21" s="20">
        <v>29</v>
      </c>
      <c r="R21" s="20">
        <v>47</v>
      </c>
      <c r="S21" s="25">
        <f>J21-R21-Q21-P21-O21-N21-M21-L21-K21</f>
        <v>677</v>
      </c>
      <c r="T21" s="20">
        <v>47</v>
      </c>
      <c r="U21" s="23">
        <v>15</v>
      </c>
      <c r="V21" s="23">
        <v>22</v>
      </c>
      <c r="W21" s="20">
        <v>91</v>
      </c>
      <c r="X21" s="20">
        <v>32</v>
      </c>
      <c r="Y21" s="20">
        <v>51</v>
      </c>
      <c r="Z21" s="23">
        <v>3</v>
      </c>
      <c r="AA21" s="23">
        <v>4</v>
      </c>
      <c r="AB21" s="20">
        <v>28</v>
      </c>
      <c r="AC21" s="45" t="s">
        <v>41</v>
      </c>
    </row>
    <row r="22" spans="1:29" s="27" customFormat="1" ht="19.5" customHeight="1">
      <c r="A22" s="39" t="s">
        <v>42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45" t="s">
        <v>43</v>
      </c>
    </row>
    <row r="23" spans="1:29" s="27" customFormat="1" ht="7.5" customHeight="1">
      <c r="A23" s="39"/>
      <c r="B23" s="20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0"/>
      <c r="Q23" s="20"/>
      <c r="R23" s="20"/>
      <c r="S23" s="46"/>
      <c r="T23" s="20"/>
      <c r="U23" s="20"/>
      <c r="V23" s="20"/>
      <c r="W23" s="20"/>
      <c r="X23" s="20"/>
      <c r="Y23" s="20"/>
      <c r="Z23" s="20"/>
      <c r="AA23" s="20"/>
      <c r="AB23" s="20"/>
      <c r="AC23" s="40"/>
    </row>
    <row r="24" spans="1:29" s="27" customFormat="1" ht="19.5" customHeight="1">
      <c r="A24" s="47" t="s">
        <v>103</v>
      </c>
      <c r="B24" s="20">
        <v>2086</v>
      </c>
      <c r="C24" s="23">
        <v>4</v>
      </c>
      <c r="D24" s="23">
        <v>1</v>
      </c>
      <c r="E24" s="23">
        <v>0</v>
      </c>
      <c r="F24" s="23">
        <v>17</v>
      </c>
      <c r="G24" s="23">
        <v>8</v>
      </c>
      <c r="H24" s="23">
        <v>0</v>
      </c>
      <c r="I24" s="20">
        <v>7</v>
      </c>
      <c r="J24" s="20">
        <v>639</v>
      </c>
      <c r="K24" s="23">
        <v>14</v>
      </c>
      <c r="L24" s="20">
        <v>104</v>
      </c>
      <c r="M24" s="20">
        <v>58</v>
      </c>
      <c r="N24" s="20">
        <v>50</v>
      </c>
      <c r="O24" s="20">
        <v>130</v>
      </c>
      <c r="P24" s="20">
        <v>11</v>
      </c>
      <c r="Q24" s="20">
        <v>9</v>
      </c>
      <c r="R24" s="20">
        <v>12</v>
      </c>
      <c r="S24" s="20">
        <f>J24-K24-L24---O24-M24-N24-P24-Q24-R24</f>
        <v>251</v>
      </c>
      <c r="T24" s="20">
        <v>17</v>
      </c>
      <c r="U24" s="20">
        <v>5</v>
      </c>
      <c r="V24" s="20">
        <v>7</v>
      </c>
      <c r="W24" s="20">
        <v>43</v>
      </c>
      <c r="X24" s="20">
        <v>13</v>
      </c>
      <c r="Y24" s="20">
        <v>9</v>
      </c>
      <c r="Z24" s="23">
        <v>0</v>
      </c>
      <c r="AA24" s="23">
        <v>3</v>
      </c>
      <c r="AB24" s="20">
        <v>6</v>
      </c>
      <c r="AC24" s="48">
        <v>1</v>
      </c>
    </row>
    <row r="25" spans="1:29" s="27" customFormat="1" ht="19.5" customHeight="1">
      <c r="A25" s="47" t="s">
        <v>104</v>
      </c>
      <c r="B25" s="20">
        <v>1486</v>
      </c>
      <c r="C25" s="20">
        <v>2</v>
      </c>
      <c r="D25" s="23">
        <v>3</v>
      </c>
      <c r="E25" s="23">
        <v>2</v>
      </c>
      <c r="F25" s="23">
        <v>10</v>
      </c>
      <c r="G25" s="23">
        <v>8</v>
      </c>
      <c r="H25" s="23">
        <v>0</v>
      </c>
      <c r="I25" s="20">
        <v>5</v>
      </c>
      <c r="J25" s="20">
        <v>451</v>
      </c>
      <c r="K25" s="20">
        <v>10</v>
      </c>
      <c r="L25" s="20">
        <v>58</v>
      </c>
      <c r="M25" s="20">
        <v>40</v>
      </c>
      <c r="N25" s="20">
        <v>33</v>
      </c>
      <c r="O25" s="20">
        <v>101</v>
      </c>
      <c r="P25" s="20">
        <v>18</v>
      </c>
      <c r="Q25" s="20">
        <v>12</v>
      </c>
      <c r="R25" s="20">
        <v>16</v>
      </c>
      <c r="S25" s="20">
        <f>J25-K25-L25-M25-N25-O25-P25-Q25-R25</f>
        <v>163</v>
      </c>
      <c r="T25" s="20">
        <v>13</v>
      </c>
      <c r="U25" s="20">
        <v>5</v>
      </c>
      <c r="V25" s="23">
        <v>5</v>
      </c>
      <c r="W25" s="20">
        <v>20</v>
      </c>
      <c r="X25" s="20">
        <v>4</v>
      </c>
      <c r="Y25" s="20">
        <v>22</v>
      </c>
      <c r="Z25" s="23">
        <v>0</v>
      </c>
      <c r="AA25" s="23">
        <v>3</v>
      </c>
      <c r="AB25" s="20">
        <v>7</v>
      </c>
      <c r="AC25" s="48">
        <v>2</v>
      </c>
    </row>
    <row r="26" spans="1:29" s="27" customFormat="1" ht="19.5" customHeight="1">
      <c r="A26" s="47" t="s">
        <v>105</v>
      </c>
      <c r="B26" s="20">
        <v>631</v>
      </c>
      <c r="C26" s="23">
        <v>1</v>
      </c>
      <c r="D26" s="23">
        <v>0</v>
      </c>
      <c r="E26" s="23">
        <v>0</v>
      </c>
      <c r="F26" s="23">
        <v>1</v>
      </c>
      <c r="G26" s="23">
        <v>6</v>
      </c>
      <c r="H26" s="23">
        <v>0</v>
      </c>
      <c r="I26" s="20">
        <v>0</v>
      </c>
      <c r="J26" s="20">
        <v>192</v>
      </c>
      <c r="K26" s="23">
        <v>8</v>
      </c>
      <c r="L26" s="20">
        <v>34</v>
      </c>
      <c r="M26" s="20">
        <v>21</v>
      </c>
      <c r="N26" s="20">
        <v>13</v>
      </c>
      <c r="O26" s="20">
        <v>41</v>
      </c>
      <c r="P26" s="20">
        <v>7</v>
      </c>
      <c r="Q26" s="23">
        <v>1</v>
      </c>
      <c r="R26" s="20">
        <v>2</v>
      </c>
      <c r="S26" s="20">
        <v>65</v>
      </c>
      <c r="T26" s="20">
        <v>3</v>
      </c>
      <c r="U26" s="23">
        <v>2</v>
      </c>
      <c r="V26" s="23">
        <v>1</v>
      </c>
      <c r="W26" s="23">
        <v>7</v>
      </c>
      <c r="X26" s="23">
        <v>3</v>
      </c>
      <c r="Y26" s="23">
        <v>3</v>
      </c>
      <c r="Z26" s="23">
        <v>0</v>
      </c>
      <c r="AA26" s="23">
        <v>0</v>
      </c>
      <c r="AB26" s="23">
        <v>2</v>
      </c>
      <c r="AC26" s="48">
        <v>3</v>
      </c>
    </row>
    <row r="27" spans="1:29" s="27" customFormat="1" ht="19.5" customHeight="1">
      <c r="A27" s="47" t="s">
        <v>106</v>
      </c>
      <c r="B27" s="23">
        <v>409</v>
      </c>
      <c r="C27" s="20">
        <v>1</v>
      </c>
      <c r="D27" s="23">
        <v>1</v>
      </c>
      <c r="E27" s="23">
        <v>0</v>
      </c>
      <c r="F27" s="23">
        <v>7</v>
      </c>
      <c r="G27" s="23">
        <v>2</v>
      </c>
      <c r="H27" s="23">
        <v>0</v>
      </c>
      <c r="I27" s="20">
        <v>4</v>
      </c>
      <c r="J27" s="20">
        <v>134</v>
      </c>
      <c r="K27" s="23">
        <v>5</v>
      </c>
      <c r="L27" s="20">
        <v>23</v>
      </c>
      <c r="M27" s="20">
        <v>7</v>
      </c>
      <c r="N27" s="20">
        <v>11</v>
      </c>
      <c r="O27" s="20">
        <v>35</v>
      </c>
      <c r="P27" s="20">
        <v>3</v>
      </c>
      <c r="Q27" s="20">
        <v>3</v>
      </c>
      <c r="R27" s="20">
        <v>8</v>
      </c>
      <c r="S27" s="20">
        <f>J27-R27-Q27-P27-O27-N27-M27-L27-K27</f>
        <v>39</v>
      </c>
      <c r="T27" s="20">
        <v>3</v>
      </c>
      <c r="U27" s="23">
        <v>0</v>
      </c>
      <c r="V27" s="23">
        <v>2</v>
      </c>
      <c r="W27" s="20">
        <v>3</v>
      </c>
      <c r="X27" s="20">
        <v>2</v>
      </c>
      <c r="Y27" s="20">
        <v>5</v>
      </c>
      <c r="Z27" s="23">
        <v>0</v>
      </c>
      <c r="AA27" s="23">
        <v>0</v>
      </c>
      <c r="AB27" s="23">
        <v>0</v>
      </c>
      <c r="AC27" s="48">
        <v>4</v>
      </c>
    </row>
    <row r="28" spans="1:29" s="27" customFormat="1" ht="19.5" customHeight="1">
      <c r="A28" s="47" t="s">
        <v>107</v>
      </c>
      <c r="B28" s="23">
        <v>167</v>
      </c>
      <c r="C28" s="23">
        <v>2</v>
      </c>
      <c r="D28" s="23">
        <v>0</v>
      </c>
      <c r="E28" s="23">
        <v>0</v>
      </c>
      <c r="F28" s="23">
        <v>3</v>
      </c>
      <c r="G28" s="23">
        <v>0</v>
      </c>
      <c r="H28" s="23">
        <v>0</v>
      </c>
      <c r="I28" s="23">
        <v>2</v>
      </c>
      <c r="J28" s="20">
        <v>46</v>
      </c>
      <c r="K28" s="23">
        <v>1</v>
      </c>
      <c r="L28" s="20">
        <v>7</v>
      </c>
      <c r="M28" s="20">
        <v>4</v>
      </c>
      <c r="N28" s="20">
        <v>3</v>
      </c>
      <c r="O28" s="20">
        <v>11</v>
      </c>
      <c r="P28" s="23">
        <v>2</v>
      </c>
      <c r="Q28" s="23">
        <v>2</v>
      </c>
      <c r="R28" s="23">
        <v>1</v>
      </c>
      <c r="S28" s="20">
        <f>J28-K28-L28-M28-N28-O28-P28-Q28-R28</f>
        <v>15</v>
      </c>
      <c r="T28" s="20">
        <v>1</v>
      </c>
      <c r="U28" s="23">
        <v>0</v>
      </c>
      <c r="V28" s="23">
        <v>1</v>
      </c>
      <c r="W28" s="20">
        <v>2</v>
      </c>
      <c r="X28" s="20">
        <v>2</v>
      </c>
      <c r="Y28" s="23">
        <v>1</v>
      </c>
      <c r="Z28" s="23">
        <v>2</v>
      </c>
      <c r="AA28" s="23">
        <v>0</v>
      </c>
      <c r="AB28" s="23">
        <v>1</v>
      </c>
      <c r="AC28" s="48">
        <v>5</v>
      </c>
    </row>
    <row r="29" spans="1:29" s="27" customFormat="1" ht="7.5" customHeight="1">
      <c r="A29" s="47"/>
      <c r="B29" s="23"/>
      <c r="C29" s="23"/>
      <c r="D29" s="23"/>
      <c r="E29" s="23"/>
      <c r="F29" s="23"/>
      <c r="G29" s="23"/>
      <c r="H29" s="23"/>
      <c r="I29" s="23"/>
      <c r="J29" s="20"/>
      <c r="K29" s="23"/>
      <c r="L29" s="20"/>
      <c r="M29" s="20"/>
      <c r="N29" s="20"/>
      <c r="O29" s="20"/>
      <c r="P29" s="23"/>
      <c r="Q29" s="23"/>
      <c r="R29" s="23"/>
      <c r="S29" s="20"/>
      <c r="T29" s="20"/>
      <c r="U29" s="23"/>
      <c r="V29" s="23"/>
      <c r="W29" s="20"/>
      <c r="X29" s="20"/>
      <c r="Y29" s="23"/>
      <c r="Z29" s="23"/>
      <c r="AA29" s="23"/>
      <c r="AB29" s="23"/>
      <c r="AC29" s="48"/>
    </row>
    <row r="30" spans="1:29" s="27" customFormat="1" ht="19.5" customHeight="1">
      <c r="A30" s="49" t="s">
        <v>108</v>
      </c>
      <c r="B30" s="20">
        <v>485</v>
      </c>
      <c r="C30" s="23">
        <v>0</v>
      </c>
      <c r="D30" s="23">
        <v>0</v>
      </c>
      <c r="E30" s="23">
        <v>2</v>
      </c>
      <c r="F30" s="23">
        <v>7</v>
      </c>
      <c r="G30" s="23">
        <v>4</v>
      </c>
      <c r="H30" s="23">
        <v>0</v>
      </c>
      <c r="I30" s="20">
        <v>0</v>
      </c>
      <c r="J30" s="20">
        <v>128</v>
      </c>
      <c r="K30" s="23">
        <v>9</v>
      </c>
      <c r="L30" s="20">
        <v>18</v>
      </c>
      <c r="M30" s="20">
        <v>19</v>
      </c>
      <c r="N30" s="20">
        <v>12</v>
      </c>
      <c r="O30" s="20">
        <v>23</v>
      </c>
      <c r="P30" s="20">
        <v>2</v>
      </c>
      <c r="Q30" s="20">
        <v>2</v>
      </c>
      <c r="R30" s="20">
        <v>3</v>
      </c>
      <c r="S30" s="20">
        <f>J30-K30-L30-M30-N30-O30-P30-Q30-R30</f>
        <v>40</v>
      </c>
      <c r="T30" s="20">
        <v>3</v>
      </c>
      <c r="U30" s="23">
        <v>2</v>
      </c>
      <c r="V30" s="23">
        <v>0</v>
      </c>
      <c r="W30" s="20">
        <v>7</v>
      </c>
      <c r="X30" s="20">
        <v>0</v>
      </c>
      <c r="Y30" s="20">
        <v>2</v>
      </c>
      <c r="Z30" s="23">
        <v>0</v>
      </c>
      <c r="AA30" s="23">
        <v>0</v>
      </c>
      <c r="AB30" s="20">
        <v>3</v>
      </c>
      <c r="AC30" s="48">
        <v>6</v>
      </c>
    </row>
    <row r="31" spans="1:29" s="27" customFormat="1" ht="19.5" customHeight="1">
      <c r="A31" s="49" t="s">
        <v>109</v>
      </c>
      <c r="B31" s="20">
        <v>807</v>
      </c>
      <c r="C31" s="20">
        <v>0</v>
      </c>
      <c r="D31" s="23">
        <v>1</v>
      </c>
      <c r="E31" s="23">
        <v>0</v>
      </c>
      <c r="F31" s="23">
        <v>8</v>
      </c>
      <c r="G31" s="20">
        <v>0</v>
      </c>
      <c r="H31" s="23">
        <v>0</v>
      </c>
      <c r="I31" s="20">
        <v>3</v>
      </c>
      <c r="J31" s="20">
        <v>210</v>
      </c>
      <c r="K31" s="23">
        <v>5</v>
      </c>
      <c r="L31" s="20">
        <v>24</v>
      </c>
      <c r="M31" s="20">
        <v>15</v>
      </c>
      <c r="N31" s="20">
        <v>21</v>
      </c>
      <c r="O31" s="20">
        <v>44</v>
      </c>
      <c r="P31" s="20">
        <v>6</v>
      </c>
      <c r="Q31" s="23">
        <v>4</v>
      </c>
      <c r="R31" s="20">
        <v>6</v>
      </c>
      <c r="S31" s="20">
        <f>J31-K31-L31-M31-N31-O31-P31-Q31-R31</f>
        <v>85</v>
      </c>
      <c r="T31" s="20">
        <v>8</v>
      </c>
      <c r="U31" s="20">
        <v>1</v>
      </c>
      <c r="V31" s="23">
        <v>5</v>
      </c>
      <c r="W31" s="20">
        <v>6</v>
      </c>
      <c r="X31" s="20">
        <v>3</v>
      </c>
      <c r="Y31" s="20">
        <v>4</v>
      </c>
      <c r="Z31" s="23">
        <v>1</v>
      </c>
      <c r="AA31" s="23">
        <v>0</v>
      </c>
      <c r="AB31" s="20">
        <v>6</v>
      </c>
      <c r="AC31" s="48">
        <v>7</v>
      </c>
    </row>
    <row r="32" spans="1:29" s="27" customFormat="1" ht="19.5" customHeight="1">
      <c r="A32" s="49" t="s">
        <v>110</v>
      </c>
      <c r="B32" s="20">
        <v>611</v>
      </c>
      <c r="C32" s="23">
        <v>0</v>
      </c>
      <c r="D32" s="23">
        <v>1</v>
      </c>
      <c r="E32" s="23">
        <v>0</v>
      </c>
      <c r="F32" s="23">
        <v>3</v>
      </c>
      <c r="G32" s="23">
        <v>2</v>
      </c>
      <c r="H32" s="23">
        <v>0</v>
      </c>
      <c r="I32" s="23">
        <v>3</v>
      </c>
      <c r="J32" s="20">
        <v>151</v>
      </c>
      <c r="K32" s="23">
        <v>4</v>
      </c>
      <c r="L32" s="20">
        <v>25</v>
      </c>
      <c r="M32" s="20">
        <v>19</v>
      </c>
      <c r="N32" s="20">
        <v>9</v>
      </c>
      <c r="O32" s="20">
        <v>25</v>
      </c>
      <c r="P32" s="23">
        <v>7</v>
      </c>
      <c r="Q32" s="23">
        <v>3</v>
      </c>
      <c r="R32" s="23">
        <v>5</v>
      </c>
      <c r="S32" s="20">
        <f>J32-K32-L32-M32-N32-O32-P32-Q32-R32</f>
        <v>54</v>
      </c>
      <c r="T32" s="23">
        <v>5</v>
      </c>
      <c r="U32" s="23">
        <v>1</v>
      </c>
      <c r="V32" s="20">
        <v>2</v>
      </c>
      <c r="W32" s="23">
        <v>6</v>
      </c>
      <c r="X32" s="23">
        <v>4</v>
      </c>
      <c r="Y32" s="23">
        <v>6</v>
      </c>
      <c r="Z32" s="23">
        <v>0</v>
      </c>
      <c r="AA32" s="23">
        <v>1</v>
      </c>
      <c r="AB32" s="23">
        <v>3</v>
      </c>
      <c r="AC32" s="29">
        <v>8</v>
      </c>
    </row>
    <row r="33" spans="1:29" s="27" customFormat="1" ht="19.5" customHeight="1">
      <c r="A33" s="49" t="s">
        <v>44</v>
      </c>
      <c r="B33" s="50">
        <v>276</v>
      </c>
      <c r="C33" s="51">
        <v>0</v>
      </c>
      <c r="D33" s="51">
        <v>0</v>
      </c>
      <c r="E33" s="51">
        <v>0</v>
      </c>
      <c r="F33" s="51">
        <v>2</v>
      </c>
      <c r="G33" s="51">
        <v>0</v>
      </c>
      <c r="H33" s="51">
        <v>0</v>
      </c>
      <c r="I33" s="51">
        <v>0</v>
      </c>
      <c r="J33" s="52">
        <v>65</v>
      </c>
      <c r="K33" s="51">
        <v>3</v>
      </c>
      <c r="L33" s="52">
        <v>9</v>
      </c>
      <c r="M33" s="52">
        <v>3</v>
      </c>
      <c r="N33" s="52">
        <v>4</v>
      </c>
      <c r="O33" s="52">
        <v>15</v>
      </c>
      <c r="P33" s="51">
        <v>3</v>
      </c>
      <c r="Q33" s="51">
        <v>2</v>
      </c>
      <c r="R33" s="51">
        <v>1</v>
      </c>
      <c r="S33" s="52">
        <f>J33-K33-L33-M33-N33-O33-P33-Q33-R33</f>
        <v>25</v>
      </c>
      <c r="T33" s="51">
        <v>0</v>
      </c>
      <c r="U33" s="51">
        <v>1</v>
      </c>
      <c r="V33" s="52">
        <v>1</v>
      </c>
      <c r="W33" s="51">
        <v>5</v>
      </c>
      <c r="X33" s="51">
        <v>2</v>
      </c>
      <c r="Y33" s="51">
        <v>2</v>
      </c>
      <c r="Z33" s="51">
        <v>0</v>
      </c>
      <c r="AA33" s="51">
        <v>0</v>
      </c>
      <c r="AB33" s="51">
        <v>0</v>
      </c>
      <c r="AC33" s="29">
        <v>9</v>
      </c>
    </row>
    <row r="34" spans="1:29" ht="7.5" customHeight="1" thickBot="1">
      <c r="A34" s="53"/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6"/>
    </row>
    <row r="35" ht="14.25" thickTop="1"/>
  </sheetData>
  <mergeCells count="25">
    <mergeCell ref="E5:E6"/>
    <mergeCell ref="F5:F6"/>
    <mergeCell ref="G5:G6"/>
    <mergeCell ref="A5:A6"/>
    <mergeCell ref="B5:B6"/>
    <mergeCell ref="C5:C6"/>
    <mergeCell ref="D5:D6"/>
    <mergeCell ref="AC5:AC6"/>
    <mergeCell ref="W5:W6"/>
    <mergeCell ref="X5:X6"/>
    <mergeCell ref="H5:H6"/>
    <mergeCell ref="J5:O5"/>
    <mergeCell ref="I5:I6"/>
    <mergeCell ref="T5:T6"/>
    <mergeCell ref="V5:V6"/>
    <mergeCell ref="P5:S5"/>
    <mergeCell ref="U5:U6"/>
    <mergeCell ref="Y5:Y6"/>
    <mergeCell ref="Z5:Z6"/>
    <mergeCell ref="AA5:AA6"/>
    <mergeCell ref="AB5:AB6"/>
    <mergeCell ref="Z4:AC4"/>
    <mergeCell ref="V1:X1"/>
    <mergeCell ref="Z1:AA1"/>
    <mergeCell ref="Z3:AC3"/>
  </mergeCells>
  <printOptions/>
  <pageMargins left="0.2" right="0.2" top="0.62" bottom="0" header="6.15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AD32"/>
  <sheetViews>
    <sheetView zoomScaleSheetLayoutView="75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13.09765625" style="81" customWidth="1"/>
    <col min="2" max="2" width="10.8984375" style="57" customWidth="1"/>
    <col min="3" max="3" width="9.5" style="57" customWidth="1"/>
    <col min="4" max="5" width="6.5" style="57" customWidth="1"/>
    <col min="6" max="6" width="8.69921875" style="57" customWidth="1"/>
    <col min="7" max="7" width="10.19921875" style="57" customWidth="1"/>
    <col min="8" max="8" width="9.19921875" style="57" customWidth="1"/>
    <col min="9" max="9" width="10" style="57" customWidth="1"/>
    <col min="10" max="10" width="9.3984375" style="57" customWidth="1"/>
    <col min="11" max="11" width="10" style="57" customWidth="1"/>
    <col min="12" max="12" width="10.3984375" style="57" customWidth="1"/>
    <col min="13" max="13" width="8.3984375" style="57" customWidth="1"/>
    <col min="14" max="14" width="8.69921875" style="57" customWidth="1"/>
    <col min="15" max="15" width="10" style="57" bestFit="1" customWidth="1"/>
    <col min="16" max="21" width="9.19921875" style="57" customWidth="1"/>
    <col min="22" max="22" width="8.8984375" style="57" customWidth="1"/>
    <col min="23" max="23" width="8.3984375" style="57" customWidth="1"/>
    <col min="24" max="24" width="9.19921875" style="57" customWidth="1"/>
    <col min="25" max="25" width="9.8984375" style="57" bestFit="1" customWidth="1"/>
    <col min="26" max="27" width="8.8984375" style="57" customWidth="1"/>
    <col min="28" max="28" width="10" style="57" customWidth="1"/>
    <col min="29" max="29" width="9.3984375" style="57" customWidth="1"/>
    <col min="30" max="30" width="9.5" style="57" customWidth="1"/>
    <col min="31" max="16384" width="9" style="57" customWidth="1"/>
  </cols>
  <sheetData>
    <row r="1" ht="14.25" thickBot="1"/>
    <row r="2" spans="1:30" ht="28.5" customHeight="1" thickTop="1">
      <c r="A2" s="152" t="s">
        <v>111</v>
      </c>
      <c r="B2" s="122" t="s">
        <v>112</v>
      </c>
      <c r="C2" s="153" t="s">
        <v>113</v>
      </c>
      <c r="D2" s="116" t="s">
        <v>45</v>
      </c>
      <c r="E2" s="154" t="s">
        <v>46</v>
      </c>
      <c r="F2" s="123" t="s">
        <v>47</v>
      </c>
      <c r="G2" s="124"/>
      <c r="H2" s="155"/>
      <c r="I2" s="156" t="s">
        <v>114</v>
      </c>
      <c r="J2" s="157"/>
      <c r="K2" s="157"/>
      <c r="L2" s="157"/>
      <c r="M2" s="157"/>
      <c r="N2" s="157"/>
      <c r="O2" s="158"/>
      <c r="P2" s="124" t="s">
        <v>115</v>
      </c>
      <c r="Q2" s="124"/>
      <c r="R2" s="124"/>
      <c r="S2" s="124"/>
      <c r="T2" s="155"/>
      <c r="U2" s="122" t="s">
        <v>116</v>
      </c>
      <c r="V2" s="122" t="s">
        <v>117</v>
      </c>
      <c r="W2" s="118" t="s">
        <v>48</v>
      </c>
      <c r="X2" s="120" t="s">
        <v>49</v>
      </c>
      <c r="Y2" s="159" t="s">
        <v>50</v>
      </c>
      <c r="Z2" s="118" t="s">
        <v>51</v>
      </c>
      <c r="AA2" s="118" t="s">
        <v>52</v>
      </c>
      <c r="AB2" s="118" t="s">
        <v>53</v>
      </c>
      <c r="AC2" s="122" t="s">
        <v>54</v>
      </c>
      <c r="AD2" s="120" t="s">
        <v>21</v>
      </c>
    </row>
    <row r="3" spans="1:30" ht="36" customHeight="1">
      <c r="A3" s="133"/>
      <c r="B3" s="119"/>
      <c r="C3" s="134"/>
      <c r="D3" s="132"/>
      <c r="E3" s="135"/>
      <c r="F3" s="9" t="s">
        <v>55</v>
      </c>
      <c r="G3" s="59" t="s">
        <v>56</v>
      </c>
      <c r="H3" s="59" t="s">
        <v>57</v>
      </c>
      <c r="I3" s="9" t="s">
        <v>55</v>
      </c>
      <c r="J3" s="59" t="s">
        <v>58</v>
      </c>
      <c r="K3" s="12" t="s">
        <v>59</v>
      </c>
      <c r="L3" s="12" t="s">
        <v>60</v>
      </c>
      <c r="M3" s="59" t="s">
        <v>61</v>
      </c>
      <c r="N3" s="9" t="s">
        <v>62</v>
      </c>
      <c r="O3" s="60" t="s">
        <v>118</v>
      </c>
      <c r="P3" s="13" t="s">
        <v>55</v>
      </c>
      <c r="Q3" s="13" t="s">
        <v>63</v>
      </c>
      <c r="R3" s="13" t="s">
        <v>64</v>
      </c>
      <c r="S3" s="60" t="s">
        <v>65</v>
      </c>
      <c r="T3" s="12" t="s">
        <v>66</v>
      </c>
      <c r="U3" s="119"/>
      <c r="V3" s="119"/>
      <c r="W3" s="119"/>
      <c r="X3" s="121"/>
      <c r="Y3" s="121"/>
      <c r="Z3" s="119"/>
      <c r="AA3" s="119"/>
      <c r="AB3" s="119"/>
      <c r="AC3" s="119"/>
      <c r="AD3" s="121"/>
    </row>
    <row r="4" spans="1:30" ht="7.5" customHeight="1">
      <c r="A4" s="58"/>
      <c r="B4" s="61"/>
      <c r="C4" s="61"/>
      <c r="D4" s="61"/>
      <c r="E4" s="61"/>
      <c r="F4" s="61"/>
      <c r="G4" s="61"/>
      <c r="H4" s="62"/>
      <c r="I4" s="62"/>
      <c r="J4" s="61"/>
      <c r="K4" s="61"/>
      <c r="L4" s="62"/>
      <c r="M4" s="61"/>
      <c r="N4" s="62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3"/>
      <c r="AD4" s="64"/>
    </row>
    <row r="5" spans="1:30" s="27" customFormat="1" ht="19.5" customHeight="1">
      <c r="A5" s="14" t="s">
        <v>119</v>
      </c>
      <c r="B5" s="24">
        <v>28</v>
      </c>
      <c r="C5" s="24">
        <v>40</v>
      </c>
      <c r="D5" s="24">
        <v>0</v>
      </c>
      <c r="E5" s="24">
        <v>0</v>
      </c>
      <c r="F5" s="24">
        <v>32</v>
      </c>
      <c r="G5" s="24">
        <v>15</v>
      </c>
      <c r="H5" s="24">
        <v>17</v>
      </c>
      <c r="I5" s="24">
        <v>1018</v>
      </c>
      <c r="J5" s="24">
        <v>20</v>
      </c>
      <c r="K5" s="24">
        <v>336</v>
      </c>
      <c r="L5" s="24">
        <v>109</v>
      </c>
      <c r="M5" s="24">
        <v>47</v>
      </c>
      <c r="N5" s="24">
        <v>361</v>
      </c>
      <c r="O5" s="24">
        <v>172</v>
      </c>
      <c r="P5" s="24">
        <v>781</v>
      </c>
      <c r="Q5" s="24">
        <v>209</v>
      </c>
      <c r="R5" s="24">
        <v>467</v>
      </c>
      <c r="S5" s="24">
        <v>87</v>
      </c>
      <c r="T5" s="24">
        <v>18</v>
      </c>
      <c r="U5" s="24">
        <v>72</v>
      </c>
      <c r="V5" s="24">
        <v>37</v>
      </c>
      <c r="W5" s="24">
        <v>4</v>
      </c>
      <c r="X5" s="24">
        <v>650</v>
      </c>
      <c r="Y5" s="24">
        <v>12</v>
      </c>
      <c r="Z5" s="24">
        <v>76</v>
      </c>
      <c r="AA5" s="24">
        <v>13</v>
      </c>
      <c r="AB5" s="24">
        <v>213</v>
      </c>
      <c r="AC5" s="24">
        <v>15</v>
      </c>
      <c r="AD5" s="26" t="s">
        <v>120</v>
      </c>
    </row>
    <row r="6" spans="1:30" s="27" customFormat="1" ht="19.5" customHeight="1">
      <c r="A6" s="28" t="s">
        <v>121</v>
      </c>
      <c r="B6" s="24">
        <v>19</v>
      </c>
      <c r="C6" s="24">
        <v>39</v>
      </c>
      <c r="D6" s="22">
        <v>0</v>
      </c>
      <c r="E6" s="22">
        <v>0</v>
      </c>
      <c r="F6" s="24">
        <v>30</v>
      </c>
      <c r="G6" s="24">
        <v>16</v>
      </c>
      <c r="H6" s="24">
        <v>14</v>
      </c>
      <c r="I6" s="65">
        <v>1045</v>
      </c>
      <c r="J6" s="24">
        <v>22</v>
      </c>
      <c r="K6" s="24">
        <v>316</v>
      </c>
      <c r="L6" s="24">
        <v>91</v>
      </c>
      <c r="M6" s="24">
        <v>69</v>
      </c>
      <c r="N6" s="24">
        <v>383</v>
      </c>
      <c r="O6" s="24">
        <v>167</v>
      </c>
      <c r="P6" s="24">
        <v>804</v>
      </c>
      <c r="Q6" s="24">
        <v>183</v>
      </c>
      <c r="R6" s="24">
        <v>540</v>
      </c>
      <c r="S6" s="24">
        <v>65</v>
      </c>
      <c r="T6" s="24">
        <v>16</v>
      </c>
      <c r="U6" s="24">
        <v>75</v>
      </c>
      <c r="V6" s="24">
        <v>51</v>
      </c>
      <c r="W6" s="24">
        <v>0</v>
      </c>
      <c r="X6" s="24">
        <v>612</v>
      </c>
      <c r="Y6" s="24">
        <v>8</v>
      </c>
      <c r="Z6" s="24">
        <v>86</v>
      </c>
      <c r="AA6" s="24">
        <v>14</v>
      </c>
      <c r="AB6" s="24">
        <v>258</v>
      </c>
      <c r="AC6" s="24">
        <v>12</v>
      </c>
      <c r="AD6" s="29" t="s">
        <v>122</v>
      </c>
    </row>
    <row r="7" spans="1:30" s="27" customFormat="1" ht="19.5" customHeight="1">
      <c r="A7" s="28" t="s">
        <v>123</v>
      </c>
      <c r="B7" s="24">
        <v>30</v>
      </c>
      <c r="C7" s="24">
        <v>54</v>
      </c>
      <c r="D7" s="22">
        <v>0</v>
      </c>
      <c r="E7" s="22">
        <v>0</v>
      </c>
      <c r="F7" s="24">
        <v>21</v>
      </c>
      <c r="G7" s="24">
        <v>8</v>
      </c>
      <c r="H7" s="24">
        <v>13</v>
      </c>
      <c r="I7" s="65">
        <v>1078</v>
      </c>
      <c r="J7" s="24">
        <v>10</v>
      </c>
      <c r="K7" s="24">
        <v>365</v>
      </c>
      <c r="L7" s="24">
        <v>100</v>
      </c>
      <c r="M7" s="24">
        <v>51</v>
      </c>
      <c r="N7" s="24">
        <v>398</v>
      </c>
      <c r="O7" s="24">
        <v>154</v>
      </c>
      <c r="P7" s="24">
        <v>716</v>
      </c>
      <c r="Q7" s="24">
        <v>180</v>
      </c>
      <c r="R7" s="24">
        <v>448</v>
      </c>
      <c r="S7" s="24">
        <v>73</v>
      </c>
      <c r="T7" s="24">
        <v>15</v>
      </c>
      <c r="U7" s="24">
        <v>98</v>
      </c>
      <c r="V7" s="24">
        <v>32</v>
      </c>
      <c r="W7" s="24">
        <v>2</v>
      </c>
      <c r="X7" s="24">
        <v>615</v>
      </c>
      <c r="Y7" s="24">
        <v>7</v>
      </c>
      <c r="Z7" s="24">
        <v>81</v>
      </c>
      <c r="AA7" s="24">
        <v>11</v>
      </c>
      <c r="AB7" s="24">
        <v>253</v>
      </c>
      <c r="AC7" s="24">
        <v>14</v>
      </c>
      <c r="AD7" s="29" t="s">
        <v>124</v>
      </c>
    </row>
    <row r="8" spans="1:30" s="27" customFormat="1" ht="19.5" customHeight="1">
      <c r="A8" s="28" t="s">
        <v>125</v>
      </c>
      <c r="B8" s="24">
        <v>40</v>
      </c>
      <c r="C8" s="24">
        <v>43</v>
      </c>
      <c r="D8" s="22">
        <v>0</v>
      </c>
      <c r="E8" s="22">
        <v>0</v>
      </c>
      <c r="F8" s="24">
        <v>36</v>
      </c>
      <c r="G8" s="24">
        <v>16</v>
      </c>
      <c r="H8" s="24">
        <v>20</v>
      </c>
      <c r="I8" s="65">
        <v>1101</v>
      </c>
      <c r="J8" s="24">
        <v>23</v>
      </c>
      <c r="K8" s="24">
        <v>346</v>
      </c>
      <c r="L8" s="24">
        <v>88</v>
      </c>
      <c r="M8" s="24">
        <v>57</v>
      </c>
      <c r="N8" s="24">
        <v>434</v>
      </c>
      <c r="O8" s="24">
        <v>153</v>
      </c>
      <c r="P8" s="24">
        <v>798</v>
      </c>
      <c r="Q8" s="24">
        <v>222</v>
      </c>
      <c r="R8" s="24">
        <v>477</v>
      </c>
      <c r="S8" s="24">
        <v>82</v>
      </c>
      <c r="T8" s="24">
        <v>17</v>
      </c>
      <c r="U8" s="24">
        <v>87</v>
      </c>
      <c r="V8" s="24">
        <v>39</v>
      </c>
      <c r="W8" s="24">
        <v>2</v>
      </c>
      <c r="X8" s="24">
        <v>579</v>
      </c>
      <c r="Y8" s="24">
        <v>3</v>
      </c>
      <c r="Z8" s="24">
        <v>94</v>
      </c>
      <c r="AA8" s="24">
        <v>16</v>
      </c>
      <c r="AB8" s="24">
        <v>290</v>
      </c>
      <c r="AC8" s="24">
        <v>20</v>
      </c>
      <c r="AD8" s="29" t="s">
        <v>126</v>
      </c>
    </row>
    <row r="9" spans="1:30" s="38" customFormat="1" ht="19.5" customHeight="1">
      <c r="A9" s="30" t="s">
        <v>127</v>
      </c>
      <c r="B9" s="35">
        <v>67</v>
      </c>
      <c r="C9" s="35">
        <v>44</v>
      </c>
      <c r="D9" s="33">
        <v>0</v>
      </c>
      <c r="E9" s="33">
        <v>0</v>
      </c>
      <c r="F9" s="35">
        <v>25</v>
      </c>
      <c r="G9" s="35">
        <v>6</v>
      </c>
      <c r="H9" s="35">
        <v>19</v>
      </c>
      <c r="I9" s="66">
        <v>1092</v>
      </c>
      <c r="J9" s="35">
        <v>21</v>
      </c>
      <c r="K9" s="35">
        <v>374</v>
      </c>
      <c r="L9" s="35">
        <v>73</v>
      </c>
      <c r="M9" s="35">
        <v>60</v>
      </c>
      <c r="N9" s="35">
        <v>401</v>
      </c>
      <c r="O9" s="35">
        <f>I9-J9-K9-L9-M9-N9</f>
        <v>163</v>
      </c>
      <c r="P9" s="35">
        <v>777</v>
      </c>
      <c r="Q9" s="35">
        <v>191</v>
      </c>
      <c r="R9" s="35">
        <v>510</v>
      </c>
      <c r="S9" s="35">
        <v>61</v>
      </c>
      <c r="T9" s="35">
        <v>15</v>
      </c>
      <c r="U9" s="35">
        <v>108</v>
      </c>
      <c r="V9" s="35">
        <v>38</v>
      </c>
      <c r="W9" s="33">
        <v>5</v>
      </c>
      <c r="X9" s="35">
        <v>590</v>
      </c>
      <c r="Y9" s="35">
        <v>10</v>
      </c>
      <c r="Z9" s="35">
        <v>71</v>
      </c>
      <c r="AA9" s="35">
        <v>13</v>
      </c>
      <c r="AB9" s="35">
        <v>248</v>
      </c>
      <c r="AC9" s="35">
        <v>14</v>
      </c>
      <c r="AD9" s="37" t="s">
        <v>128</v>
      </c>
    </row>
    <row r="10" spans="1:30" s="27" customFormat="1" ht="7.5" customHeight="1">
      <c r="A10" s="67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D10" s="40"/>
    </row>
    <row r="11" spans="1:30" s="27" customFormat="1" ht="19.5" customHeight="1">
      <c r="A11" s="68" t="s">
        <v>34</v>
      </c>
      <c r="B11" s="20">
        <v>15</v>
      </c>
      <c r="C11" s="23">
        <v>30</v>
      </c>
      <c r="D11" s="22">
        <v>0</v>
      </c>
      <c r="E11" s="22">
        <v>0</v>
      </c>
      <c r="F11" s="20">
        <v>7</v>
      </c>
      <c r="G11" s="20">
        <v>2</v>
      </c>
      <c r="H11" s="20">
        <v>5</v>
      </c>
      <c r="I11" s="20">
        <v>465</v>
      </c>
      <c r="J11" s="20">
        <v>4</v>
      </c>
      <c r="K11" s="20">
        <v>195</v>
      </c>
      <c r="L11" s="20">
        <v>44</v>
      </c>
      <c r="M11" s="20">
        <v>13</v>
      </c>
      <c r="N11" s="20">
        <v>124</v>
      </c>
      <c r="O11" s="20">
        <f>I11-J11-K11-L11-M11-N11</f>
        <v>85</v>
      </c>
      <c r="P11" s="21">
        <v>327</v>
      </c>
      <c r="Q11" s="23">
        <v>101</v>
      </c>
      <c r="R11" s="23">
        <v>206</v>
      </c>
      <c r="S11" s="20">
        <v>16</v>
      </c>
      <c r="T11" s="20">
        <v>4</v>
      </c>
      <c r="U11" s="23">
        <v>60</v>
      </c>
      <c r="V11" s="23">
        <v>12</v>
      </c>
      <c r="W11" s="23">
        <v>1</v>
      </c>
      <c r="X11" s="20">
        <v>323</v>
      </c>
      <c r="Y11" s="20">
        <v>5</v>
      </c>
      <c r="Z11" s="20">
        <v>58</v>
      </c>
      <c r="AA11" s="20">
        <v>7</v>
      </c>
      <c r="AB11" s="20">
        <v>139</v>
      </c>
      <c r="AC11" s="20">
        <v>5</v>
      </c>
      <c r="AD11" s="42" t="s">
        <v>34</v>
      </c>
    </row>
    <row r="12" spans="1:30" s="27" customFormat="1" ht="19.5" customHeight="1">
      <c r="A12" s="68" t="s">
        <v>35</v>
      </c>
      <c r="B12" s="20">
        <v>52</v>
      </c>
      <c r="C12" s="23">
        <v>14</v>
      </c>
      <c r="D12" s="22">
        <v>0</v>
      </c>
      <c r="E12" s="22">
        <v>0</v>
      </c>
      <c r="F12" s="20">
        <v>18</v>
      </c>
      <c r="G12" s="20">
        <v>4</v>
      </c>
      <c r="H12" s="20">
        <v>14</v>
      </c>
      <c r="I12" s="20">
        <v>627</v>
      </c>
      <c r="J12" s="20">
        <v>17</v>
      </c>
      <c r="K12" s="20">
        <v>179</v>
      </c>
      <c r="L12" s="20">
        <v>29</v>
      </c>
      <c r="M12" s="20">
        <v>47</v>
      </c>
      <c r="N12" s="20">
        <v>277</v>
      </c>
      <c r="O12" s="20">
        <f>I12-J12-K12-L12-M12-N12</f>
        <v>78</v>
      </c>
      <c r="P12" s="21">
        <v>450</v>
      </c>
      <c r="Q12" s="23">
        <v>90</v>
      </c>
      <c r="R12" s="23">
        <v>304</v>
      </c>
      <c r="S12" s="20">
        <v>45</v>
      </c>
      <c r="T12" s="20">
        <v>11</v>
      </c>
      <c r="U12" s="23">
        <v>48</v>
      </c>
      <c r="V12" s="23">
        <v>26</v>
      </c>
      <c r="W12" s="23">
        <v>4</v>
      </c>
      <c r="X12" s="20">
        <v>267</v>
      </c>
      <c r="Y12" s="20">
        <v>5</v>
      </c>
      <c r="Z12" s="20">
        <v>13</v>
      </c>
      <c r="AA12" s="23">
        <v>6</v>
      </c>
      <c r="AB12" s="23">
        <v>109</v>
      </c>
      <c r="AC12" s="23">
        <v>9</v>
      </c>
      <c r="AD12" s="42" t="s">
        <v>35</v>
      </c>
    </row>
    <row r="13" spans="1:30" s="27" customFormat="1" ht="7.5" customHeight="1">
      <c r="A13" s="67"/>
      <c r="B13" s="20"/>
      <c r="C13" s="20"/>
      <c r="D13" s="20"/>
      <c r="E13" s="20"/>
      <c r="F13" s="20"/>
      <c r="G13" s="20"/>
      <c r="H13" s="20"/>
      <c r="I13" s="69"/>
      <c r="J13" s="20"/>
      <c r="K13" s="20"/>
      <c r="L13" s="20"/>
      <c r="M13" s="20"/>
      <c r="N13" s="20"/>
      <c r="O13" s="20"/>
      <c r="P13" s="21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40"/>
    </row>
    <row r="14" spans="1:30" s="27" customFormat="1" ht="19.5" customHeight="1">
      <c r="A14" s="70" t="s">
        <v>36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3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1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44" t="s">
        <v>37</v>
      </c>
    </row>
    <row r="15" spans="1:30" s="27" customFormat="1" ht="19.5" customHeight="1">
      <c r="A15" s="70" t="s">
        <v>38</v>
      </c>
      <c r="B15" s="22">
        <v>0</v>
      </c>
      <c r="C15" s="23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1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f>I15-J15-K15-L15-M15-N15</f>
        <v>1</v>
      </c>
      <c r="P15" s="22">
        <v>1</v>
      </c>
      <c r="Q15" s="22">
        <v>0</v>
      </c>
      <c r="R15" s="22">
        <v>0</v>
      </c>
      <c r="S15" s="22">
        <v>1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45" t="s">
        <v>38</v>
      </c>
    </row>
    <row r="16" spans="1:30" s="27" customFormat="1" ht="19.5" customHeight="1">
      <c r="A16" s="70" t="s">
        <v>39</v>
      </c>
      <c r="B16" s="22">
        <v>0</v>
      </c>
      <c r="C16" s="23">
        <v>3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3">
        <v>5</v>
      </c>
      <c r="J16" s="22">
        <v>0</v>
      </c>
      <c r="K16" s="23">
        <v>2</v>
      </c>
      <c r="L16" s="22">
        <v>0</v>
      </c>
      <c r="M16" s="22">
        <v>0</v>
      </c>
      <c r="N16" s="22">
        <v>0</v>
      </c>
      <c r="O16" s="22">
        <f>I16-J16-K16-L16-M16-N16</f>
        <v>3</v>
      </c>
      <c r="P16" s="23">
        <v>0</v>
      </c>
      <c r="Q16" s="23">
        <v>0</v>
      </c>
      <c r="R16" s="22">
        <v>0</v>
      </c>
      <c r="S16" s="23">
        <v>0</v>
      </c>
      <c r="T16" s="22">
        <v>0</v>
      </c>
      <c r="U16" s="22">
        <v>1</v>
      </c>
      <c r="V16" s="22">
        <v>0</v>
      </c>
      <c r="W16" s="22">
        <v>1</v>
      </c>
      <c r="X16" s="23">
        <v>1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45" t="s">
        <v>39</v>
      </c>
    </row>
    <row r="17" spans="1:30" s="27" customFormat="1" ht="19.5" customHeight="1">
      <c r="A17" s="70" t="s">
        <v>40</v>
      </c>
      <c r="B17" s="22">
        <v>0</v>
      </c>
      <c r="C17" s="23">
        <v>2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3">
        <v>44</v>
      </c>
      <c r="J17" s="23">
        <v>0</v>
      </c>
      <c r="K17" s="23">
        <v>29</v>
      </c>
      <c r="L17" s="23">
        <v>5</v>
      </c>
      <c r="M17" s="23">
        <v>0</v>
      </c>
      <c r="N17" s="23">
        <v>2</v>
      </c>
      <c r="O17" s="24">
        <f>I17-J17-K17-L17-M17-N17</f>
        <v>8</v>
      </c>
      <c r="P17" s="23">
        <v>37</v>
      </c>
      <c r="Q17" s="23">
        <v>22</v>
      </c>
      <c r="R17" s="23">
        <v>5</v>
      </c>
      <c r="S17" s="23">
        <v>10</v>
      </c>
      <c r="T17" s="23">
        <v>0</v>
      </c>
      <c r="U17" s="23">
        <v>6</v>
      </c>
      <c r="V17" s="23">
        <v>1</v>
      </c>
      <c r="W17" s="22">
        <v>0</v>
      </c>
      <c r="X17" s="23">
        <v>10</v>
      </c>
      <c r="Y17" s="22">
        <v>0</v>
      </c>
      <c r="Z17" s="22">
        <v>1</v>
      </c>
      <c r="AA17" s="22">
        <v>0</v>
      </c>
      <c r="AB17" s="23">
        <v>3</v>
      </c>
      <c r="AC17" s="22">
        <v>1</v>
      </c>
      <c r="AD17" s="45" t="s">
        <v>40</v>
      </c>
    </row>
    <row r="18" spans="1:30" s="27" customFormat="1" ht="19.5" customHeight="1">
      <c r="A18" s="70" t="s">
        <v>41</v>
      </c>
      <c r="B18" s="20">
        <v>67</v>
      </c>
      <c r="C18" s="23">
        <v>39</v>
      </c>
      <c r="D18" s="22">
        <v>0</v>
      </c>
      <c r="E18" s="22">
        <v>0</v>
      </c>
      <c r="F18" s="20">
        <v>25</v>
      </c>
      <c r="G18" s="20">
        <v>6</v>
      </c>
      <c r="H18" s="20">
        <v>19</v>
      </c>
      <c r="I18" s="20">
        <v>1042</v>
      </c>
      <c r="J18" s="20">
        <v>21</v>
      </c>
      <c r="K18" s="23">
        <v>343</v>
      </c>
      <c r="L18" s="23">
        <v>68</v>
      </c>
      <c r="M18" s="23">
        <v>60</v>
      </c>
      <c r="N18" s="23">
        <v>399</v>
      </c>
      <c r="O18" s="24">
        <f>I18-J18-K18-L18-M18-N18</f>
        <v>151</v>
      </c>
      <c r="P18" s="23">
        <v>739</v>
      </c>
      <c r="Q18" s="23">
        <v>169</v>
      </c>
      <c r="R18" s="23">
        <v>505</v>
      </c>
      <c r="S18" s="23">
        <v>50</v>
      </c>
      <c r="T18" s="23">
        <v>15</v>
      </c>
      <c r="U18" s="23">
        <v>101</v>
      </c>
      <c r="V18" s="23">
        <v>37</v>
      </c>
      <c r="W18" s="23">
        <v>4</v>
      </c>
      <c r="X18" s="23">
        <v>578</v>
      </c>
      <c r="Y18" s="23">
        <v>10</v>
      </c>
      <c r="Z18" s="23">
        <v>70</v>
      </c>
      <c r="AA18" s="23">
        <v>13</v>
      </c>
      <c r="AB18" s="23">
        <v>245</v>
      </c>
      <c r="AC18" s="23">
        <v>13</v>
      </c>
      <c r="AD18" s="45" t="s">
        <v>41</v>
      </c>
    </row>
    <row r="19" spans="1:30" s="27" customFormat="1" ht="19.5" customHeight="1">
      <c r="A19" s="67" t="s">
        <v>67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3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40" t="s">
        <v>43</v>
      </c>
    </row>
    <row r="20" spans="1:30" s="27" customFormat="1" ht="7.5" customHeight="1">
      <c r="A20" s="67"/>
      <c r="B20" s="20"/>
      <c r="C20" s="20"/>
      <c r="D20" s="20"/>
      <c r="E20" s="20"/>
      <c r="F20" s="20"/>
      <c r="G20" s="20"/>
      <c r="H20" s="20"/>
      <c r="I20" s="69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40"/>
    </row>
    <row r="21" spans="1:30" s="27" customFormat="1" ht="19.5" customHeight="1">
      <c r="A21" s="47" t="s">
        <v>129</v>
      </c>
      <c r="B21" s="20">
        <v>23</v>
      </c>
      <c r="C21" s="23">
        <v>13</v>
      </c>
      <c r="D21" s="22">
        <v>0</v>
      </c>
      <c r="E21" s="22">
        <v>0</v>
      </c>
      <c r="F21" s="20">
        <v>7</v>
      </c>
      <c r="G21" s="20">
        <v>2</v>
      </c>
      <c r="H21" s="20">
        <v>5</v>
      </c>
      <c r="I21" s="20">
        <v>322</v>
      </c>
      <c r="J21" s="23">
        <v>5</v>
      </c>
      <c r="K21" s="23">
        <v>107</v>
      </c>
      <c r="L21" s="23">
        <v>24</v>
      </c>
      <c r="M21" s="23">
        <v>14</v>
      </c>
      <c r="N21" s="20">
        <v>119</v>
      </c>
      <c r="O21" s="20">
        <f>I21-J21-K21-L21-M21-N21</f>
        <v>53</v>
      </c>
      <c r="P21" s="22">
        <v>204</v>
      </c>
      <c r="Q21" s="23">
        <v>46</v>
      </c>
      <c r="R21" s="23">
        <v>146</v>
      </c>
      <c r="S21" s="23">
        <v>11</v>
      </c>
      <c r="T21" s="23">
        <v>1</v>
      </c>
      <c r="U21" s="23">
        <v>33</v>
      </c>
      <c r="V21" s="23">
        <v>14</v>
      </c>
      <c r="W21" s="23">
        <v>2</v>
      </c>
      <c r="X21" s="23">
        <v>150</v>
      </c>
      <c r="Y21" s="22">
        <v>3</v>
      </c>
      <c r="Z21" s="23">
        <v>20</v>
      </c>
      <c r="AA21" s="23">
        <v>6</v>
      </c>
      <c r="AB21" s="23">
        <v>67</v>
      </c>
      <c r="AC21" s="23">
        <v>8</v>
      </c>
      <c r="AD21" s="48" t="s">
        <v>130</v>
      </c>
    </row>
    <row r="22" spans="1:30" s="27" customFormat="1" ht="19.5" customHeight="1">
      <c r="A22" s="47" t="s">
        <v>131</v>
      </c>
      <c r="B22" s="23">
        <v>10</v>
      </c>
      <c r="C22" s="23">
        <v>10</v>
      </c>
      <c r="D22" s="22">
        <v>0</v>
      </c>
      <c r="E22" s="22">
        <v>0</v>
      </c>
      <c r="F22" s="20">
        <v>8</v>
      </c>
      <c r="G22" s="20">
        <v>0</v>
      </c>
      <c r="H22" s="23">
        <v>8</v>
      </c>
      <c r="I22" s="20">
        <v>207</v>
      </c>
      <c r="J22" s="23">
        <v>1</v>
      </c>
      <c r="K22" s="23">
        <v>68</v>
      </c>
      <c r="L22" s="23">
        <v>24</v>
      </c>
      <c r="M22" s="23">
        <v>12</v>
      </c>
      <c r="N22" s="20">
        <v>64</v>
      </c>
      <c r="O22" s="20">
        <f>I22-J22-K22-L22-M22-N22</f>
        <v>38</v>
      </c>
      <c r="P22" s="22">
        <v>153</v>
      </c>
      <c r="Q22" s="23">
        <v>40</v>
      </c>
      <c r="R22" s="23">
        <v>91</v>
      </c>
      <c r="S22" s="23">
        <v>18</v>
      </c>
      <c r="T22" s="23">
        <v>4</v>
      </c>
      <c r="U22" s="23">
        <v>20</v>
      </c>
      <c r="V22" s="23">
        <v>9</v>
      </c>
      <c r="W22" s="22">
        <v>0</v>
      </c>
      <c r="X22" s="23">
        <v>110</v>
      </c>
      <c r="Y22" s="23">
        <v>0</v>
      </c>
      <c r="Z22" s="23">
        <v>10</v>
      </c>
      <c r="AA22" s="23">
        <v>5</v>
      </c>
      <c r="AB22" s="23">
        <v>65</v>
      </c>
      <c r="AC22" s="23">
        <v>2</v>
      </c>
      <c r="AD22" s="48" t="s">
        <v>132</v>
      </c>
    </row>
    <row r="23" spans="1:30" s="27" customFormat="1" ht="19.5" customHeight="1">
      <c r="A23" s="47" t="s">
        <v>133</v>
      </c>
      <c r="B23" s="23">
        <v>3</v>
      </c>
      <c r="C23" s="22">
        <v>2</v>
      </c>
      <c r="D23" s="22">
        <v>0</v>
      </c>
      <c r="E23" s="22">
        <v>0</v>
      </c>
      <c r="F23" s="20">
        <v>2</v>
      </c>
      <c r="G23" s="22">
        <v>1</v>
      </c>
      <c r="H23" s="23">
        <v>1</v>
      </c>
      <c r="I23" s="20">
        <v>106</v>
      </c>
      <c r="J23" s="23">
        <v>3</v>
      </c>
      <c r="K23" s="23">
        <v>47</v>
      </c>
      <c r="L23" s="23">
        <v>5</v>
      </c>
      <c r="M23" s="23">
        <v>8</v>
      </c>
      <c r="N23" s="20">
        <v>37</v>
      </c>
      <c r="O23" s="20">
        <f>I23-J23--L23-M23-N23</f>
        <v>63</v>
      </c>
      <c r="P23" s="22">
        <v>74</v>
      </c>
      <c r="Q23" s="23">
        <v>16</v>
      </c>
      <c r="R23" s="23">
        <v>48</v>
      </c>
      <c r="S23" s="23">
        <v>10</v>
      </c>
      <c r="T23" s="23">
        <v>0</v>
      </c>
      <c r="U23" s="23">
        <v>11</v>
      </c>
      <c r="V23" s="23">
        <v>3</v>
      </c>
      <c r="W23" s="22">
        <v>2</v>
      </c>
      <c r="X23" s="23">
        <v>67</v>
      </c>
      <c r="Y23" s="22">
        <v>1</v>
      </c>
      <c r="Z23" s="23">
        <v>5</v>
      </c>
      <c r="AA23" s="22">
        <v>0</v>
      </c>
      <c r="AB23" s="23">
        <v>20</v>
      </c>
      <c r="AC23" s="23">
        <v>1</v>
      </c>
      <c r="AD23" s="48" t="s">
        <v>134</v>
      </c>
    </row>
    <row r="24" spans="1:30" s="27" customFormat="1" ht="19.5" customHeight="1">
      <c r="A24" s="47" t="s">
        <v>135</v>
      </c>
      <c r="B24" s="22">
        <v>1</v>
      </c>
      <c r="C24" s="23">
        <v>3</v>
      </c>
      <c r="D24" s="22">
        <v>0</v>
      </c>
      <c r="E24" s="22">
        <v>0</v>
      </c>
      <c r="F24" s="22">
        <v>4</v>
      </c>
      <c r="G24" s="22">
        <v>0</v>
      </c>
      <c r="H24" s="22">
        <v>4</v>
      </c>
      <c r="I24" s="20">
        <v>54</v>
      </c>
      <c r="J24" s="22">
        <v>3</v>
      </c>
      <c r="K24" s="23">
        <v>21</v>
      </c>
      <c r="L24" s="23">
        <v>2</v>
      </c>
      <c r="M24" s="23">
        <v>3</v>
      </c>
      <c r="N24" s="20">
        <v>19</v>
      </c>
      <c r="O24" s="23">
        <v>6</v>
      </c>
      <c r="P24" s="22">
        <v>61</v>
      </c>
      <c r="Q24" s="23">
        <v>13</v>
      </c>
      <c r="R24" s="23">
        <v>40</v>
      </c>
      <c r="S24" s="23">
        <v>5</v>
      </c>
      <c r="T24" s="23">
        <v>3</v>
      </c>
      <c r="U24" s="23">
        <v>5</v>
      </c>
      <c r="V24" s="23">
        <v>2</v>
      </c>
      <c r="W24" s="22">
        <v>1</v>
      </c>
      <c r="X24" s="23">
        <v>32</v>
      </c>
      <c r="Y24" s="22">
        <v>1</v>
      </c>
      <c r="Z24" s="23">
        <v>5</v>
      </c>
      <c r="AA24" s="22">
        <v>1</v>
      </c>
      <c r="AB24" s="23">
        <v>10</v>
      </c>
      <c r="AC24" s="23">
        <v>1</v>
      </c>
      <c r="AD24" s="48" t="s">
        <v>136</v>
      </c>
    </row>
    <row r="25" spans="1:30" s="27" customFormat="1" ht="19.5" customHeight="1">
      <c r="A25" s="47" t="s">
        <v>137</v>
      </c>
      <c r="B25" s="23">
        <v>0</v>
      </c>
      <c r="C25" s="23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0">
        <v>0</v>
      </c>
      <c r="J25" s="22">
        <v>0</v>
      </c>
      <c r="K25" s="23">
        <v>0</v>
      </c>
      <c r="L25" s="22">
        <v>0</v>
      </c>
      <c r="M25" s="23">
        <v>0</v>
      </c>
      <c r="N25" s="20">
        <v>0</v>
      </c>
      <c r="O25" s="23">
        <v>0</v>
      </c>
      <c r="P25" s="22">
        <v>18</v>
      </c>
      <c r="Q25" s="23">
        <v>4</v>
      </c>
      <c r="R25" s="23">
        <v>13</v>
      </c>
      <c r="S25" s="23">
        <v>1</v>
      </c>
      <c r="T25" s="23">
        <v>0</v>
      </c>
      <c r="U25" s="22">
        <v>2</v>
      </c>
      <c r="V25" s="23">
        <v>0</v>
      </c>
      <c r="W25" s="22">
        <v>0</v>
      </c>
      <c r="X25" s="23">
        <v>6</v>
      </c>
      <c r="Y25" s="22">
        <v>0</v>
      </c>
      <c r="Z25" s="22">
        <v>3</v>
      </c>
      <c r="AA25" s="22">
        <v>0</v>
      </c>
      <c r="AB25" s="23">
        <v>4</v>
      </c>
      <c r="AC25" s="22">
        <v>0</v>
      </c>
      <c r="AD25" s="48" t="s">
        <v>138</v>
      </c>
    </row>
    <row r="26" spans="1:30" s="27" customFormat="1" ht="7.5" customHeight="1">
      <c r="A26" s="47"/>
      <c r="B26" s="23"/>
      <c r="C26" s="23"/>
      <c r="D26" s="22"/>
      <c r="E26" s="22"/>
      <c r="F26" s="22"/>
      <c r="G26" s="22"/>
      <c r="H26" s="22"/>
      <c r="I26" s="20"/>
      <c r="J26" s="22"/>
      <c r="K26" s="23"/>
      <c r="L26" s="22"/>
      <c r="M26" s="23"/>
      <c r="N26" s="20"/>
      <c r="O26" s="23"/>
      <c r="P26" s="22"/>
      <c r="Q26" s="23"/>
      <c r="R26" s="23"/>
      <c r="S26" s="23"/>
      <c r="T26" s="23"/>
      <c r="U26" s="22"/>
      <c r="V26" s="23"/>
      <c r="W26" s="22"/>
      <c r="X26" s="23"/>
      <c r="Y26" s="22"/>
      <c r="Z26" s="22"/>
      <c r="AA26" s="22"/>
      <c r="AB26" s="23"/>
      <c r="AC26" s="22"/>
      <c r="AD26" s="48"/>
    </row>
    <row r="27" spans="1:30" s="27" customFormat="1" ht="19.5" customHeight="1">
      <c r="A27" s="49" t="s">
        <v>139</v>
      </c>
      <c r="B27" s="23">
        <v>7</v>
      </c>
      <c r="C27" s="23">
        <v>5</v>
      </c>
      <c r="D27" s="22">
        <v>0</v>
      </c>
      <c r="E27" s="22">
        <v>0</v>
      </c>
      <c r="F27" s="20">
        <v>0</v>
      </c>
      <c r="G27" s="22">
        <v>0</v>
      </c>
      <c r="H27" s="22">
        <v>0</v>
      </c>
      <c r="I27" s="20">
        <v>75</v>
      </c>
      <c r="J27" s="22">
        <v>1</v>
      </c>
      <c r="K27" s="23">
        <v>35</v>
      </c>
      <c r="L27" s="23">
        <v>5</v>
      </c>
      <c r="M27" s="20">
        <v>3</v>
      </c>
      <c r="N27" s="20">
        <v>23</v>
      </c>
      <c r="O27" s="23">
        <v>8</v>
      </c>
      <c r="P27" s="22">
        <v>70</v>
      </c>
      <c r="Q27" s="23">
        <v>18</v>
      </c>
      <c r="R27" s="23">
        <v>46</v>
      </c>
      <c r="S27" s="23">
        <v>2</v>
      </c>
      <c r="T27" s="23">
        <v>4</v>
      </c>
      <c r="U27" s="22">
        <v>7</v>
      </c>
      <c r="V27" s="22">
        <v>0</v>
      </c>
      <c r="W27" s="23">
        <v>0</v>
      </c>
      <c r="X27" s="23">
        <v>32</v>
      </c>
      <c r="Y27" s="22">
        <v>5</v>
      </c>
      <c r="Z27" s="23">
        <v>5</v>
      </c>
      <c r="AA27" s="23">
        <v>0</v>
      </c>
      <c r="AB27" s="23">
        <v>20</v>
      </c>
      <c r="AC27" s="22">
        <v>1</v>
      </c>
      <c r="AD27" s="48" t="s">
        <v>140</v>
      </c>
    </row>
    <row r="28" spans="1:30" s="27" customFormat="1" ht="19.5" customHeight="1">
      <c r="A28" s="49" t="s">
        <v>141</v>
      </c>
      <c r="B28" s="23">
        <v>11</v>
      </c>
      <c r="C28" s="23">
        <v>5</v>
      </c>
      <c r="D28" s="22">
        <v>0</v>
      </c>
      <c r="E28" s="22">
        <v>0</v>
      </c>
      <c r="F28" s="20">
        <v>2</v>
      </c>
      <c r="G28" s="22">
        <v>2</v>
      </c>
      <c r="H28" s="22">
        <v>0</v>
      </c>
      <c r="I28" s="20">
        <v>148</v>
      </c>
      <c r="J28" s="23">
        <v>6</v>
      </c>
      <c r="K28" s="23">
        <v>54</v>
      </c>
      <c r="L28" s="23">
        <v>8</v>
      </c>
      <c r="M28" s="23">
        <v>5</v>
      </c>
      <c r="N28" s="20">
        <v>56</v>
      </c>
      <c r="O28" s="23">
        <v>19</v>
      </c>
      <c r="P28" s="22">
        <v>91</v>
      </c>
      <c r="Q28" s="23">
        <v>23</v>
      </c>
      <c r="R28" s="23">
        <v>57</v>
      </c>
      <c r="S28" s="23">
        <v>8</v>
      </c>
      <c r="T28" s="23">
        <v>3</v>
      </c>
      <c r="U28" s="23">
        <v>13</v>
      </c>
      <c r="V28" s="23">
        <v>3</v>
      </c>
      <c r="W28" s="23">
        <v>0</v>
      </c>
      <c r="X28" s="23">
        <v>102</v>
      </c>
      <c r="Y28" s="22">
        <v>0</v>
      </c>
      <c r="Z28" s="23">
        <v>7</v>
      </c>
      <c r="AA28" s="23">
        <v>0</v>
      </c>
      <c r="AB28" s="23">
        <v>28</v>
      </c>
      <c r="AC28" s="23">
        <v>1</v>
      </c>
      <c r="AD28" s="48" t="s">
        <v>142</v>
      </c>
    </row>
    <row r="29" spans="1:30" s="27" customFormat="1" ht="19.5" customHeight="1">
      <c r="A29" s="49" t="s">
        <v>143</v>
      </c>
      <c r="B29" s="23">
        <v>7</v>
      </c>
      <c r="C29" s="23">
        <v>2</v>
      </c>
      <c r="D29" s="22">
        <v>0</v>
      </c>
      <c r="E29" s="22">
        <v>0</v>
      </c>
      <c r="F29" s="20">
        <v>1</v>
      </c>
      <c r="G29" s="20">
        <v>1</v>
      </c>
      <c r="H29" s="20">
        <v>0</v>
      </c>
      <c r="I29" s="20">
        <v>108</v>
      </c>
      <c r="J29" s="22">
        <v>2</v>
      </c>
      <c r="K29" s="23">
        <v>19</v>
      </c>
      <c r="L29" s="23">
        <v>3</v>
      </c>
      <c r="M29" s="20">
        <v>6</v>
      </c>
      <c r="N29" s="20">
        <v>52</v>
      </c>
      <c r="O29" s="23">
        <v>26</v>
      </c>
      <c r="P29" s="22">
        <v>75</v>
      </c>
      <c r="Q29" s="23">
        <v>27</v>
      </c>
      <c r="R29" s="23">
        <v>44</v>
      </c>
      <c r="S29" s="23">
        <v>4</v>
      </c>
      <c r="T29" s="23">
        <v>0</v>
      </c>
      <c r="U29" s="23">
        <v>15</v>
      </c>
      <c r="V29" s="23">
        <v>3</v>
      </c>
      <c r="W29" s="22">
        <v>0</v>
      </c>
      <c r="X29" s="23">
        <v>63</v>
      </c>
      <c r="Y29" s="22">
        <v>0</v>
      </c>
      <c r="Z29" s="23">
        <v>13</v>
      </c>
      <c r="AA29" s="23">
        <v>0</v>
      </c>
      <c r="AB29" s="23">
        <v>21</v>
      </c>
      <c r="AC29" s="23">
        <v>0</v>
      </c>
      <c r="AD29" s="48" t="s">
        <v>144</v>
      </c>
    </row>
    <row r="30" spans="1:30" s="27" customFormat="1" ht="19.5" customHeight="1">
      <c r="A30" s="49" t="s">
        <v>44</v>
      </c>
      <c r="B30" s="22">
        <v>2</v>
      </c>
      <c r="C30" s="22">
        <v>1</v>
      </c>
      <c r="D30" s="22">
        <v>0</v>
      </c>
      <c r="E30" s="22">
        <v>0</v>
      </c>
      <c r="F30" s="22">
        <v>1</v>
      </c>
      <c r="G30" s="22">
        <v>1</v>
      </c>
      <c r="H30" s="22">
        <v>0</v>
      </c>
      <c r="I30" s="20">
        <v>46</v>
      </c>
      <c r="J30" s="23">
        <v>0</v>
      </c>
      <c r="K30" s="23">
        <v>16</v>
      </c>
      <c r="L30" s="23">
        <v>1</v>
      </c>
      <c r="M30" s="22">
        <v>5</v>
      </c>
      <c r="N30" s="20">
        <v>18</v>
      </c>
      <c r="O30" s="23">
        <v>6</v>
      </c>
      <c r="P30" s="22">
        <v>31</v>
      </c>
      <c r="Q30" s="23">
        <v>4</v>
      </c>
      <c r="R30" s="23">
        <v>25</v>
      </c>
      <c r="S30" s="23">
        <v>2</v>
      </c>
      <c r="T30" s="22">
        <v>0</v>
      </c>
      <c r="U30" s="23">
        <v>2</v>
      </c>
      <c r="V30" s="22">
        <v>4</v>
      </c>
      <c r="W30" s="22">
        <v>0</v>
      </c>
      <c r="X30" s="23">
        <v>28</v>
      </c>
      <c r="Y30" s="22">
        <v>0</v>
      </c>
      <c r="Z30" s="23">
        <v>3</v>
      </c>
      <c r="AA30" s="22">
        <v>1</v>
      </c>
      <c r="AB30" s="23">
        <v>13</v>
      </c>
      <c r="AC30" s="22">
        <v>0</v>
      </c>
      <c r="AD30" s="29" t="s">
        <v>145</v>
      </c>
    </row>
    <row r="31" spans="1:30" ht="7.5" customHeight="1" thickBot="1">
      <c r="A31" s="71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3"/>
      <c r="R31" s="74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5"/>
      <c r="AD31" s="76"/>
    </row>
    <row r="32" spans="1:28" ht="14.25" thickTop="1">
      <c r="A32" s="77"/>
      <c r="B32" s="77"/>
      <c r="C32" s="78"/>
      <c r="D32" s="77"/>
      <c r="E32" s="77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9"/>
      <c r="Q32" s="80"/>
      <c r="R32" s="80"/>
      <c r="S32" s="80"/>
      <c r="T32" s="80"/>
      <c r="U32" s="80"/>
      <c r="V32" s="80"/>
      <c r="X32" s="80"/>
      <c r="Z32" s="80"/>
      <c r="AA32" s="80"/>
      <c r="AB32" s="80"/>
    </row>
  </sheetData>
  <mergeCells count="18">
    <mergeCell ref="A2:A3"/>
    <mergeCell ref="AB2:AB3"/>
    <mergeCell ref="I2:O2"/>
    <mergeCell ref="B2:B3"/>
    <mergeCell ref="C2:C3"/>
    <mergeCell ref="F2:H2"/>
    <mergeCell ref="W2:W3"/>
    <mergeCell ref="X2:X3"/>
    <mergeCell ref="E2:E3"/>
    <mergeCell ref="Z2:Z3"/>
    <mergeCell ref="D2:D3"/>
    <mergeCell ref="AC2:AC3"/>
    <mergeCell ref="AD2:AD3"/>
    <mergeCell ref="AA2:AA3"/>
    <mergeCell ref="V2:V3"/>
    <mergeCell ref="Y2:Y3"/>
    <mergeCell ref="U2:U3"/>
    <mergeCell ref="P2:T2"/>
  </mergeCells>
  <printOptions/>
  <pageMargins left="0.2" right="0.2" top="0.62" bottom="0" header="6.15" footer="0.5118110236220472"/>
  <pageSetup fitToHeight="1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2:N32"/>
  <sheetViews>
    <sheetView zoomScaleSheetLayoutView="8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13.5" style="82" customWidth="1"/>
    <col min="2" max="2" width="8.3984375" style="82" customWidth="1"/>
    <col min="3" max="3" width="8.8984375" style="82" customWidth="1"/>
    <col min="4" max="4" width="8.3984375" style="82" customWidth="1"/>
    <col min="5" max="5" width="9.3984375" style="82" customWidth="1"/>
    <col min="6" max="6" width="8.3984375" style="82" customWidth="1"/>
    <col min="7" max="7" width="8.69921875" style="82" customWidth="1"/>
    <col min="8" max="8" width="8.8984375" style="82" customWidth="1"/>
    <col min="9" max="9" width="8.5" style="82" customWidth="1"/>
    <col min="10" max="10" width="10" style="82" customWidth="1"/>
    <col min="11" max="11" width="9.59765625" style="82" customWidth="1"/>
    <col min="12" max="12" width="6.59765625" style="82" customWidth="1"/>
    <col min="13" max="13" width="8.5" style="82" customWidth="1"/>
    <col min="14" max="14" width="8.3984375" style="82" customWidth="1"/>
    <col min="15" max="16384" width="9" style="82" customWidth="1"/>
  </cols>
  <sheetData>
    <row r="1" ht="9" customHeight="1" thickBot="1"/>
    <row r="2" spans="1:14" ht="27" customHeight="1" thickTop="1">
      <c r="A2" s="147" t="s">
        <v>68</v>
      </c>
      <c r="B2" s="149" t="s">
        <v>146</v>
      </c>
      <c r="C2" s="136" t="s">
        <v>69</v>
      </c>
      <c r="D2" s="136" t="s">
        <v>70</v>
      </c>
      <c r="E2" s="136" t="s">
        <v>71</v>
      </c>
      <c r="F2" s="136" t="s">
        <v>72</v>
      </c>
      <c r="G2" s="136" t="s">
        <v>73</v>
      </c>
      <c r="H2" s="142" t="s">
        <v>74</v>
      </c>
      <c r="I2" s="143"/>
      <c r="J2" s="144"/>
      <c r="K2" s="145"/>
      <c r="L2" s="140" t="s">
        <v>75</v>
      </c>
      <c r="M2" s="136" t="s">
        <v>76</v>
      </c>
      <c r="N2" s="138" t="s">
        <v>77</v>
      </c>
    </row>
    <row r="3" spans="1:14" ht="30" customHeight="1">
      <c r="A3" s="148"/>
      <c r="B3" s="150"/>
      <c r="C3" s="137"/>
      <c r="D3" s="137"/>
      <c r="E3" s="146"/>
      <c r="F3" s="146"/>
      <c r="G3" s="146"/>
      <c r="H3" s="83" t="s">
        <v>78</v>
      </c>
      <c r="I3" s="84" t="s">
        <v>79</v>
      </c>
      <c r="J3" s="83" t="s">
        <v>80</v>
      </c>
      <c r="K3" s="83" t="s">
        <v>30</v>
      </c>
      <c r="L3" s="141"/>
      <c r="M3" s="137"/>
      <c r="N3" s="139"/>
    </row>
    <row r="4" spans="1:14" s="89" customFormat="1" ht="7.5" customHeight="1">
      <c r="A4" s="85"/>
      <c r="B4" s="86"/>
      <c r="C4" s="86"/>
      <c r="D4" s="86"/>
      <c r="E4" s="86"/>
      <c r="F4" s="86"/>
      <c r="G4" s="86"/>
      <c r="H4" s="86"/>
      <c r="I4" s="87"/>
      <c r="J4" s="86"/>
      <c r="K4" s="86"/>
      <c r="L4" s="86"/>
      <c r="M4" s="88"/>
      <c r="N4" s="86"/>
    </row>
    <row r="5" spans="1:14" s="27" customFormat="1" ht="18.75" customHeight="1">
      <c r="A5" s="85" t="s">
        <v>147</v>
      </c>
      <c r="B5" s="90">
        <v>43</v>
      </c>
      <c r="C5" s="90">
        <v>30</v>
      </c>
      <c r="D5" s="90">
        <v>27</v>
      </c>
      <c r="E5" s="90">
        <v>122</v>
      </c>
      <c r="F5" s="90">
        <v>4</v>
      </c>
      <c r="G5" s="90">
        <v>32</v>
      </c>
      <c r="H5" s="90">
        <v>178</v>
      </c>
      <c r="I5" s="90">
        <v>30</v>
      </c>
      <c r="J5" s="20">
        <v>119</v>
      </c>
      <c r="K5" s="20">
        <v>29</v>
      </c>
      <c r="L5" s="23">
        <v>0</v>
      </c>
      <c r="M5" s="23">
        <v>5</v>
      </c>
      <c r="N5" s="22">
        <v>12</v>
      </c>
    </row>
    <row r="6" spans="1:14" s="27" customFormat="1" ht="18.75" customHeight="1">
      <c r="A6" s="28" t="s">
        <v>148</v>
      </c>
      <c r="B6" s="90">
        <v>29</v>
      </c>
      <c r="C6" s="90">
        <v>44</v>
      </c>
      <c r="D6" s="90">
        <v>33</v>
      </c>
      <c r="E6" s="90">
        <v>90</v>
      </c>
      <c r="F6" s="90">
        <v>5</v>
      </c>
      <c r="G6" s="90">
        <v>37</v>
      </c>
      <c r="H6" s="90">
        <v>184</v>
      </c>
      <c r="I6" s="90">
        <v>22</v>
      </c>
      <c r="J6" s="20">
        <v>138</v>
      </c>
      <c r="K6" s="20">
        <v>24</v>
      </c>
      <c r="L6" s="23">
        <v>0</v>
      </c>
      <c r="M6" s="23">
        <v>1</v>
      </c>
      <c r="N6" s="22">
        <v>13</v>
      </c>
    </row>
    <row r="7" spans="1:14" s="27" customFormat="1" ht="18.75" customHeight="1">
      <c r="A7" s="28" t="s">
        <v>149</v>
      </c>
      <c r="B7" s="90">
        <v>26</v>
      </c>
      <c r="C7" s="90">
        <v>42</v>
      </c>
      <c r="D7" s="90">
        <v>62</v>
      </c>
      <c r="E7" s="90">
        <v>104</v>
      </c>
      <c r="F7" s="90">
        <v>7</v>
      </c>
      <c r="G7" s="90">
        <v>26</v>
      </c>
      <c r="H7" s="90">
        <v>180</v>
      </c>
      <c r="I7" s="90">
        <v>37</v>
      </c>
      <c r="J7" s="20">
        <v>116</v>
      </c>
      <c r="K7" s="20">
        <v>27</v>
      </c>
      <c r="L7" s="91">
        <v>0</v>
      </c>
      <c r="M7" s="23">
        <v>5</v>
      </c>
      <c r="N7" s="22">
        <v>7</v>
      </c>
    </row>
    <row r="8" spans="1:14" s="27" customFormat="1" ht="18.75" customHeight="1">
      <c r="A8" s="28" t="s">
        <v>150</v>
      </c>
      <c r="B8" s="90">
        <v>30</v>
      </c>
      <c r="C8" s="90">
        <v>31</v>
      </c>
      <c r="D8" s="90">
        <v>41</v>
      </c>
      <c r="E8" s="90">
        <v>117</v>
      </c>
      <c r="F8" s="90">
        <v>7</v>
      </c>
      <c r="G8" s="90">
        <v>31</v>
      </c>
      <c r="H8" s="90">
        <v>179</v>
      </c>
      <c r="I8" s="90">
        <v>30</v>
      </c>
      <c r="J8" s="20">
        <v>126</v>
      </c>
      <c r="K8" s="20">
        <v>23</v>
      </c>
      <c r="L8" s="23">
        <v>0</v>
      </c>
      <c r="M8" s="23">
        <v>6</v>
      </c>
      <c r="N8" s="22">
        <v>15</v>
      </c>
    </row>
    <row r="9" spans="1:14" s="38" customFormat="1" ht="18.75" customHeight="1">
      <c r="A9" s="30" t="s">
        <v>151</v>
      </c>
      <c r="B9" s="92">
        <v>31</v>
      </c>
      <c r="C9" s="92">
        <v>37</v>
      </c>
      <c r="D9" s="92">
        <v>46</v>
      </c>
      <c r="E9" s="92">
        <v>102</v>
      </c>
      <c r="F9" s="92">
        <v>10</v>
      </c>
      <c r="G9" s="92">
        <v>32</v>
      </c>
      <c r="H9" s="92">
        <v>184</v>
      </c>
      <c r="I9" s="92">
        <v>22</v>
      </c>
      <c r="J9" s="31">
        <v>126</v>
      </c>
      <c r="K9" s="31">
        <v>36</v>
      </c>
      <c r="L9" s="34">
        <v>0</v>
      </c>
      <c r="M9" s="34">
        <v>3</v>
      </c>
      <c r="N9" s="33">
        <v>12</v>
      </c>
    </row>
    <row r="10" spans="1:14" s="27" customFormat="1" ht="7.5" customHeight="1">
      <c r="A10" s="3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s="27" customFormat="1" ht="18.75" customHeight="1">
      <c r="A11" s="41" t="s">
        <v>34</v>
      </c>
      <c r="B11" s="20">
        <v>17</v>
      </c>
      <c r="C11" s="20">
        <v>17</v>
      </c>
      <c r="D11" s="23">
        <v>36</v>
      </c>
      <c r="E11" s="23">
        <v>45</v>
      </c>
      <c r="F11" s="23">
        <v>4</v>
      </c>
      <c r="G11" s="23">
        <v>15</v>
      </c>
      <c r="H11" s="20">
        <v>79</v>
      </c>
      <c r="I11" s="20">
        <v>10</v>
      </c>
      <c r="J11" s="20">
        <v>56</v>
      </c>
      <c r="K11" s="20">
        <v>13</v>
      </c>
      <c r="L11" s="23">
        <v>0</v>
      </c>
      <c r="M11" s="20">
        <v>1</v>
      </c>
      <c r="N11" s="20">
        <v>6</v>
      </c>
    </row>
    <row r="12" spans="1:14" s="27" customFormat="1" ht="18.75" customHeight="1">
      <c r="A12" s="41" t="s">
        <v>35</v>
      </c>
      <c r="B12" s="20">
        <v>14</v>
      </c>
      <c r="C12" s="20">
        <v>20</v>
      </c>
      <c r="D12" s="23">
        <v>10</v>
      </c>
      <c r="E12" s="23">
        <v>57</v>
      </c>
      <c r="F12" s="23">
        <v>6</v>
      </c>
      <c r="G12" s="23">
        <v>17</v>
      </c>
      <c r="H12" s="20">
        <v>105</v>
      </c>
      <c r="I12" s="20">
        <v>12</v>
      </c>
      <c r="J12" s="20">
        <v>70</v>
      </c>
      <c r="K12" s="20">
        <v>23</v>
      </c>
      <c r="L12" s="23">
        <v>0</v>
      </c>
      <c r="M12" s="23">
        <v>2</v>
      </c>
      <c r="N12" s="20">
        <v>6</v>
      </c>
    </row>
    <row r="13" spans="1:14" s="27" customFormat="1" ht="7.5" customHeight="1">
      <c r="A13" s="3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1:14" s="27" customFormat="1" ht="18.75" customHeight="1">
      <c r="A14" s="43" t="s">
        <v>36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3</v>
      </c>
      <c r="N14" s="23">
        <v>5</v>
      </c>
    </row>
    <row r="15" spans="1:14" s="27" customFormat="1" ht="18.75" customHeight="1">
      <c r="A15" s="43" t="s">
        <v>38</v>
      </c>
      <c r="B15" s="23">
        <v>1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</row>
    <row r="16" spans="1:14" s="27" customFormat="1" ht="18.75" customHeight="1">
      <c r="A16" s="43" t="s">
        <v>39</v>
      </c>
      <c r="B16" s="23">
        <v>0</v>
      </c>
      <c r="C16" s="23">
        <v>0</v>
      </c>
      <c r="D16" s="23">
        <v>3</v>
      </c>
      <c r="E16" s="23">
        <v>0</v>
      </c>
      <c r="F16" s="23">
        <v>1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1</v>
      </c>
    </row>
    <row r="17" spans="1:14" s="27" customFormat="1" ht="18.75" customHeight="1">
      <c r="A17" s="43" t="s">
        <v>40</v>
      </c>
      <c r="B17" s="23">
        <v>1</v>
      </c>
      <c r="C17" s="23">
        <v>7</v>
      </c>
      <c r="D17" s="23">
        <v>16</v>
      </c>
      <c r="E17" s="23">
        <v>6</v>
      </c>
      <c r="F17" s="23">
        <v>0</v>
      </c>
      <c r="G17" s="23">
        <v>2</v>
      </c>
      <c r="H17" s="23">
        <v>4</v>
      </c>
      <c r="I17" s="23">
        <v>0</v>
      </c>
      <c r="J17" s="23">
        <v>4</v>
      </c>
      <c r="K17" s="23">
        <v>0</v>
      </c>
      <c r="L17" s="23">
        <v>0</v>
      </c>
      <c r="M17" s="23">
        <v>0</v>
      </c>
      <c r="N17" s="23">
        <v>3</v>
      </c>
    </row>
    <row r="18" spans="1:14" s="27" customFormat="1" ht="18.75" customHeight="1">
      <c r="A18" s="43" t="s">
        <v>41</v>
      </c>
      <c r="B18" s="23">
        <v>29</v>
      </c>
      <c r="C18" s="23">
        <v>30</v>
      </c>
      <c r="D18" s="23">
        <v>27</v>
      </c>
      <c r="E18" s="23">
        <v>96</v>
      </c>
      <c r="F18" s="23">
        <v>9</v>
      </c>
      <c r="G18" s="23">
        <v>30</v>
      </c>
      <c r="H18" s="23">
        <v>180</v>
      </c>
      <c r="I18" s="23">
        <v>22</v>
      </c>
      <c r="J18" s="22">
        <v>122</v>
      </c>
      <c r="K18" s="20">
        <v>0</v>
      </c>
      <c r="L18" s="23">
        <v>0</v>
      </c>
      <c r="M18" s="23">
        <v>0</v>
      </c>
      <c r="N18" s="23">
        <v>3</v>
      </c>
    </row>
    <row r="19" spans="1:14" s="27" customFormat="1" ht="18.75" customHeight="1">
      <c r="A19" s="39" t="s">
        <v>42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</row>
    <row r="20" spans="1:14" s="27" customFormat="1" ht="7.5" customHeight="1">
      <c r="A20" s="39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</row>
    <row r="21" spans="1:14" s="27" customFormat="1" ht="18.75" customHeight="1">
      <c r="A21" s="47" t="s">
        <v>152</v>
      </c>
      <c r="B21" s="23">
        <v>8</v>
      </c>
      <c r="C21" s="23">
        <v>10</v>
      </c>
      <c r="D21" s="23">
        <v>12</v>
      </c>
      <c r="E21" s="23">
        <v>26</v>
      </c>
      <c r="F21" s="23">
        <v>3</v>
      </c>
      <c r="G21" s="23">
        <v>14</v>
      </c>
      <c r="H21" s="23">
        <v>63</v>
      </c>
      <c r="I21" s="23">
        <v>7</v>
      </c>
      <c r="J21" s="23">
        <v>42</v>
      </c>
      <c r="K21" s="20">
        <v>14</v>
      </c>
      <c r="L21" s="23">
        <v>0</v>
      </c>
      <c r="M21" s="23">
        <v>0</v>
      </c>
      <c r="N21" s="23">
        <v>4</v>
      </c>
    </row>
    <row r="22" spans="1:14" s="27" customFormat="1" ht="18.75" customHeight="1">
      <c r="A22" s="47" t="s">
        <v>153</v>
      </c>
      <c r="B22" s="23">
        <v>12</v>
      </c>
      <c r="C22" s="23">
        <v>10</v>
      </c>
      <c r="D22" s="23">
        <v>14</v>
      </c>
      <c r="E22" s="23">
        <v>21</v>
      </c>
      <c r="F22" s="23">
        <v>2</v>
      </c>
      <c r="G22" s="23">
        <v>3</v>
      </c>
      <c r="H22" s="23">
        <v>49</v>
      </c>
      <c r="I22" s="23">
        <v>5</v>
      </c>
      <c r="J22" s="23">
        <v>36</v>
      </c>
      <c r="K22" s="20">
        <v>8</v>
      </c>
      <c r="L22" s="23">
        <v>0</v>
      </c>
      <c r="M22" s="23">
        <v>1</v>
      </c>
      <c r="N22" s="23">
        <v>3</v>
      </c>
    </row>
    <row r="23" spans="1:14" s="27" customFormat="1" ht="18.75" customHeight="1">
      <c r="A23" s="47" t="s">
        <v>154</v>
      </c>
      <c r="B23" s="23">
        <v>3</v>
      </c>
      <c r="C23" s="23">
        <v>6</v>
      </c>
      <c r="D23" s="23">
        <v>3</v>
      </c>
      <c r="E23" s="23">
        <v>10</v>
      </c>
      <c r="F23" s="23">
        <v>0</v>
      </c>
      <c r="G23" s="23">
        <v>2</v>
      </c>
      <c r="H23" s="23">
        <v>11</v>
      </c>
      <c r="I23" s="23">
        <v>3</v>
      </c>
      <c r="J23" s="23">
        <v>7</v>
      </c>
      <c r="K23" s="23">
        <v>1</v>
      </c>
      <c r="L23" s="23">
        <v>0</v>
      </c>
      <c r="M23" s="23">
        <v>0</v>
      </c>
      <c r="N23" s="23">
        <v>2</v>
      </c>
    </row>
    <row r="24" spans="1:14" s="27" customFormat="1" ht="18.75" customHeight="1">
      <c r="A24" s="47" t="s">
        <v>155</v>
      </c>
      <c r="B24" s="23">
        <v>1</v>
      </c>
      <c r="C24" s="23">
        <v>1</v>
      </c>
      <c r="D24" s="23">
        <v>1</v>
      </c>
      <c r="E24" s="23">
        <v>3</v>
      </c>
      <c r="F24" s="23">
        <v>1</v>
      </c>
      <c r="G24" s="23">
        <v>2</v>
      </c>
      <c r="H24" s="23">
        <v>5</v>
      </c>
      <c r="I24" s="23">
        <v>2</v>
      </c>
      <c r="J24" s="23">
        <v>1</v>
      </c>
      <c r="K24" s="20">
        <v>2</v>
      </c>
      <c r="L24" s="23">
        <v>0</v>
      </c>
      <c r="M24" s="23">
        <v>1</v>
      </c>
      <c r="N24" s="23">
        <v>1</v>
      </c>
    </row>
    <row r="25" spans="1:14" s="27" customFormat="1" ht="18.75" customHeight="1">
      <c r="A25" s="47" t="s">
        <v>156</v>
      </c>
      <c r="B25" s="23">
        <v>0</v>
      </c>
      <c r="C25" s="23">
        <v>0</v>
      </c>
      <c r="D25" s="23">
        <v>3</v>
      </c>
      <c r="E25" s="23">
        <v>3</v>
      </c>
      <c r="F25" s="23">
        <v>0</v>
      </c>
      <c r="G25" s="23">
        <v>1</v>
      </c>
      <c r="H25" s="23">
        <v>5</v>
      </c>
      <c r="I25" s="23">
        <v>0</v>
      </c>
      <c r="J25" s="23">
        <v>5</v>
      </c>
      <c r="K25" s="23">
        <v>0</v>
      </c>
      <c r="L25" s="23">
        <v>0</v>
      </c>
      <c r="M25" s="23">
        <v>0</v>
      </c>
      <c r="N25" s="23">
        <v>0</v>
      </c>
    </row>
    <row r="26" spans="1:14" s="27" customFormat="1" ht="7.5" customHeight="1">
      <c r="A26" s="47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1:14" s="27" customFormat="1" ht="18.75" customHeight="1">
      <c r="A27" s="49" t="s">
        <v>157</v>
      </c>
      <c r="B27" s="23">
        <v>2</v>
      </c>
      <c r="C27" s="23">
        <v>3</v>
      </c>
      <c r="D27" s="23">
        <v>2</v>
      </c>
      <c r="E27" s="23">
        <v>13</v>
      </c>
      <c r="F27" s="23">
        <v>3</v>
      </c>
      <c r="G27" s="23">
        <v>3</v>
      </c>
      <c r="H27" s="23">
        <v>9</v>
      </c>
      <c r="I27" s="23">
        <v>0</v>
      </c>
      <c r="J27" s="20">
        <v>6</v>
      </c>
      <c r="K27" s="20">
        <v>3</v>
      </c>
      <c r="L27" s="23">
        <v>0</v>
      </c>
      <c r="M27" s="23">
        <v>0</v>
      </c>
      <c r="N27" s="23">
        <v>0</v>
      </c>
    </row>
    <row r="28" spans="1:14" s="27" customFormat="1" ht="18.75" customHeight="1">
      <c r="A28" s="49" t="s">
        <v>158</v>
      </c>
      <c r="B28" s="23">
        <v>3</v>
      </c>
      <c r="C28" s="23">
        <v>4</v>
      </c>
      <c r="D28" s="23">
        <v>4</v>
      </c>
      <c r="E28" s="23">
        <v>12</v>
      </c>
      <c r="F28" s="23">
        <v>1</v>
      </c>
      <c r="G28" s="23">
        <v>4</v>
      </c>
      <c r="H28" s="23">
        <v>22</v>
      </c>
      <c r="I28" s="23">
        <v>4</v>
      </c>
      <c r="J28" s="20">
        <v>14</v>
      </c>
      <c r="K28" s="20">
        <v>4</v>
      </c>
      <c r="L28" s="23">
        <v>0</v>
      </c>
      <c r="M28" s="23">
        <v>0</v>
      </c>
      <c r="N28" s="23">
        <v>1</v>
      </c>
    </row>
    <row r="29" spans="1:14" s="27" customFormat="1" ht="18.75" customHeight="1">
      <c r="A29" s="49" t="s">
        <v>159</v>
      </c>
      <c r="B29" s="23">
        <v>1</v>
      </c>
      <c r="C29" s="23">
        <v>2</v>
      </c>
      <c r="D29" s="23">
        <v>5</v>
      </c>
      <c r="E29" s="23">
        <v>8</v>
      </c>
      <c r="F29" s="23">
        <v>0</v>
      </c>
      <c r="G29" s="23">
        <v>2</v>
      </c>
      <c r="H29" s="23">
        <v>11</v>
      </c>
      <c r="I29" s="23">
        <v>1</v>
      </c>
      <c r="J29" s="20">
        <v>7</v>
      </c>
      <c r="K29" s="20">
        <v>3</v>
      </c>
      <c r="L29" s="23">
        <v>0</v>
      </c>
      <c r="M29" s="23">
        <v>1</v>
      </c>
      <c r="N29" s="23">
        <v>1</v>
      </c>
    </row>
    <row r="30" spans="1:14" s="27" customFormat="1" ht="18.75" customHeight="1">
      <c r="A30" s="49" t="s">
        <v>44</v>
      </c>
      <c r="B30" s="23">
        <v>1</v>
      </c>
      <c r="C30" s="23">
        <v>1</v>
      </c>
      <c r="D30" s="23">
        <v>2</v>
      </c>
      <c r="E30" s="23">
        <v>6</v>
      </c>
      <c r="F30" s="23">
        <v>0</v>
      </c>
      <c r="G30" s="23">
        <v>1</v>
      </c>
      <c r="H30" s="23">
        <v>9</v>
      </c>
      <c r="I30" s="23">
        <v>0</v>
      </c>
      <c r="J30" s="20">
        <v>8</v>
      </c>
      <c r="K30" s="20">
        <v>1</v>
      </c>
      <c r="L30" s="23">
        <v>0</v>
      </c>
      <c r="M30" s="23">
        <v>0</v>
      </c>
      <c r="N30" s="23">
        <v>0</v>
      </c>
    </row>
    <row r="31" spans="1:14" s="89" customFormat="1" ht="7.5" customHeight="1" thickBot="1">
      <c r="A31" s="93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 t="s">
        <v>31</v>
      </c>
    </row>
    <row r="32" spans="3:10" ht="23.25" customHeight="1" thickTop="1">
      <c r="C32" s="95"/>
      <c r="D32" s="95"/>
      <c r="E32" s="95"/>
      <c r="F32" s="95"/>
      <c r="G32" s="95"/>
      <c r="H32" s="95"/>
      <c r="I32" s="95"/>
      <c r="J32" s="95"/>
    </row>
    <row r="47" ht="4.5" customHeight="1"/>
  </sheetData>
  <mergeCells count="11">
    <mergeCell ref="E2:E3"/>
    <mergeCell ref="F2:F3"/>
    <mergeCell ref="G2:G3"/>
    <mergeCell ref="A2:A3"/>
    <mergeCell ref="C2:C3"/>
    <mergeCell ref="D2:D3"/>
    <mergeCell ref="B2:B3"/>
    <mergeCell ref="M2:M3"/>
    <mergeCell ref="N2:N3"/>
    <mergeCell ref="L2:L3"/>
    <mergeCell ref="H2:K2"/>
  </mergeCells>
  <printOptions/>
  <pageMargins left="0" right="0.29" top="0.53" bottom="0" header="6.36" footer="0.5118110236220472"/>
  <pageSetup horizontalDpi="1200" verticalDpi="1200" orientation="portrait" paperSize="9" scale="80" r:id="rId1"/>
  <rowBreaks count="1" manualBreakCount="1">
    <brk id="48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2:L32"/>
  <sheetViews>
    <sheetView zoomScaleSheetLayoutView="9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13.09765625" style="82" customWidth="1"/>
    <col min="2" max="2" width="10.09765625" style="82" customWidth="1"/>
    <col min="3" max="3" width="8.59765625" style="82" customWidth="1"/>
    <col min="4" max="4" width="11.69921875" style="82" customWidth="1"/>
    <col min="5" max="5" width="10.09765625" style="82" customWidth="1"/>
    <col min="6" max="6" width="10.59765625" style="82" bestFit="1" customWidth="1"/>
    <col min="7" max="7" width="10.8984375" style="82" customWidth="1"/>
    <col min="8" max="8" width="10.09765625" style="82" bestFit="1" customWidth="1"/>
    <col min="9" max="9" width="11.3984375" style="82" bestFit="1" customWidth="1"/>
    <col min="10" max="10" width="10.09765625" style="82" customWidth="1"/>
    <col min="11" max="11" width="7.8984375" style="82" customWidth="1"/>
    <col min="12" max="12" width="8.8984375" style="82" customWidth="1"/>
    <col min="13" max="16384" width="9" style="82" customWidth="1"/>
  </cols>
  <sheetData>
    <row r="1" ht="14.25" thickBot="1"/>
    <row r="2" spans="1:12" s="96" customFormat="1" ht="27" customHeight="1" thickTop="1">
      <c r="A2" s="147" t="s">
        <v>68</v>
      </c>
      <c r="B2" s="136" t="s">
        <v>81</v>
      </c>
      <c r="C2" s="136" t="s">
        <v>82</v>
      </c>
      <c r="D2" s="160" t="s">
        <v>83</v>
      </c>
      <c r="E2" s="161"/>
      <c r="F2" s="143" t="s">
        <v>84</v>
      </c>
      <c r="G2" s="143"/>
      <c r="H2" s="143"/>
      <c r="I2" s="162"/>
      <c r="J2" s="163" t="s">
        <v>85</v>
      </c>
      <c r="K2" s="163" t="s">
        <v>86</v>
      </c>
      <c r="L2" s="149" t="s">
        <v>87</v>
      </c>
    </row>
    <row r="3" spans="1:12" ht="30" customHeight="1">
      <c r="A3" s="148"/>
      <c r="B3" s="137"/>
      <c r="C3" s="146"/>
      <c r="D3" s="151"/>
      <c r="E3" s="83" t="s">
        <v>78</v>
      </c>
      <c r="F3" s="97" t="s">
        <v>88</v>
      </c>
      <c r="G3" s="83" t="s">
        <v>160</v>
      </c>
      <c r="H3" s="98" t="s">
        <v>89</v>
      </c>
      <c r="I3" s="83" t="s">
        <v>30</v>
      </c>
      <c r="J3" s="137"/>
      <c r="K3" s="137"/>
      <c r="L3" s="150"/>
    </row>
    <row r="4" spans="1:12" ht="7.5" customHeight="1">
      <c r="A4" s="85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12" s="89" customFormat="1" ht="18.75" customHeight="1">
      <c r="A5" s="85" t="s">
        <v>147</v>
      </c>
      <c r="B5" s="99">
        <v>213</v>
      </c>
      <c r="C5" s="99">
        <v>1</v>
      </c>
      <c r="D5" s="99">
        <v>92</v>
      </c>
      <c r="E5" s="99">
        <v>253</v>
      </c>
      <c r="F5" s="99">
        <v>57</v>
      </c>
      <c r="G5" s="99">
        <v>33</v>
      </c>
      <c r="H5" s="99">
        <v>41</v>
      </c>
      <c r="I5" s="99">
        <v>122</v>
      </c>
      <c r="J5" s="99">
        <v>158</v>
      </c>
      <c r="K5" s="99">
        <v>4</v>
      </c>
      <c r="L5" s="99">
        <v>33</v>
      </c>
    </row>
    <row r="6" spans="1:12" s="89" customFormat="1" ht="18.75" customHeight="1">
      <c r="A6" s="28" t="s">
        <v>148</v>
      </c>
      <c r="B6" s="99">
        <v>225</v>
      </c>
      <c r="C6" s="99">
        <v>0</v>
      </c>
      <c r="D6" s="99">
        <v>112</v>
      </c>
      <c r="E6" s="99">
        <v>233</v>
      </c>
      <c r="F6" s="99">
        <v>39</v>
      </c>
      <c r="G6" s="99">
        <v>33</v>
      </c>
      <c r="H6" s="99">
        <v>41</v>
      </c>
      <c r="I6" s="99">
        <v>120</v>
      </c>
      <c r="J6" s="99">
        <v>183</v>
      </c>
      <c r="K6" s="99">
        <v>4</v>
      </c>
      <c r="L6" s="99">
        <v>41</v>
      </c>
    </row>
    <row r="7" spans="1:12" s="89" customFormat="1" ht="18.75" customHeight="1">
      <c r="A7" s="28" t="s">
        <v>149</v>
      </c>
      <c r="B7" s="99">
        <v>307</v>
      </c>
      <c r="C7" s="99">
        <v>0</v>
      </c>
      <c r="D7" s="99">
        <v>116</v>
      </c>
      <c r="E7" s="99">
        <v>229</v>
      </c>
      <c r="F7" s="99">
        <v>53</v>
      </c>
      <c r="G7" s="99">
        <v>34</v>
      </c>
      <c r="H7" s="99">
        <v>42</v>
      </c>
      <c r="I7" s="99">
        <v>100</v>
      </c>
      <c r="J7" s="99">
        <v>150</v>
      </c>
      <c r="K7" s="99">
        <v>2</v>
      </c>
      <c r="L7" s="99">
        <v>34</v>
      </c>
    </row>
    <row r="8" spans="1:12" s="89" customFormat="1" ht="18.75" customHeight="1">
      <c r="A8" s="28" t="s">
        <v>150</v>
      </c>
      <c r="B8" s="99">
        <v>378</v>
      </c>
      <c r="C8" s="99">
        <v>0</v>
      </c>
      <c r="D8" s="99">
        <v>114</v>
      </c>
      <c r="E8" s="99">
        <v>237</v>
      </c>
      <c r="F8" s="99">
        <v>44</v>
      </c>
      <c r="G8" s="99">
        <v>32</v>
      </c>
      <c r="H8" s="99">
        <v>28</v>
      </c>
      <c r="I8" s="99">
        <v>133</v>
      </c>
      <c r="J8" s="99">
        <v>145</v>
      </c>
      <c r="K8" s="99">
        <v>2</v>
      </c>
      <c r="L8" s="99">
        <v>29</v>
      </c>
    </row>
    <row r="9" spans="1:12" s="102" customFormat="1" ht="18.75" customHeight="1">
      <c r="A9" s="30" t="s">
        <v>151</v>
      </c>
      <c r="B9" s="100">
        <v>407</v>
      </c>
      <c r="C9" s="101">
        <v>0</v>
      </c>
      <c r="D9" s="100">
        <v>127</v>
      </c>
      <c r="E9" s="100">
        <v>220</v>
      </c>
      <c r="F9" s="100">
        <v>44</v>
      </c>
      <c r="G9" s="100">
        <v>36</v>
      </c>
      <c r="H9" s="100">
        <v>29</v>
      </c>
      <c r="I9" s="100">
        <v>111</v>
      </c>
      <c r="J9" s="100">
        <v>147</v>
      </c>
      <c r="K9" s="100">
        <v>2</v>
      </c>
      <c r="L9" s="100">
        <v>29</v>
      </c>
    </row>
    <row r="10" spans="1:12" s="89" customFormat="1" ht="7.5" customHeight="1">
      <c r="A10" s="103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</row>
    <row r="11" spans="1:12" s="89" customFormat="1" ht="18.75" customHeight="1">
      <c r="A11" s="105" t="s">
        <v>34</v>
      </c>
      <c r="B11" s="106">
        <v>85</v>
      </c>
      <c r="C11" s="51">
        <v>0</v>
      </c>
      <c r="D11" s="106">
        <v>78</v>
      </c>
      <c r="E11" s="104">
        <v>127</v>
      </c>
      <c r="F11" s="106">
        <v>31</v>
      </c>
      <c r="G11" s="104">
        <v>21</v>
      </c>
      <c r="H11" s="104">
        <v>19</v>
      </c>
      <c r="I11" s="104">
        <v>56</v>
      </c>
      <c r="J11" s="104">
        <v>104</v>
      </c>
      <c r="K11" s="106">
        <v>2</v>
      </c>
      <c r="L11" s="104">
        <v>15</v>
      </c>
    </row>
    <row r="12" spans="1:12" s="89" customFormat="1" ht="18.75" customHeight="1">
      <c r="A12" s="105" t="s">
        <v>35</v>
      </c>
      <c r="B12" s="106">
        <v>322</v>
      </c>
      <c r="C12" s="51">
        <v>0</v>
      </c>
      <c r="D12" s="106">
        <v>49</v>
      </c>
      <c r="E12" s="104">
        <v>93</v>
      </c>
      <c r="F12" s="106">
        <v>13</v>
      </c>
      <c r="G12" s="104">
        <v>15</v>
      </c>
      <c r="H12" s="104">
        <v>10</v>
      </c>
      <c r="I12" s="104">
        <v>55</v>
      </c>
      <c r="J12" s="104">
        <v>43</v>
      </c>
      <c r="K12" s="51">
        <v>0</v>
      </c>
      <c r="L12" s="104">
        <v>14</v>
      </c>
    </row>
    <row r="13" spans="1:12" s="89" customFormat="1" ht="7.5" customHeight="1">
      <c r="A13" s="103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</row>
    <row r="14" spans="1:12" s="89" customFormat="1" ht="18.75" customHeight="1">
      <c r="A14" s="85" t="s">
        <v>36</v>
      </c>
      <c r="B14" s="51">
        <v>0</v>
      </c>
      <c r="C14" s="51">
        <v>0</v>
      </c>
      <c r="D14" s="106">
        <v>2</v>
      </c>
      <c r="E14" s="106">
        <v>1</v>
      </c>
      <c r="F14" s="51">
        <v>0</v>
      </c>
      <c r="G14" s="51">
        <v>1</v>
      </c>
      <c r="H14" s="51">
        <v>0</v>
      </c>
      <c r="I14" s="51">
        <v>0</v>
      </c>
      <c r="J14" s="51">
        <v>0</v>
      </c>
      <c r="K14" s="51">
        <v>1</v>
      </c>
      <c r="L14" s="51">
        <v>0</v>
      </c>
    </row>
    <row r="15" spans="1:12" s="89" customFormat="1" ht="18.75" customHeight="1">
      <c r="A15" s="85" t="s">
        <v>38</v>
      </c>
      <c r="B15" s="51">
        <v>0</v>
      </c>
      <c r="C15" s="51">
        <v>0</v>
      </c>
      <c r="D15" s="51">
        <v>1</v>
      </c>
      <c r="E15" s="104">
        <v>7</v>
      </c>
      <c r="F15" s="51">
        <v>4</v>
      </c>
      <c r="G15" s="51">
        <v>0</v>
      </c>
      <c r="H15" s="51">
        <v>0</v>
      </c>
      <c r="I15" s="106">
        <v>3</v>
      </c>
      <c r="J15" s="104">
        <v>0</v>
      </c>
      <c r="K15" s="51">
        <v>0</v>
      </c>
      <c r="L15" s="51">
        <v>0</v>
      </c>
    </row>
    <row r="16" spans="1:12" s="89" customFormat="1" ht="18.75" customHeight="1">
      <c r="A16" s="85" t="s">
        <v>39</v>
      </c>
      <c r="B16" s="51">
        <v>0</v>
      </c>
      <c r="C16" s="51">
        <v>0</v>
      </c>
      <c r="D16" s="106">
        <v>4</v>
      </c>
      <c r="E16" s="104">
        <v>7</v>
      </c>
      <c r="F16" s="106">
        <v>6</v>
      </c>
      <c r="G16" s="51">
        <v>0</v>
      </c>
      <c r="H16" s="104">
        <v>0</v>
      </c>
      <c r="I16" s="104">
        <v>1</v>
      </c>
      <c r="J16" s="104">
        <v>44</v>
      </c>
      <c r="K16" s="51">
        <v>0</v>
      </c>
      <c r="L16" s="104">
        <v>1</v>
      </c>
    </row>
    <row r="17" spans="1:12" s="89" customFormat="1" ht="18.75" customHeight="1">
      <c r="A17" s="85" t="s">
        <v>40</v>
      </c>
      <c r="B17" s="51">
        <v>0</v>
      </c>
      <c r="C17" s="51">
        <v>0</v>
      </c>
      <c r="D17" s="106">
        <v>24</v>
      </c>
      <c r="E17" s="104">
        <v>22</v>
      </c>
      <c r="F17" s="106">
        <v>6</v>
      </c>
      <c r="G17" s="106">
        <v>1</v>
      </c>
      <c r="H17" s="104">
        <v>2</v>
      </c>
      <c r="I17" s="104">
        <v>13</v>
      </c>
      <c r="J17" s="104">
        <v>41</v>
      </c>
      <c r="K17" s="51">
        <v>1</v>
      </c>
      <c r="L17" s="104">
        <v>5</v>
      </c>
    </row>
    <row r="18" spans="1:12" s="89" customFormat="1" ht="18.75" customHeight="1">
      <c r="A18" s="85" t="s">
        <v>41</v>
      </c>
      <c r="B18" s="106">
        <v>407</v>
      </c>
      <c r="C18" s="51">
        <v>0</v>
      </c>
      <c r="D18" s="106">
        <v>96</v>
      </c>
      <c r="E18" s="104">
        <v>183</v>
      </c>
      <c r="F18" s="106">
        <v>28</v>
      </c>
      <c r="G18" s="104">
        <v>34</v>
      </c>
      <c r="H18" s="104">
        <v>27</v>
      </c>
      <c r="I18" s="104">
        <v>94</v>
      </c>
      <c r="J18" s="104">
        <v>62</v>
      </c>
      <c r="K18" s="106">
        <v>0</v>
      </c>
      <c r="L18" s="104">
        <v>23</v>
      </c>
    </row>
    <row r="19" spans="1:12" s="89" customFormat="1" ht="18.75" customHeight="1">
      <c r="A19" s="103" t="s">
        <v>90</v>
      </c>
      <c r="B19" s="51">
        <v>0</v>
      </c>
      <c r="C19" s="51">
        <v>0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</row>
    <row r="20" spans="1:12" s="89" customFormat="1" ht="7.5" customHeight="1">
      <c r="A20" s="103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</row>
    <row r="21" spans="1:12" s="89" customFormat="1" ht="18.75" customHeight="1">
      <c r="A21" s="47" t="s">
        <v>152</v>
      </c>
      <c r="B21" s="106">
        <v>119</v>
      </c>
      <c r="C21" s="51">
        <v>0</v>
      </c>
      <c r="D21" s="106">
        <v>45</v>
      </c>
      <c r="E21" s="104">
        <v>68</v>
      </c>
      <c r="F21" s="106">
        <v>10</v>
      </c>
      <c r="G21" s="104">
        <v>12</v>
      </c>
      <c r="H21" s="104">
        <v>10</v>
      </c>
      <c r="I21" s="104">
        <v>36</v>
      </c>
      <c r="J21" s="104">
        <v>54</v>
      </c>
      <c r="K21" s="106">
        <v>1</v>
      </c>
      <c r="L21" s="104">
        <v>8</v>
      </c>
    </row>
    <row r="22" spans="1:12" s="89" customFormat="1" ht="18.75" customHeight="1">
      <c r="A22" s="47" t="s">
        <v>153</v>
      </c>
      <c r="B22" s="106">
        <v>78</v>
      </c>
      <c r="C22" s="51">
        <v>0</v>
      </c>
      <c r="D22" s="106">
        <v>42</v>
      </c>
      <c r="E22" s="104">
        <v>44</v>
      </c>
      <c r="F22" s="106">
        <v>10</v>
      </c>
      <c r="G22" s="104">
        <v>6</v>
      </c>
      <c r="H22" s="104">
        <v>5</v>
      </c>
      <c r="I22" s="104">
        <v>23</v>
      </c>
      <c r="J22" s="104">
        <v>30</v>
      </c>
      <c r="K22" s="106">
        <v>0</v>
      </c>
      <c r="L22" s="104">
        <v>8</v>
      </c>
    </row>
    <row r="23" spans="1:12" s="89" customFormat="1" ht="18.75" customHeight="1">
      <c r="A23" s="47" t="s">
        <v>154</v>
      </c>
      <c r="B23" s="106">
        <v>43</v>
      </c>
      <c r="C23" s="51">
        <v>0</v>
      </c>
      <c r="D23" s="106">
        <v>2</v>
      </c>
      <c r="E23" s="104">
        <v>15</v>
      </c>
      <c r="F23" s="106">
        <v>4</v>
      </c>
      <c r="G23" s="104">
        <v>4</v>
      </c>
      <c r="H23" s="104">
        <v>2</v>
      </c>
      <c r="I23" s="104">
        <v>5</v>
      </c>
      <c r="J23" s="104">
        <v>16</v>
      </c>
      <c r="K23" s="51">
        <v>0</v>
      </c>
      <c r="L23" s="104">
        <v>0</v>
      </c>
    </row>
    <row r="24" spans="1:12" s="89" customFormat="1" ht="18.75" customHeight="1">
      <c r="A24" s="47" t="s">
        <v>155</v>
      </c>
      <c r="B24" s="106">
        <v>18</v>
      </c>
      <c r="C24" s="51">
        <v>0</v>
      </c>
      <c r="D24" s="106">
        <v>5</v>
      </c>
      <c r="E24" s="104">
        <v>12</v>
      </c>
      <c r="F24" s="106">
        <v>4</v>
      </c>
      <c r="G24" s="106">
        <v>2</v>
      </c>
      <c r="H24" s="106">
        <v>1</v>
      </c>
      <c r="I24" s="104">
        <v>5</v>
      </c>
      <c r="J24" s="104">
        <v>8</v>
      </c>
      <c r="K24" s="106">
        <v>0</v>
      </c>
      <c r="L24" s="106">
        <v>5</v>
      </c>
    </row>
    <row r="25" spans="1:12" s="89" customFormat="1" ht="18.75" customHeight="1">
      <c r="A25" s="47" t="s">
        <v>156</v>
      </c>
      <c r="B25" s="106">
        <v>15</v>
      </c>
      <c r="C25" s="51">
        <v>0</v>
      </c>
      <c r="D25" s="106">
        <v>0</v>
      </c>
      <c r="E25" s="104">
        <v>5</v>
      </c>
      <c r="F25" s="106">
        <v>2</v>
      </c>
      <c r="G25" s="106">
        <v>0</v>
      </c>
      <c r="H25" s="104">
        <v>0</v>
      </c>
      <c r="I25" s="104">
        <v>3</v>
      </c>
      <c r="J25" s="104">
        <v>3</v>
      </c>
      <c r="K25" s="51">
        <v>0</v>
      </c>
      <c r="L25" s="106">
        <v>2</v>
      </c>
    </row>
    <row r="26" spans="1:12" s="89" customFormat="1" ht="7.5" customHeight="1">
      <c r="A26" s="47"/>
      <c r="B26" s="106"/>
      <c r="C26" s="51"/>
      <c r="D26" s="106"/>
      <c r="E26" s="104"/>
      <c r="F26" s="106"/>
      <c r="G26" s="106"/>
      <c r="H26" s="104"/>
      <c r="I26" s="104"/>
      <c r="J26" s="104"/>
      <c r="K26" s="51"/>
      <c r="L26" s="106"/>
    </row>
    <row r="27" spans="1:12" s="89" customFormat="1" ht="18.75" customHeight="1">
      <c r="A27" s="49" t="s">
        <v>157</v>
      </c>
      <c r="B27" s="106">
        <v>39</v>
      </c>
      <c r="C27" s="51">
        <v>0</v>
      </c>
      <c r="D27" s="106">
        <v>2</v>
      </c>
      <c r="E27" s="104">
        <v>16</v>
      </c>
      <c r="F27" s="106">
        <v>3</v>
      </c>
      <c r="G27" s="104">
        <v>2</v>
      </c>
      <c r="H27" s="104">
        <v>3</v>
      </c>
      <c r="I27" s="104">
        <v>8</v>
      </c>
      <c r="J27" s="104">
        <v>6</v>
      </c>
      <c r="K27" s="51">
        <v>0</v>
      </c>
      <c r="L27" s="106">
        <v>2</v>
      </c>
    </row>
    <row r="28" spans="1:12" s="89" customFormat="1" ht="18.75" customHeight="1">
      <c r="A28" s="49" t="s">
        <v>158</v>
      </c>
      <c r="B28" s="106">
        <v>39</v>
      </c>
      <c r="C28" s="51">
        <v>0</v>
      </c>
      <c r="D28" s="106">
        <v>6</v>
      </c>
      <c r="E28" s="104">
        <v>26</v>
      </c>
      <c r="F28" s="106">
        <v>5</v>
      </c>
      <c r="G28" s="104">
        <v>3</v>
      </c>
      <c r="H28" s="104">
        <v>3</v>
      </c>
      <c r="I28" s="104">
        <v>15</v>
      </c>
      <c r="J28" s="104">
        <v>17</v>
      </c>
      <c r="K28" s="51">
        <v>0</v>
      </c>
      <c r="L28" s="106">
        <v>1</v>
      </c>
    </row>
    <row r="29" spans="1:12" s="89" customFormat="1" ht="18.75" customHeight="1">
      <c r="A29" s="49" t="s">
        <v>159</v>
      </c>
      <c r="B29" s="106">
        <v>29</v>
      </c>
      <c r="C29" s="51">
        <v>0</v>
      </c>
      <c r="D29" s="106">
        <v>19</v>
      </c>
      <c r="E29" s="104">
        <v>22</v>
      </c>
      <c r="F29" s="106">
        <v>4</v>
      </c>
      <c r="G29" s="51">
        <v>6</v>
      </c>
      <c r="H29" s="104">
        <v>3</v>
      </c>
      <c r="I29" s="104">
        <v>9</v>
      </c>
      <c r="J29" s="104">
        <v>10</v>
      </c>
      <c r="K29" s="106">
        <v>1</v>
      </c>
      <c r="L29" s="106">
        <v>3</v>
      </c>
    </row>
    <row r="30" spans="1:12" s="89" customFormat="1" ht="18.75" customHeight="1">
      <c r="A30" s="49" t="s">
        <v>44</v>
      </c>
      <c r="B30" s="106">
        <v>27</v>
      </c>
      <c r="C30" s="51">
        <v>0</v>
      </c>
      <c r="D30" s="106">
        <v>4</v>
      </c>
      <c r="E30" s="104">
        <v>12</v>
      </c>
      <c r="F30" s="106">
        <v>2</v>
      </c>
      <c r="G30" s="104">
        <v>1</v>
      </c>
      <c r="H30" s="106">
        <v>2</v>
      </c>
      <c r="I30" s="104">
        <v>7</v>
      </c>
      <c r="J30" s="104">
        <v>3</v>
      </c>
      <c r="K30" s="51">
        <v>0</v>
      </c>
      <c r="L30" s="106">
        <v>0</v>
      </c>
    </row>
    <row r="31" spans="1:12" ht="7.5" customHeight="1" thickBot="1">
      <c r="A31" s="107"/>
      <c r="B31" s="108"/>
      <c r="C31" s="108"/>
      <c r="D31" s="108"/>
      <c r="E31" s="108"/>
      <c r="F31" s="108"/>
      <c r="G31" s="108"/>
      <c r="H31" s="108" t="s">
        <v>91</v>
      </c>
      <c r="I31" s="108"/>
      <c r="J31" s="108"/>
      <c r="K31" s="109" t="s">
        <v>91</v>
      </c>
      <c r="L31" s="108"/>
    </row>
    <row r="32" spans="1:12" ht="14.25" thickTop="1">
      <c r="A32" s="96"/>
      <c r="B32" s="110"/>
      <c r="C32" s="96"/>
      <c r="D32" s="110"/>
      <c r="E32" s="110"/>
      <c r="F32" s="110"/>
      <c r="G32" s="110"/>
      <c r="H32" s="110"/>
      <c r="I32" s="110"/>
      <c r="J32" s="110"/>
      <c r="K32" s="96"/>
      <c r="L32" s="110"/>
    </row>
  </sheetData>
  <mergeCells count="8">
    <mergeCell ref="A2:A3"/>
    <mergeCell ref="L2:L3"/>
    <mergeCell ref="B2:B3"/>
    <mergeCell ref="J2:J3"/>
    <mergeCell ref="K2:K3"/>
    <mergeCell ref="F2:H2"/>
    <mergeCell ref="C2:C3"/>
    <mergeCell ref="D2:D3"/>
  </mergeCells>
  <printOptions/>
  <pageMargins left="0.43" right="0.29" top="0.65" bottom="0" header="6" footer="0.5118110236220472"/>
  <pageSetup horizontalDpi="1200" verticalDpi="12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2014-01-09T07:16:14Z</cp:lastPrinted>
  <dcterms:created xsi:type="dcterms:W3CDTF">2014-01-08T00:57:08Z</dcterms:created>
  <dcterms:modified xsi:type="dcterms:W3CDTF">2014-01-16T05:51:31Z</dcterms:modified>
  <cp:category/>
  <cp:version/>
  <cp:contentType/>
  <cp:contentStatus/>
</cp:coreProperties>
</file>