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025" windowHeight="7875" activeTab="0"/>
  </bookViews>
  <sheets>
    <sheet name="統計表（生産） " sheetId="1" r:id="rId1"/>
  </sheets>
  <externalReferences>
    <externalReference r:id="rId4"/>
  </externalReferences>
  <definedNames>
    <definedName name="_xlnm.Print_Area" localSheetId="0">'統計表（生産） '!$A$1:$J$41</definedName>
  </definedNames>
  <calcPr fullCalcOnLoad="1"/>
</workbook>
</file>

<file path=xl/sharedStrings.xml><?xml version="1.0" encoding="utf-8"?>
<sst xmlns="http://schemas.openxmlformats.org/spreadsheetml/2006/main" count="67" uniqueCount="47">
  <si>
    <t>鳥取県鉱工業指数（平成２６年３月）　【　生産　】</t>
  </si>
  <si>
    <t>平成22年＝100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</si>
  <si>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</si>
  <si>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</si>
  <si>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</si>
  <si>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</si>
  <si>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</si>
  <si>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</si>
  <si>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ウエイト</t>
  </si>
  <si>
    <t>26年1月</t>
  </si>
  <si>
    <t>26年2月</t>
  </si>
  <si>
    <t>26年3月</t>
  </si>
  <si>
    <t>（％）</t>
  </si>
  <si>
    <t>25年3月</t>
  </si>
  <si>
    <t>【業種分類】</t>
  </si>
  <si>
    <t>鉱工業</t>
  </si>
  <si>
    <t>　 鉄鋼業</t>
  </si>
  <si>
    <t>　 金属製品工業</t>
  </si>
  <si>
    <t xml:space="preserve">   一般機械工業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</si>
  <si>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</si>
  <si>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>　 電子部品・デバイス工業</t>
  </si>
  <si>
    <t>　 窯業･土石製品工業</t>
  </si>
  <si>
    <t>　 プラスチック製品工業</t>
  </si>
  <si>
    <t>　 パルプ･紙･紙加工品工業</t>
  </si>
  <si>
    <t>　 繊維工業</t>
  </si>
  <si>
    <t>　 食料品･たばこ工業</t>
  </si>
  <si>
    <t>　 その他工業</t>
  </si>
  <si>
    <t>　　　非鉄金属工業</t>
  </si>
  <si>
    <t>x</t>
  </si>
  <si>
    <t>x</t>
  </si>
  <si>
    <t>　　　輸送機械工業</t>
  </si>
  <si>
    <t>　　　ゴム製品工業</t>
  </si>
  <si>
    <t>　　　皮革製品工業</t>
  </si>
  <si>
    <t>　　　木材･木製品工業</t>
  </si>
  <si>
    <t>（参考）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</si>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</sst>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</numFmts>
  <fonts count="41"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1"/>
      <color theme="1"/>
      <name val="Calibri"/>
      <family val="3"/>
    </font>
    <font>
      <sz val="10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20" fillId="33" borderId="18" xfId="0" applyFont="1" applyFill="1" applyBorder="1" applyAlignment="1">
      <alignment horizontal="center"/>
    </xf>
    <xf numFmtId="49" fontId="20" fillId="33" borderId="19" xfId="0" applyNumberFormat="1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4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76" fontId="20" fillId="0" borderId="15" xfId="0" applyNumberFormat="1" applyFont="1" applyFill="1" applyBorder="1" applyAlignment="1">
      <alignment vertical="center"/>
    </xf>
    <xf numFmtId="177" fontId="20" fillId="0" borderId="0" xfId="0" applyNumberFormat="1" applyFont="1" applyFill="1" applyAlignment="1">
      <alignment horizontal="right" vertical="center"/>
    </xf>
    <xf numFmtId="177" fontId="20" fillId="0" borderId="15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Alignment="1">
      <alignment vertical="center"/>
    </xf>
    <xf numFmtId="177" fontId="20" fillId="0" borderId="16" xfId="0" applyNumberFormat="1" applyFont="1" applyFill="1" applyBorder="1" applyAlignment="1">
      <alignment horizontal="right" vertical="center"/>
    </xf>
    <xf numFmtId="0" fontId="20" fillId="34" borderId="14" xfId="0" applyFont="1" applyFill="1" applyBorder="1" applyAlignment="1">
      <alignment vertical="center" shrinkToFit="1"/>
    </xf>
    <xf numFmtId="177" fontId="20" fillId="0" borderId="21" xfId="0" applyNumberFormat="1" applyFont="1" applyFill="1" applyBorder="1" applyAlignment="1">
      <alignment vertical="center"/>
    </xf>
    <xf numFmtId="176" fontId="20" fillId="0" borderId="15" xfId="0" applyNumberFormat="1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1" xfId="0" applyNumberFormat="1" applyFont="1" applyFill="1" applyBorder="1" applyAlignment="1">
      <alignment horizontal="right" vertical="center"/>
    </xf>
    <xf numFmtId="177" fontId="20" fillId="0" borderId="21" xfId="0" applyNumberFormat="1" applyFont="1" applyFill="1" applyBorder="1" applyAlignment="1">
      <alignment horizontal="right" vertical="center"/>
    </xf>
    <xf numFmtId="176" fontId="20" fillId="0" borderId="16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vertical="center"/>
    </xf>
    <xf numFmtId="177" fontId="20" fillId="0" borderId="23" xfId="0" applyNumberFormat="1" applyFont="1" applyFill="1" applyBorder="1" applyAlignment="1">
      <alignment horizontal="right" vertical="center"/>
    </xf>
    <xf numFmtId="0" fontId="20" fillId="34" borderId="24" xfId="0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vertical="center"/>
    </xf>
    <xf numFmtId="177" fontId="20" fillId="0" borderId="26" xfId="0" applyNumberFormat="1" applyFont="1" applyFill="1" applyBorder="1" applyAlignment="1">
      <alignment horizontal="right" vertical="center"/>
    </xf>
    <xf numFmtId="177" fontId="20" fillId="0" borderId="26" xfId="0" applyNumberFormat="1" applyFont="1" applyFill="1" applyBorder="1" applyAlignment="1">
      <alignment vertical="center"/>
    </xf>
    <xf numFmtId="177" fontId="20" fillId="0" borderId="25" xfId="0" applyNumberFormat="1" applyFont="1" applyFill="1" applyBorder="1" applyAlignment="1">
      <alignment horizontal="right" vertical="center"/>
    </xf>
    <xf numFmtId="177" fontId="20" fillId="0" borderId="27" xfId="0" applyNumberFormat="1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vertical="center"/>
    </xf>
    <xf numFmtId="176" fontId="20" fillId="0" borderId="23" xfId="0" applyNumberFormat="1" applyFont="1" applyFill="1" applyBorder="1" applyAlignment="1">
      <alignment vertical="center"/>
    </xf>
    <xf numFmtId="177" fontId="20" fillId="0" borderId="29" xfId="0" applyNumberFormat="1" applyFont="1" applyFill="1" applyBorder="1" applyAlignment="1">
      <alignment horizontal="right" vertical="center"/>
    </xf>
    <xf numFmtId="177" fontId="20" fillId="0" borderId="29" xfId="0" applyNumberFormat="1" applyFont="1" applyFill="1" applyBorder="1" applyAlignment="1">
      <alignment vertical="center"/>
    </xf>
    <xf numFmtId="177" fontId="20" fillId="0" borderId="30" xfId="0" applyNumberFormat="1" applyFont="1" applyFill="1" applyBorder="1" applyAlignment="1">
      <alignment horizontal="right" vertical="center"/>
    </xf>
    <xf numFmtId="0" fontId="20" fillId="34" borderId="31" xfId="0" applyFont="1" applyFill="1" applyBorder="1" applyAlignment="1">
      <alignment vertical="center"/>
    </xf>
    <xf numFmtId="176" fontId="20" fillId="0" borderId="32" xfId="0" applyNumberFormat="1" applyFont="1" applyFill="1" applyBorder="1" applyAlignment="1">
      <alignment vertical="center"/>
    </xf>
    <xf numFmtId="177" fontId="20" fillId="0" borderId="33" xfId="0" applyNumberFormat="1" applyFont="1" applyFill="1" applyBorder="1" applyAlignment="1">
      <alignment horizontal="right" vertical="center"/>
    </xf>
    <xf numFmtId="177" fontId="20" fillId="0" borderId="33" xfId="0" applyNumberFormat="1" applyFont="1" applyFill="1" applyBorder="1" applyAlignment="1">
      <alignment vertical="center"/>
    </xf>
    <xf numFmtId="177" fontId="20" fillId="0" borderId="32" xfId="0" applyNumberFormat="1" applyFont="1" applyFill="1" applyBorder="1" applyAlignment="1">
      <alignment horizontal="right" vertical="center"/>
    </xf>
    <xf numFmtId="177" fontId="20" fillId="0" borderId="34" xfId="0" applyNumberFormat="1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horizontal="left"/>
    </xf>
    <xf numFmtId="0" fontId="22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3&#29987;&#26989;&#21172;&#20685;&#25285;&#24403;\&#12304;&#30476;&#37489;&#24037;&#26989;&#25351;&#25968;&#12305;\&#36895;&#22577;&#20316;&#25104;(H22&#22522;&#28310;)\&#24179;&#25104;26&#24180;\3&#26376;(H22&#22522;&#28310;)\(4)&#20844;&#34920;&#36039;&#26009;\3&#26376;&#20998;&#40165;&#21462;&#30476;&#37489;&#24037;&#26989;&#29983;&#29987;&#25351;&#25968;&#65288;&#24179;&#25104;26&#24180;3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頁グラフ"/>
      <sheetName val="品目別増減"/>
      <sheetName val="鉱工業指数の推移"/>
      <sheetName val="主要業種別指数の推移１"/>
      <sheetName val="主要業種別指数の推移２"/>
      <sheetName val="統計表（生産） "/>
      <sheetName val="統計表（出荷）"/>
      <sheetName val="統計表（在庫）"/>
      <sheetName val="バックデータ（HPで公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0</v>
      </c>
    </row>
    <row r="4" ht="14.25" thickBot="1">
      <c r="I4" s="2" t="s">
        <v>1</v>
      </c>
    </row>
    <row r="5" spans="1:10" ht="13.5">
      <c r="A5" s="3"/>
      <c r="B5" s="4"/>
      <c r="C5" s="5" t="s">
        <v>2</v>
      </c>
      <c r="D5" s="5"/>
      <c r="E5" s="5"/>
      <c r="F5" s="6" t="s">
        <v>3</v>
      </c>
      <c r="G5" s="5" t="s">
        <v>4</v>
      </c>
      <c r="H5" s="5"/>
      <c r="I5" s="5"/>
      <c r="J5" s="7" t="s">
        <v>5</v>
      </c>
    </row>
    <row r="6" spans="1:10" ht="13.5">
      <c r="A6" s="8"/>
      <c r="B6" s="9"/>
      <c r="C6" s="10"/>
      <c r="D6" s="10"/>
      <c r="E6" s="10"/>
      <c r="F6" s="11" t="s">
        <v>6</v>
      </c>
      <c r="G6" s="10"/>
      <c r="H6" s="10"/>
      <c r="I6" s="10"/>
      <c r="J6" s="12" t="s">
        <v>7</v>
      </c>
    </row>
    <row r="7" spans="1:10" ht="14.25" thickBot="1">
      <c r="A7" s="13"/>
      <c r="B7" s="14" t="s">
        <v>8</v>
      </c>
      <c r="C7" s="15" t="s">
        <v>9</v>
      </c>
      <c r="D7" s="15" t="s">
        <v>10</v>
      </c>
      <c r="E7" s="15" t="s">
        <v>11</v>
      </c>
      <c r="F7" s="14" t="s">
        <v>12</v>
      </c>
      <c r="G7" s="15" t="s">
        <v>13</v>
      </c>
      <c r="H7" s="15" t="s">
        <v>10</v>
      </c>
      <c r="I7" s="15" t="s">
        <v>11</v>
      </c>
      <c r="J7" s="16" t="s">
        <v>12</v>
      </c>
    </row>
    <row r="8" spans="1:10" ht="24.75" customHeight="1" thickTop="1">
      <c r="A8" s="17" t="s">
        <v>14</v>
      </c>
      <c r="B8" s="18"/>
      <c r="C8" s="19"/>
      <c r="D8" s="19"/>
      <c r="E8" s="19"/>
      <c r="F8" s="18"/>
      <c r="G8" s="19"/>
      <c r="H8" s="19"/>
      <c r="I8" s="19"/>
      <c r="J8" s="20"/>
    </row>
    <row r="9" spans="1:10" ht="24.75" customHeight="1">
      <c r="A9" s="17" t="s">
        <v>15</v>
      </c>
      <c r="B9" s="21">
        <v>10000</v>
      </c>
      <c r="C9" s="22">
        <v>102.6</v>
      </c>
      <c r="D9" s="22">
        <v>96.6</v>
      </c>
      <c r="E9" s="22">
        <v>95</v>
      </c>
      <c r="F9" s="23">
        <f>((E9/D9)-1)*100</f>
        <v>-1.65631469979296</v>
      </c>
      <c r="G9" s="24">
        <v>90.8</v>
      </c>
      <c r="H9" s="22">
        <v>90.6</v>
      </c>
      <c r="I9" s="22">
        <v>97.8</v>
      </c>
      <c r="J9" s="25">
        <f>((I9/G9)-1)*100</f>
        <v>7.70925110132159</v>
      </c>
    </row>
    <row r="10" spans="1:10" ht="24.75" customHeight="1">
      <c r="A10" s="17" t="s">
        <v>16</v>
      </c>
      <c r="B10" s="21">
        <v>156.7</v>
      </c>
      <c r="C10" s="22">
        <v>122.3</v>
      </c>
      <c r="D10" s="24">
        <v>120.7</v>
      </c>
      <c r="E10" s="24">
        <v>123.4</v>
      </c>
      <c r="F10" s="23">
        <f aca="true" t="shared" si="0" ref="F10:F25">((E10/D10)-1)*100</f>
        <v>2.236951118475572</v>
      </c>
      <c r="G10" s="24">
        <v>104.9</v>
      </c>
      <c r="H10" s="24">
        <v>114.9</v>
      </c>
      <c r="I10" s="24">
        <v>122.7</v>
      </c>
      <c r="J10" s="25">
        <f aca="true" t="shared" si="1" ref="J10:J39">((I10/G10)-1)*100</f>
        <v>16.968541468064814</v>
      </c>
    </row>
    <row r="11" spans="1:10" ht="24.75" customHeight="1">
      <c r="A11" s="17" t="s">
        <v>17</v>
      </c>
      <c r="B11" s="21">
        <v>464.6</v>
      </c>
      <c r="C11" s="22">
        <v>323.8</v>
      </c>
      <c r="D11" s="24">
        <v>347</v>
      </c>
      <c r="E11" s="24">
        <v>263.6</v>
      </c>
      <c r="F11" s="23">
        <f t="shared" si="0"/>
        <v>-24.03458213256483</v>
      </c>
      <c r="G11" s="24">
        <v>237.9</v>
      </c>
      <c r="H11" s="24">
        <v>346</v>
      </c>
      <c r="I11" s="24">
        <v>278.2</v>
      </c>
      <c r="J11" s="25">
        <f t="shared" si="1"/>
        <v>16.93989071038251</v>
      </c>
    </row>
    <row r="12" spans="1:10" ht="24.75" customHeight="1">
      <c r="A12" s="17" t="s">
        <v>18</v>
      </c>
      <c r="B12" s="21">
        <v>326.6</v>
      </c>
      <c r="C12" s="22">
        <v>75.9</v>
      </c>
      <c r="D12" s="24">
        <v>75.9</v>
      </c>
      <c r="E12" s="24">
        <v>79.4</v>
      </c>
      <c r="F12" s="23">
        <f t="shared" si="0"/>
        <v>4.61133069828723</v>
      </c>
      <c r="G12" s="24">
        <v>92.8</v>
      </c>
      <c r="H12" s="24">
        <v>98.7</v>
      </c>
      <c r="I12" s="24">
        <v>87.6</v>
      </c>
      <c r="J12" s="25">
        <f t="shared" si="1"/>
        <v>-5.603448275862077</v>
      </c>
    </row>
    <row r="13" spans="1:10" ht="24.75" customHeight="1">
      <c r="A13" s="26" t="s">
        <v>19</v>
      </c>
      <c r="B13" s="21">
        <v>1706.2</v>
      </c>
      <c r="C13" s="22">
        <v>52.5</v>
      </c>
      <c r="D13" s="24">
        <v>56.4</v>
      </c>
      <c r="E13" s="24">
        <v>53.3</v>
      </c>
      <c r="F13" s="23">
        <f t="shared" si="0"/>
        <v>-5.49645390070922</v>
      </c>
      <c r="G13" s="24">
        <v>46.6</v>
      </c>
      <c r="H13" s="24">
        <v>52.4</v>
      </c>
      <c r="I13" s="24">
        <v>51.9</v>
      </c>
      <c r="J13" s="25">
        <f t="shared" si="1"/>
        <v>11.37339055793991</v>
      </c>
    </row>
    <row r="14" spans="1:10" ht="24.75" customHeight="1">
      <c r="A14" s="17" t="s">
        <v>20</v>
      </c>
      <c r="B14" s="21">
        <v>3833.2</v>
      </c>
      <c r="C14" s="22">
        <v>89.3</v>
      </c>
      <c r="D14" s="24">
        <v>73</v>
      </c>
      <c r="E14" s="27">
        <v>80.3</v>
      </c>
      <c r="F14" s="23">
        <f t="shared" si="0"/>
        <v>9.999999999999986</v>
      </c>
      <c r="G14" s="24">
        <v>74.9</v>
      </c>
      <c r="H14" s="24">
        <v>64.7</v>
      </c>
      <c r="I14" s="24">
        <v>81.1</v>
      </c>
      <c r="J14" s="25">
        <f t="shared" si="1"/>
        <v>8.277703604806398</v>
      </c>
    </row>
    <row r="15" spans="1:10" ht="24.75" customHeight="1">
      <c r="A15" s="17" t="s">
        <v>21</v>
      </c>
      <c r="B15" s="21">
        <v>115.3</v>
      </c>
      <c r="C15" s="22">
        <v>111.6</v>
      </c>
      <c r="D15" s="24">
        <v>103.3</v>
      </c>
      <c r="E15" s="24">
        <v>95.7</v>
      </c>
      <c r="F15" s="23">
        <f t="shared" si="0"/>
        <v>-7.357212003872215</v>
      </c>
      <c r="G15" s="24">
        <v>85.8</v>
      </c>
      <c r="H15" s="24">
        <v>104.6</v>
      </c>
      <c r="I15" s="24">
        <v>85.6</v>
      </c>
      <c r="J15" s="25">
        <f t="shared" si="1"/>
        <v>-0.2331002331002363</v>
      </c>
    </row>
    <row r="16" spans="1:10" ht="24.75" customHeight="1">
      <c r="A16" s="17" t="s">
        <v>22</v>
      </c>
      <c r="B16" s="21">
        <v>196</v>
      </c>
      <c r="C16" s="22">
        <v>38.3</v>
      </c>
      <c r="D16" s="24">
        <v>36.1</v>
      </c>
      <c r="E16" s="24">
        <v>21.1</v>
      </c>
      <c r="F16" s="23">
        <f t="shared" si="0"/>
        <v>-41.551246537396125</v>
      </c>
      <c r="G16" s="24">
        <v>40.8</v>
      </c>
      <c r="H16" s="24">
        <v>36.4</v>
      </c>
      <c r="I16" s="24">
        <v>21.6</v>
      </c>
      <c r="J16" s="25">
        <f t="shared" si="1"/>
        <v>-47.058823529411754</v>
      </c>
    </row>
    <row r="17" spans="1:10" ht="24.75" customHeight="1">
      <c r="A17" s="17" t="s">
        <v>23</v>
      </c>
      <c r="B17" s="21">
        <v>888.1</v>
      </c>
      <c r="C17" s="22">
        <v>114.6</v>
      </c>
      <c r="D17" s="24">
        <v>111.7</v>
      </c>
      <c r="E17" s="24">
        <v>108.2</v>
      </c>
      <c r="F17" s="23">
        <f t="shared" si="0"/>
        <v>-3.1333930170098445</v>
      </c>
      <c r="G17" s="24">
        <v>118</v>
      </c>
      <c r="H17" s="24">
        <v>108.3</v>
      </c>
      <c r="I17" s="24">
        <v>124.7</v>
      </c>
      <c r="J17" s="25">
        <f t="shared" si="1"/>
        <v>5.677966101694909</v>
      </c>
    </row>
    <row r="18" spans="1:10" ht="24.75" customHeight="1">
      <c r="A18" s="17" t="s">
        <v>24</v>
      </c>
      <c r="B18" s="21">
        <v>345.1</v>
      </c>
      <c r="C18" s="22">
        <v>96</v>
      </c>
      <c r="D18" s="24">
        <v>94.9</v>
      </c>
      <c r="E18" s="24">
        <v>86.2</v>
      </c>
      <c r="F18" s="23">
        <f t="shared" si="0"/>
        <v>-9.16754478398314</v>
      </c>
      <c r="G18" s="24">
        <v>92.7</v>
      </c>
      <c r="H18" s="22">
        <v>89.3</v>
      </c>
      <c r="I18" s="22">
        <v>91.1</v>
      </c>
      <c r="J18" s="25">
        <f t="shared" si="1"/>
        <v>-1.7259978425027023</v>
      </c>
    </row>
    <row r="19" spans="1:10" ht="24.75" customHeight="1">
      <c r="A19" s="17" t="s">
        <v>25</v>
      </c>
      <c r="B19" s="21">
        <v>1386.5</v>
      </c>
      <c r="C19" s="22">
        <v>112</v>
      </c>
      <c r="D19" s="24">
        <v>114.3</v>
      </c>
      <c r="E19" s="24">
        <v>107.9</v>
      </c>
      <c r="F19" s="23">
        <f t="shared" si="0"/>
        <v>-5.599300087489056</v>
      </c>
      <c r="G19" s="24">
        <v>110.2</v>
      </c>
      <c r="H19" s="24">
        <v>93.9</v>
      </c>
      <c r="I19" s="24">
        <v>111</v>
      </c>
      <c r="J19" s="25">
        <f t="shared" si="1"/>
        <v>0.7259528130671544</v>
      </c>
    </row>
    <row r="20" spans="1:10" ht="24.75" customHeight="1">
      <c r="A20" s="17" t="s">
        <v>26</v>
      </c>
      <c r="B20" s="21">
        <v>581.7</v>
      </c>
      <c r="C20" s="22">
        <v>138</v>
      </c>
      <c r="D20" s="24">
        <v>146.2</v>
      </c>
      <c r="E20" s="24">
        <v>153.3</v>
      </c>
      <c r="F20" s="23">
        <f t="shared" si="0"/>
        <v>4.856361149110833</v>
      </c>
      <c r="G20" s="24">
        <v>131.4</v>
      </c>
      <c r="H20" s="24">
        <v>140.4</v>
      </c>
      <c r="I20" s="24">
        <v>156.8</v>
      </c>
      <c r="J20" s="25">
        <f t="shared" si="1"/>
        <v>19.330289193302885</v>
      </c>
    </row>
    <row r="21" spans="1:10" ht="24.75" customHeight="1">
      <c r="A21" s="17" t="s">
        <v>27</v>
      </c>
      <c r="B21" s="28" t="s">
        <v>28</v>
      </c>
      <c r="C21" s="29" t="s">
        <v>29</v>
      </c>
      <c r="D21" s="30" t="s">
        <v>29</v>
      </c>
      <c r="E21" s="31" t="s">
        <v>29</v>
      </c>
      <c r="F21" s="32" t="s">
        <v>29</v>
      </c>
      <c r="G21" s="22" t="s">
        <v>29</v>
      </c>
      <c r="H21" s="30" t="s">
        <v>29</v>
      </c>
      <c r="I21" s="30" t="s">
        <v>29</v>
      </c>
      <c r="J21" s="33" t="s">
        <v>29</v>
      </c>
    </row>
    <row r="22" spans="1:10" ht="24.75" customHeight="1">
      <c r="A22" s="17" t="s">
        <v>30</v>
      </c>
      <c r="B22" s="21">
        <v>403.9</v>
      </c>
      <c r="C22" s="22">
        <v>141</v>
      </c>
      <c r="D22" s="24">
        <v>152.8</v>
      </c>
      <c r="E22" s="24">
        <v>157.3</v>
      </c>
      <c r="F22" s="23">
        <f t="shared" si="0"/>
        <v>2.945026178010468</v>
      </c>
      <c r="G22" s="24">
        <v>144</v>
      </c>
      <c r="H22" s="24">
        <v>147.8</v>
      </c>
      <c r="I22" s="24">
        <v>174.1</v>
      </c>
      <c r="J22" s="25">
        <f t="shared" si="1"/>
        <v>20.902777777777782</v>
      </c>
    </row>
    <row r="23" spans="1:10" ht="24.75" customHeight="1">
      <c r="A23" s="17" t="s">
        <v>31</v>
      </c>
      <c r="B23" s="28">
        <v>64.9</v>
      </c>
      <c r="C23" s="22">
        <v>110.1</v>
      </c>
      <c r="D23" s="24">
        <v>117.3</v>
      </c>
      <c r="E23" s="27">
        <v>167</v>
      </c>
      <c r="F23" s="32">
        <f t="shared" si="0"/>
        <v>42.369991474850806</v>
      </c>
      <c r="G23" s="24">
        <v>91.9</v>
      </c>
      <c r="H23" s="24">
        <v>118.1</v>
      </c>
      <c r="I23" s="24">
        <v>114.8</v>
      </c>
      <c r="J23" s="25">
        <f t="shared" si="1"/>
        <v>24.918389553862873</v>
      </c>
    </row>
    <row r="24" spans="1:10" ht="24.75" customHeight="1">
      <c r="A24" s="17" t="s">
        <v>32</v>
      </c>
      <c r="B24" s="28" t="s">
        <v>28</v>
      </c>
      <c r="C24" s="29" t="s">
        <v>29</v>
      </c>
      <c r="D24" s="30" t="s">
        <v>29</v>
      </c>
      <c r="E24" s="31" t="s">
        <v>29</v>
      </c>
      <c r="F24" s="32" t="s">
        <v>29</v>
      </c>
      <c r="G24" s="22" t="s">
        <v>29</v>
      </c>
      <c r="H24" s="30" t="s">
        <v>29</v>
      </c>
      <c r="I24" s="30" t="s">
        <v>29</v>
      </c>
      <c r="J24" s="33" t="s">
        <v>29</v>
      </c>
    </row>
    <row r="25" spans="1:10" ht="24.75" customHeight="1">
      <c r="A25" s="17" t="s">
        <v>33</v>
      </c>
      <c r="B25" s="21">
        <v>67</v>
      </c>
      <c r="C25" s="34">
        <v>138</v>
      </c>
      <c r="D25" s="35">
        <v>137.2</v>
      </c>
      <c r="E25" s="35">
        <v>132.6</v>
      </c>
      <c r="F25" s="36">
        <f t="shared" si="0"/>
        <v>-3.3527696793002826</v>
      </c>
      <c r="G25" s="35">
        <v>114.3</v>
      </c>
      <c r="H25" s="35">
        <v>119.9</v>
      </c>
      <c r="I25" s="35">
        <v>123.2</v>
      </c>
      <c r="J25" s="25">
        <f t="shared" si="1"/>
        <v>7.786526684164485</v>
      </c>
    </row>
    <row r="26" spans="1:10" ht="24.75" customHeight="1">
      <c r="A26" s="37" t="s">
        <v>34</v>
      </c>
      <c r="B26" s="38"/>
      <c r="C26" s="39"/>
      <c r="D26" s="40"/>
      <c r="E26" s="40"/>
      <c r="F26" s="41"/>
      <c r="G26" s="40"/>
      <c r="H26" s="40"/>
      <c r="I26" s="40"/>
      <c r="J26" s="42"/>
    </row>
    <row r="27" spans="1:10" ht="24.75" customHeight="1">
      <c r="A27" s="26" t="s">
        <v>35</v>
      </c>
      <c r="B27" s="21">
        <v>10111.7</v>
      </c>
      <c r="C27" s="34">
        <v>102.5</v>
      </c>
      <c r="D27" s="35">
        <v>96.7</v>
      </c>
      <c r="E27" s="35">
        <v>95</v>
      </c>
      <c r="F27" s="23">
        <f aca="true" t="shared" si="2" ref="F27:F39">((E27/D27)-1)*100</f>
        <v>-1.7580144777662898</v>
      </c>
      <c r="G27" s="35">
        <v>90.9</v>
      </c>
      <c r="H27" s="34">
        <v>90.8</v>
      </c>
      <c r="I27" s="34">
        <v>97.9</v>
      </c>
      <c r="J27" s="25">
        <f t="shared" si="1"/>
        <v>7.70077007700769</v>
      </c>
    </row>
    <row r="28" spans="1:10" ht="24.75" customHeight="1">
      <c r="A28" s="43" t="s">
        <v>36</v>
      </c>
      <c r="B28" s="44">
        <v>111.7</v>
      </c>
      <c r="C28" s="45">
        <v>94.9</v>
      </c>
      <c r="D28" s="46">
        <v>102.9</v>
      </c>
      <c r="E28" s="46">
        <v>94.5</v>
      </c>
      <c r="F28" s="36">
        <f t="shared" si="2"/>
        <v>-8.163265306122458</v>
      </c>
      <c r="G28" s="46">
        <v>99.3</v>
      </c>
      <c r="H28" s="46">
        <v>108.9</v>
      </c>
      <c r="I28" s="46">
        <v>106.3</v>
      </c>
      <c r="J28" s="47">
        <f t="shared" si="1"/>
        <v>7.049345417925479</v>
      </c>
    </row>
    <row r="29" spans="1:10" ht="24.75" customHeight="1">
      <c r="A29" s="17" t="s">
        <v>14</v>
      </c>
      <c r="B29" s="21"/>
      <c r="C29" s="34"/>
      <c r="D29" s="35"/>
      <c r="E29" s="35"/>
      <c r="F29" s="23"/>
      <c r="G29" s="35"/>
      <c r="H29" s="34"/>
      <c r="I29" s="34"/>
      <c r="J29" s="25"/>
    </row>
    <row r="30" spans="1:10" ht="24.75" customHeight="1">
      <c r="A30" s="17" t="s">
        <v>37</v>
      </c>
      <c r="B30" s="21">
        <v>3803</v>
      </c>
      <c r="C30" s="22">
        <v>113.2</v>
      </c>
      <c r="D30" s="24">
        <v>114.7</v>
      </c>
      <c r="E30" s="24">
        <v>105</v>
      </c>
      <c r="F30" s="23">
        <f t="shared" si="2"/>
        <v>-8.456843940714908</v>
      </c>
      <c r="G30" s="24">
        <v>100</v>
      </c>
      <c r="H30" s="22">
        <v>109.4</v>
      </c>
      <c r="I30" s="22">
        <v>108.1</v>
      </c>
      <c r="J30" s="25">
        <f t="shared" si="1"/>
        <v>8.099999999999996</v>
      </c>
    </row>
    <row r="31" spans="1:10" ht="24.75" customHeight="1">
      <c r="A31" s="17" t="s">
        <v>38</v>
      </c>
      <c r="B31" s="21">
        <v>853.9</v>
      </c>
      <c r="C31" s="22">
        <v>235</v>
      </c>
      <c r="D31" s="24">
        <v>239.3</v>
      </c>
      <c r="E31" s="24">
        <v>197.2</v>
      </c>
      <c r="F31" s="23">
        <f t="shared" si="2"/>
        <v>-17.59297952361054</v>
      </c>
      <c r="G31" s="24">
        <v>184.4</v>
      </c>
      <c r="H31" s="24">
        <v>252.5</v>
      </c>
      <c r="I31" s="24">
        <v>209.9</v>
      </c>
      <c r="J31" s="25">
        <f t="shared" si="1"/>
        <v>13.828633405639913</v>
      </c>
    </row>
    <row r="32" spans="1:10" ht="24.75" customHeight="1">
      <c r="A32" s="17" t="s">
        <v>39</v>
      </c>
      <c r="B32" s="21">
        <v>547.9</v>
      </c>
      <c r="C32" s="22">
        <v>118.5</v>
      </c>
      <c r="D32" s="24">
        <v>111.3</v>
      </c>
      <c r="E32" s="24">
        <v>103.5</v>
      </c>
      <c r="F32" s="23">
        <f t="shared" si="2"/>
        <v>-7.008086253369273</v>
      </c>
      <c r="G32" s="24">
        <v>104.5</v>
      </c>
      <c r="H32" s="24">
        <v>133.4</v>
      </c>
      <c r="I32" s="24">
        <v>123.4</v>
      </c>
      <c r="J32" s="25">
        <f t="shared" si="1"/>
        <v>18.086124401913885</v>
      </c>
    </row>
    <row r="33" spans="1:10" ht="24.75" customHeight="1">
      <c r="A33" s="17" t="s">
        <v>40</v>
      </c>
      <c r="B33" s="21">
        <v>339.3</v>
      </c>
      <c r="C33" s="22">
        <v>399.4</v>
      </c>
      <c r="D33" s="24">
        <v>422.8</v>
      </c>
      <c r="E33" s="24">
        <v>349.3</v>
      </c>
      <c r="F33" s="23">
        <f t="shared" si="2"/>
        <v>-17.384105960264897</v>
      </c>
      <c r="G33" s="24">
        <v>301.5</v>
      </c>
      <c r="H33" s="24">
        <v>426.3</v>
      </c>
      <c r="I33" s="24">
        <v>335</v>
      </c>
      <c r="J33" s="25">
        <f t="shared" si="1"/>
        <v>11.111111111111116</v>
      </c>
    </row>
    <row r="34" spans="1:10" ht="24.75" customHeight="1">
      <c r="A34" s="17" t="s">
        <v>41</v>
      </c>
      <c r="B34" s="21">
        <v>2915.8</v>
      </c>
      <c r="C34" s="22">
        <v>77.5</v>
      </c>
      <c r="D34" s="24">
        <v>75.1</v>
      </c>
      <c r="E34" s="24">
        <v>77.9</v>
      </c>
      <c r="F34" s="23">
        <f t="shared" si="2"/>
        <v>3.7283621837550074</v>
      </c>
      <c r="G34" s="24">
        <v>75.7</v>
      </c>
      <c r="H34" s="22">
        <v>68</v>
      </c>
      <c r="I34" s="22">
        <v>78.8</v>
      </c>
      <c r="J34" s="25">
        <f t="shared" si="1"/>
        <v>4.095112285336855</v>
      </c>
    </row>
    <row r="35" spans="1:10" ht="24.75" customHeight="1">
      <c r="A35" s="17" t="s">
        <v>42</v>
      </c>
      <c r="B35" s="21">
        <v>1040.3</v>
      </c>
      <c r="C35" s="22">
        <v>16.8</v>
      </c>
      <c r="D35" s="24">
        <v>16.1</v>
      </c>
      <c r="E35" s="24">
        <v>18.7</v>
      </c>
      <c r="F35" s="23">
        <f t="shared" si="2"/>
        <v>16.149068322981353</v>
      </c>
      <c r="G35" s="24">
        <v>12.1</v>
      </c>
      <c r="H35" s="24">
        <v>14.8</v>
      </c>
      <c r="I35" s="24">
        <v>17.7</v>
      </c>
      <c r="J35" s="25">
        <f t="shared" si="1"/>
        <v>46.28099173553719</v>
      </c>
    </row>
    <row r="36" spans="1:10" ht="24.75" customHeight="1">
      <c r="A36" s="17" t="s">
        <v>43</v>
      </c>
      <c r="B36" s="21">
        <v>1875.5</v>
      </c>
      <c r="C36" s="22">
        <v>113.3</v>
      </c>
      <c r="D36" s="24">
        <v>109.4</v>
      </c>
      <c r="E36" s="24">
        <v>107.4</v>
      </c>
      <c r="F36" s="23">
        <f t="shared" si="2"/>
        <v>-1.8281535648994485</v>
      </c>
      <c r="G36" s="24">
        <v>110.9</v>
      </c>
      <c r="H36" s="22">
        <v>97.5</v>
      </c>
      <c r="I36" s="22">
        <v>112.7</v>
      </c>
      <c r="J36" s="25">
        <f t="shared" si="1"/>
        <v>1.623083859332719</v>
      </c>
    </row>
    <row r="37" spans="1:10" ht="24.75" customHeight="1">
      <c r="A37" s="17" t="s">
        <v>44</v>
      </c>
      <c r="B37" s="21">
        <v>6197</v>
      </c>
      <c r="C37" s="22">
        <v>94.6</v>
      </c>
      <c r="D37" s="24">
        <v>86.3</v>
      </c>
      <c r="E37" s="24">
        <v>88.8</v>
      </c>
      <c r="F37" s="23">
        <f t="shared" si="2"/>
        <v>2.8968713789107703</v>
      </c>
      <c r="G37" s="24">
        <v>85.1</v>
      </c>
      <c r="H37" s="24">
        <v>79.1</v>
      </c>
      <c r="I37" s="24">
        <v>91.5</v>
      </c>
      <c r="J37" s="25">
        <f t="shared" si="1"/>
        <v>7.5205640423031905</v>
      </c>
    </row>
    <row r="38" spans="1:10" ht="24.75" customHeight="1">
      <c r="A38" s="17" t="s">
        <v>45</v>
      </c>
      <c r="B38" s="21">
        <v>6144</v>
      </c>
      <c r="C38" s="22">
        <v>94.6</v>
      </c>
      <c r="D38" s="24">
        <v>86.4</v>
      </c>
      <c r="E38" s="24">
        <v>89.1</v>
      </c>
      <c r="F38" s="23">
        <f t="shared" si="2"/>
        <v>3.124999999999978</v>
      </c>
      <c r="G38" s="24">
        <v>85.3</v>
      </c>
      <c r="H38" s="24">
        <v>79.2</v>
      </c>
      <c r="I38" s="24">
        <v>91.8</v>
      </c>
      <c r="J38" s="25">
        <f t="shared" si="1"/>
        <v>7.62016412661195</v>
      </c>
    </row>
    <row r="39" spans="1:10" ht="24.75" customHeight="1" thickBot="1">
      <c r="A39" s="48" t="s">
        <v>46</v>
      </c>
      <c r="B39" s="49">
        <v>53</v>
      </c>
      <c r="C39" s="50">
        <v>87.3</v>
      </c>
      <c r="D39" s="51">
        <v>71.9</v>
      </c>
      <c r="E39" s="51">
        <v>55.1</v>
      </c>
      <c r="F39" s="52">
        <f t="shared" si="2"/>
        <v>-23.365785813630048</v>
      </c>
      <c r="G39" s="51">
        <v>62.9</v>
      </c>
      <c r="H39" s="51">
        <v>75.3</v>
      </c>
      <c r="I39" s="51">
        <v>54.9</v>
      </c>
      <c r="J39" s="53">
        <f t="shared" si="1"/>
        <v>-12.718600953895077</v>
      </c>
    </row>
    <row r="40" spans="1:10" ht="19.5" customHeight="1" thickTop="1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ht="13.5">
      <c r="A41" s="55"/>
    </row>
  </sheetData>
  <sheetProtection/>
  <mergeCells count="1">
    <mergeCell ref="A40:J40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2" r:id="rId1"/>
  <headerFooter scaleWithDoc="0"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2014-05-20T01:47:53Z</dcterms:created>
  <dcterms:modified xsi:type="dcterms:W3CDTF">2014-05-20T01:48:25Z</dcterms:modified>
  <cp:category/>
  <cp:version/>
  <cp:contentType/>
  <cp:contentStatus/>
</cp:coreProperties>
</file>