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0.1.12.178\share\02■介護保険担当(H26度)\303　介護保険制度運用　主に報酬・加算関係\●各種報酬加算\特定事業所集中減算\令和6年度\施行\"/>
    </mc:Choice>
  </mc:AlternateContent>
  <xr:revisionPtr revIDLastSave="0" documentId="13_ncr:1_{8750A15C-9709-4730-8D0B-6A496716E436}" xr6:coauthVersionLast="47" xr6:coauthVersionMax="47" xr10:uidLastSave="{00000000-0000-0000-0000-000000000000}"/>
  <bookViews>
    <workbookView xWindow="28680" yWindow="15" windowWidth="29040" windowHeight="15840" xr2:uid="{00000000-000D-0000-FFFF-FFFF00000000}"/>
  </bookViews>
  <sheets>
    <sheet name="様式1 【記入例】" sheetId="9" r:id="rId1"/>
    <sheet name="別紙 【記入例】" sheetId="10" r:id="rId2"/>
    <sheet name="別紙2【記入例】" sheetId="11" r:id="rId3"/>
    <sheet name="様式1" sheetId="2" r:id="rId4"/>
    <sheet name="別紙" sheetId="4" r:id="rId5"/>
    <sheet name="別紙2" sheetId="6" r:id="rId6"/>
  </sheets>
  <definedNames>
    <definedName name="_xlnm.Print_Area" localSheetId="4">別紙!$A$1:$V$186</definedName>
    <definedName name="_xlnm.Print_Area" localSheetId="1">'別紙 【記入例】'!$A$1:$Z$186</definedName>
    <definedName name="_xlnm.Print_Area" localSheetId="5">別紙2!$A$1:$J$29</definedName>
    <definedName name="_xlnm.Print_Area" localSheetId="2">別紙2【記入例】!$A$1:$M$37</definedName>
    <definedName name="_xlnm.Print_Area" localSheetId="3">様式1!$A$1:$AD$48</definedName>
    <definedName name="_xlnm.Print_Area" localSheetId="0">'様式1 【記入例】'!$A$1:$AL$48</definedName>
    <definedName name="_xlnm.Print_Titles" localSheetId="4">別紙!$3:$3</definedName>
    <definedName name="_xlnm.Print_Titles" localSheetId="1">'別紙 【記入例】'!$3:$3</definedName>
  </definedNames>
  <calcPr calcId="181029"/>
</workbook>
</file>

<file path=xl/calcChain.xml><?xml version="1.0" encoding="utf-8"?>
<calcChain xmlns="http://schemas.openxmlformats.org/spreadsheetml/2006/main">
  <c r="T136" i="4" l="1"/>
  <c r="V136" i="4" s="1"/>
  <c r="T143" i="4"/>
  <c r="T18" i="4"/>
  <c r="T17" i="4"/>
  <c r="V17" i="4" s="1"/>
  <c r="T9" i="4"/>
  <c r="T8" i="4"/>
  <c r="T23" i="4" l="1"/>
  <c r="T14" i="4"/>
  <c r="R1" i="4"/>
  <c r="H2" i="11"/>
  <c r="R2" i="10"/>
  <c r="H1" i="11"/>
  <c r="R1" i="10"/>
  <c r="H2" i="6"/>
  <c r="R2" i="4"/>
  <c r="H1" i="6"/>
  <c r="X42" i="9" l="1"/>
  <c r="X41" i="9"/>
  <c r="X40" i="9"/>
  <c r="X39" i="9"/>
  <c r="X38" i="9"/>
  <c r="X37" i="9"/>
  <c r="X36" i="9"/>
  <c r="X35" i="9"/>
  <c r="X34" i="9"/>
  <c r="X33" i="9"/>
  <c r="X32" i="9"/>
  <c r="X31" i="9"/>
  <c r="X30" i="9"/>
  <c r="X29" i="9"/>
  <c r="X28" i="9"/>
  <c r="X27" i="9"/>
  <c r="X26" i="9"/>
  <c r="T109" i="10" l="1"/>
  <c r="T158" i="10"/>
  <c r="T156" i="10"/>
  <c r="T148" i="10"/>
  <c r="T146" i="10"/>
  <c r="T138" i="10"/>
  <c r="T136" i="10"/>
  <c r="V136" i="10" s="1"/>
  <c r="T128" i="10"/>
  <c r="T126" i="10"/>
  <c r="V126" i="10" s="1"/>
  <c r="T118" i="10"/>
  <c r="T117" i="10"/>
  <c r="V117" i="10" s="1"/>
  <c r="T108" i="10"/>
  <c r="T100" i="10"/>
  <c r="T99" i="10"/>
  <c r="V99" i="10" s="1"/>
  <c r="T91" i="10"/>
  <c r="T90" i="10"/>
  <c r="V90" i="10" s="1"/>
  <c r="T82" i="10"/>
  <c r="T80" i="10"/>
  <c r="V80" i="10" s="1"/>
  <c r="T72" i="10"/>
  <c r="T71" i="10"/>
  <c r="V71" i="10" s="1"/>
  <c r="T63" i="10"/>
  <c r="T62" i="10"/>
  <c r="V62" i="10" s="1"/>
  <c r="T54" i="10"/>
  <c r="T53" i="10"/>
  <c r="V53" i="10" s="1"/>
  <c r="T45" i="10"/>
  <c r="T44" i="10"/>
  <c r="V44" i="10" s="1"/>
  <c r="T36" i="10"/>
  <c r="T35" i="10"/>
  <c r="V35" i="10" s="1"/>
  <c r="T27" i="10"/>
  <c r="T26" i="10"/>
  <c r="V26" i="10" s="1"/>
  <c r="T18" i="10"/>
  <c r="T17" i="10"/>
  <c r="V17" i="10" s="1"/>
  <c r="T9" i="10"/>
  <c r="T8" i="10"/>
  <c r="V8" i="10" s="1"/>
  <c r="T7" i="10"/>
  <c r="T114" i="10" l="1"/>
  <c r="Q37" i="9" s="1"/>
  <c r="V108" i="10"/>
  <c r="T163" i="10"/>
  <c r="Q42" i="9" s="1"/>
  <c r="V156" i="10"/>
  <c r="T153" i="10"/>
  <c r="Q41" i="9" s="1"/>
  <c r="V146" i="10"/>
  <c r="T14" i="10"/>
  <c r="Q26" i="9" s="1"/>
  <c r="T32" i="10"/>
  <c r="Q28" i="9" s="1"/>
  <c r="T50" i="10"/>
  <c r="Q30" i="9" s="1"/>
  <c r="T105" i="10"/>
  <c r="Q36" i="9" s="1"/>
  <c r="T59" i="10"/>
  <c r="Q31" i="9" s="1"/>
  <c r="T77" i="10"/>
  <c r="Q33" i="9" s="1"/>
  <c r="T68" i="10"/>
  <c r="Q32" i="9" s="1"/>
  <c r="T143" i="10"/>
  <c r="Q40" i="9" s="1"/>
  <c r="T133" i="10"/>
  <c r="Q39" i="9" s="1"/>
  <c r="T123" i="10"/>
  <c r="Q38" i="9" s="1"/>
  <c r="T96" i="10"/>
  <c r="Q35" i="9" s="1"/>
  <c r="T87" i="10"/>
  <c r="Q34" i="9" s="1"/>
  <c r="T41" i="10"/>
  <c r="Q29" i="9" s="1"/>
  <c r="T23" i="10"/>
  <c r="Q27" i="9" s="1"/>
  <c r="Q28" i="2"/>
  <c r="X42" i="2" l="1"/>
  <c r="X41" i="2"/>
  <c r="X40" i="2"/>
  <c r="X39" i="2"/>
  <c r="X38" i="2"/>
  <c r="X37" i="2"/>
  <c r="X36" i="2"/>
  <c r="X35" i="2"/>
  <c r="X34" i="2"/>
  <c r="X33" i="2"/>
  <c r="X32" i="2"/>
  <c r="X31" i="2"/>
  <c r="X30" i="2"/>
  <c r="X29" i="2"/>
  <c r="X28" i="2"/>
  <c r="X27" i="2"/>
  <c r="X26" i="2"/>
  <c r="T158" i="4"/>
  <c r="T156" i="4"/>
  <c r="T148" i="4"/>
  <c r="T146" i="4"/>
  <c r="T138" i="4"/>
  <c r="Q40" i="2"/>
  <c r="T128" i="4"/>
  <c r="T126" i="4"/>
  <c r="T118" i="4"/>
  <c r="T117" i="4"/>
  <c r="T109" i="4"/>
  <c r="T108" i="4"/>
  <c r="T100" i="4"/>
  <c r="T99" i="4"/>
  <c r="T91" i="4"/>
  <c r="T90" i="4"/>
  <c r="T82" i="4"/>
  <c r="T80" i="4"/>
  <c r="T72" i="4"/>
  <c r="T71" i="4"/>
  <c r="T63" i="4"/>
  <c r="T62" i="4"/>
  <c r="T54" i="4"/>
  <c r="T53" i="4"/>
  <c r="T45" i="4"/>
  <c r="T44" i="4"/>
  <c r="T36" i="4"/>
  <c r="T35" i="4"/>
  <c r="T27" i="4"/>
  <c r="T26" i="4"/>
  <c r="Q27" i="2"/>
  <c r="V8" i="4"/>
  <c r="T7" i="4"/>
  <c r="V99" i="4" l="1"/>
  <c r="T105" i="4"/>
  <c r="Q36" i="2" s="1"/>
  <c r="T114" i="4"/>
  <c r="Q37" i="2" s="1"/>
  <c r="V108" i="4"/>
  <c r="V26" i="4"/>
  <c r="T32" i="4"/>
  <c r="T50" i="4"/>
  <c r="Q30" i="2" s="1"/>
  <c r="V44" i="4"/>
  <c r="V80" i="4"/>
  <c r="T87" i="4"/>
  <c r="Q34" i="2" s="1"/>
  <c r="T123" i="4"/>
  <c r="Q38" i="2" s="1"/>
  <c r="V117" i="4"/>
  <c r="Q42" i="2"/>
  <c r="V156" i="4"/>
  <c r="T163" i="4"/>
  <c r="V62" i="4"/>
  <c r="T68" i="4"/>
  <c r="T41" i="4"/>
  <c r="Q29" i="2" s="1"/>
  <c r="V35" i="4"/>
  <c r="Q33" i="2"/>
  <c r="V71" i="4"/>
  <c r="T77" i="4"/>
  <c r="V146" i="4"/>
  <c r="T153" i="4"/>
  <c r="Q41" i="2" s="1"/>
  <c r="T59" i="4"/>
  <c r="Q31" i="2" s="1"/>
  <c r="V53" i="4"/>
  <c r="Q35" i="2"/>
  <c r="V90" i="4"/>
  <c r="T96" i="4"/>
  <c r="T133" i="4"/>
  <c r="Q39" i="2" s="1"/>
  <c r="V126" i="4"/>
  <c r="Q32" i="2"/>
  <c r="Q26" i="2"/>
</calcChain>
</file>

<file path=xl/sharedStrings.xml><?xml version="1.0" encoding="utf-8"?>
<sst xmlns="http://schemas.openxmlformats.org/spreadsheetml/2006/main" count="782" uniqueCount="221">
  <si>
    <t>判定期間</t>
    <rPh sb="0" eb="2">
      <t>ハンテイ</t>
    </rPh>
    <rPh sb="2" eb="4">
      <t>キカン</t>
    </rPh>
    <phoneticPr fontId="1"/>
  </si>
  <si>
    <t>訪問介護</t>
    <rPh sb="0" eb="2">
      <t>ホウモン</t>
    </rPh>
    <rPh sb="2" eb="4">
      <t>カイゴ</t>
    </rPh>
    <phoneticPr fontId="1"/>
  </si>
  <si>
    <t>4月</t>
  </si>
  <si>
    <t>5月</t>
  </si>
  <si>
    <t>6月</t>
  </si>
  <si>
    <t>7月</t>
  </si>
  <si>
    <t>8月</t>
  </si>
  <si>
    <t>10月</t>
  </si>
  <si>
    <t>11月</t>
  </si>
  <si>
    <t>12月</t>
  </si>
  <si>
    <t>1月</t>
  </si>
  <si>
    <t>2月</t>
  </si>
  <si>
    <t>法人名称</t>
    <rPh sb="0" eb="2">
      <t>ホウジン</t>
    </rPh>
    <rPh sb="2" eb="4">
      <t>メイショウ</t>
    </rPh>
    <phoneticPr fontId="1"/>
  </si>
  <si>
    <t>鳥取県　　　　　　　　長　様</t>
    <rPh sb="0" eb="3">
      <t>トットリケン</t>
    </rPh>
    <rPh sb="11" eb="12">
      <t>オサ</t>
    </rPh>
    <rPh sb="13" eb="14">
      <t>サマ</t>
    </rPh>
    <phoneticPr fontId="1"/>
  </si>
  <si>
    <t>（届出者）</t>
    <rPh sb="1" eb="3">
      <t>トドケデ</t>
    </rPh>
    <rPh sb="3" eb="4">
      <t>シャ</t>
    </rPh>
    <phoneticPr fontId="1"/>
  </si>
  <si>
    <t>法人所在地</t>
    <rPh sb="0" eb="2">
      <t>ホウジン</t>
    </rPh>
    <rPh sb="2" eb="5">
      <t>ショザイチ</t>
    </rPh>
    <phoneticPr fontId="1"/>
  </si>
  <si>
    <t>代表者の職・氏名</t>
    <rPh sb="0" eb="3">
      <t>ダイヒョウシャ</t>
    </rPh>
    <rPh sb="4" eb="5">
      <t>ショク</t>
    </rPh>
    <rPh sb="6" eb="8">
      <t>シメイ</t>
    </rPh>
    <phoneticPr fontId="1"/>
  </si>
  <si>
    <t>１．事業所の状況</t>
    <rPh sb="2" eb="5">
      <t>ジギョウショ</t>
    </rPh>
    <rPh sb="6" eb="8">
      <t>ジョウキョウ</t>
    </rPh>
    <phoneticPr fontId="1"/>
  </si>
  <si>
    <t>事業所番号</t>
    <rPh sb="0" eb="3">
      <t>ジギョウショ</t>
    </rPh>
    <rPh sb="3" eb="5">
      <t>バンゴウ</t>
    </rPh>
    <phoneticPr fontId="1"/>
  </si>
  <si>
    <t>担当者</t>
    <rPh sb="0" eb="3">
      <t>タントウシャ</t>
    </rPh>
    <phoneticPr fontId="1"/>
  </si>
  <si>
    <t>連絡先</t>
    <rPh sb="0" eb="3">
      <t>レンラクサキ</t>
    </rPh>
    <phoneticPr fontId="1"/>
  </si>
  <si>
    <t>２．算定結果</t>
    <rPh sb="2" eb="4">
      <t>サンテイ</t>
    </rPh>
    <rPh sb="4" eb="6">
      <t>ケッカ</t>
    </rPh>
    <phoneticPr fontId="1"/>
  </si>
  <si>
    <t>福祉用具貸与</t>
    <rPh sb="0" eb="2">
      <t>フクシ</t>
    </rPh>
    <rPh sb="2" eb="4">
      <t>ヨウグ</t>
    </rPh>
    <rPh sb="4" eb="6">
      <t>タイヨ</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</si>
  <si>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</si>
  <si>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</si>
  <si>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</si>
  <si>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</si>
  <si>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</si>
  <si>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</si>
  <si>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</si>
  <si>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</si>
  <si>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</si>
  <si>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</si>
  <si>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認知症対応型通所介護</t>
    <rPh sb="0" eb="3">
      <t>ニンチショウ</t>
    </rPh>
    <rPh sb="3" eb="6">
      <t>タイオウガタ</t>
    </rPh>
    <rPh sb="6" eb="10">
      <t>ツウショカイゴ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</si>
  <si>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</si>
  <si>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</si>
  <si>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</si>
  <si>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看護小規模多機能型居宅介護</t>
    <rPh sb="0" eb="2">
      <t>カンゴ</t>
    </rPh>
    <rPh sb="2" eb="5">
      <t>ショウキボ</t>
    </rPh>
    <rPh sb="5" eb="9">
      <t>タキノウガタ</t>
    </rPh>
    <rPh sb="9" eb="11">
      <t>キョタク</t>
    </rPh>
    <rPh sb="11" eb="13">
      <t>カイゴ</t>
    </rPh>
    <phoneticPr fontId="1"/>
  </si>
  <si>
    <t>番号</t>
    <rPh sb="0" eb="2">
      <t>バンゴウ</t>
    </rPh>
    <phoneticPr fontId="1"/>
  </si>
  <si>
    <t>利用者から質の高いことを理由に当該サービスを利用したい旨の理由書の提出を受けている場合であって、地域ケア会議等に当該利用者の居宅サービス計画を提出し、支援内容についての意見・助言を受けている。</t>
    <rPh sb="0" eb="3">
      <t>リヨウシャ</t>
    </rPh>
    <rPh sb="5" eb="6">
      <t>シツ</t>
    </rPh>
    <rPh sb="7" eb="8">
      <t>タカ</t>
    </rPh>
    <rPh sb="12" eb="14">
      <t>リユウ</t>
    </rPh>
    <rPh sb="15" eb="17">
      <t>トウガイ</t>
    </rPh>
    <rPh sb="22" eb="24">
      <t>リヨウ</t>
    </rPh>
    <rPh sb="27" eb="28">
      <t>ムネ</t>
    </rPh>
    <rPh sb="29" eb="32">
      <t>リユウショ</t>
    </rPh>
    <rPh sb="33" eb="35">
      <t>テイシュツ</t>
    </rPh>
    <rPh sb="36" eb="37">
      <t>ウ</t>
    </rPh>
    <rPh sb="41" eb="43">
      <t>バアイ</t>
    </rPh>
    <rPh sb="48" eb="50">
      <t>チイキ</t>
    </rPh>
    <rPh sb="52" eb="54">
      <t>カイギ</t>
    </rPh>
    <rPh sb="54" eb="55">
      <t>トウ</t>
    </rPh>
    <rPh sb="56" eb="58">
      <t>トウガイ</t>
    </rPh>
    <rPh sb="58" eb="61">
      <t>リヨウシャ</t>
    </rPh>
    <rPh sb="62" eb="64">
      <t>キョタク</t>
    </rPh>
    <rPh sb="68" eb="70">
      <t>ケイカク</t>
    </rPh>
    <rPh sb="71" eb="73">
      <t>テイシュツ</t>
    </rPh>
    <rPh sb="75" eb="77">
      <t>シエン</t>
    </rPh>
    <rPh sb="77" eb="79">
      <t>ナイヨウ</t>
    </rPh>
    <rPh sb="84" eb="86">
      <t>イケン</t>
    </rPh>
    <rPh sb="87" eb="89">
      <t>ジョゲン</t>
    </rPh>
    <rPh sb="90" eb="91">
      <t>ウ</t>
    </rPh>
    <phoneticPr fontId="1"/>
  </si>
  <si>
    <t>前期</t>
    <rPh sb="0" eb="2">
      <t>ゼンキ</t>
    </rPh>
    <phoneticPr fontId="4"/>
  </si>
  <si>
    <t>3月</t>
    <rPh sb="1" eb="2">
      <t>ガツ</t>
    </rPh>
    <phoneticPr fontId="4"/>
  </si>
  <si>
    <t>計</t>
    <rPh sb="0" eb="1">
      <t>ケイ</t>
    </rPh>
    <phoneticPr fontId="4"/>
  </si>
  <si>
    <t>後期</t>
    <rPh sb="0" eb="2">
      <t>コウキ</t>
    </rPh>
    <phoneticPr fontId="4"/>
  </si>
  <si>
    <t>9月</t>
    <rPh sb="1" eb="2">
      <t>ガツ</t>
    </rPh>
    <phoneticPr fontId="4"/>
  </si>
  <si>
    <t>①居宅サービス計画の総数</t>
    <rPh sb="1" eb="3">
      <t>キョタク</t>
    </rPh>
    <rPh sb="7" eb="9">
      <t>ケイカク</t>
    </rPh>
    <rPh sb="10" eb="12">
      <t>ソウスウ</t>
    </rPh>
    <phoneticPr fontId="4"/>
  </si>
  <si>
    <t>②訪問介護を位置付けた居宅サービス計画数</t>
    <rPh sb="1" eb="3">
      <t>ホウモン</t>
    </rPh>
    <rPh sb="3" eb="5">
      <t>カイゴ</t>
    </rPh>
    <rPh sb="6" eb="9">
      <t>イチヅ</t>
    </rPh>
    <rPh sb="11" eb="13">
      <t>キョタク</t>
    </rPh>
    <rPh sb="17" eb="19">
      <t>ケイカク</t>
    </rPh>
    <rPh sb="19" eb="20">
      <t>スウ</t>
    </rPh>
    <phoneticPr fontId="4"/>
  </si>
  <si>
    <t>A</t>
    <phoneticPr fontId="4"/>
  </si>
  <si>
    <t>③紹介率最高法人を位置付けた居宅サービス計画数</t>
    <rPh sb="1" eb="3">
      <t>ショウカイ</t>
    </rPh>
    <rPh sb="3" eb="4">
      <t>リツ</t>
    </rPh>
    <rPh sb="4" eb="6">
      <t>サイコウ</t>
    </rPh>
    <phoneticPr fontId="4"/>
  </si>
  <si>
    <t>B</t>
    <phoneticPr fontId="4"/>
  </si>
  <si>
    <t>　紹介率最高法人の名称</t>
    <rPh sb="6" eb="8">
      <t>ホウジン</t>
    </rPh>
    <rPh sb="9" eb="11">
      <t>メイショウ</t>
    </rPh>
    <phoneticPr fontId="4"/>
  </si>
  <si>
    <t>④割合（B÷A×100）</t>
    <rPh sb="1" eb="3">
      <t>ワリアイ</t>
    </rPh>
    <phoneticPr fontId="4"/>
  </si>
  <si>
    <t>単位：％</t>
  </si>
  <si>
    <t>番号</t>
    <rPh sb="0" eb="2">
      <t>バンゴウ</t>
    </rPh>
    <phoneticPr fontId="4"/>
  </si>
  <si>
    <t>②通所介護を位置付けた居宅サービス計画数</t>
    <rPh sb="1" eb="3">
      <t>ツウショ</t>
    </rPh>
    <rPh sb="3" eb="5">
      <t>カイゴ</t>
    </rPh>
    <rPh sb="6" eb="9">
      <t>イチヅ</t>
    </rPh>
    <rPh sb="11" eb="13">
      <t>キョタク</t>
    </rPh>
    <rPh sb="17" eb="19">
      <t>ケイカク</t>
    </rPh>
    <rPh sb="19" eb="20">
      <t>スウ</t>
    </rPh>
    <phoneticPr fontId="4"/>
  </si>
  <si>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4"/>
  </si>
  <si>
    <t>②訪問入浴介護を位置付けた居宅サービス計画数</t>
    <rPh sb="1" eb="3">
      <t>ホウモン</t>
    </rPh>
    <rPh sb="3" eb="5">
      <t>ニュウヨク</t>
    </rPh>
    <rPh sb="5" eb="7">
      <t>カイゴ</t>
    </rPh>
    <rPh sb="8" eb="11">
      <t>イチヅ</t>
    </rPh>
    <rPh sb="13" eb="15">
      <t>キョタク</t>
    </rPh>
    <rPh sb="19" eb="21">
      <t>ケイカク</t>
    </rPh>
    <rPh sb="21" eb="22">
      <t>スウ</t>
    </rPh>
    <phoneticPr fontId="4"/>
  </si>
  <si>
    <t>②訪問看護を位置付けた居宅サービス計画数</t>
    <rPh sb="1" eb="3">
      <t>ホウモン</t>
    </rPh>
    <rPh sb="3" eb="5">
      <t>カンゴ</t>
    </rPh>
    <rPh sb="6" eb="9">
      <t>イチヅ</t>
    </rPh>
    <rPh sb="11" eb="13">
      <t>キョタク</t>
    </rPh>
    <rPh sb="17" eb="19">
      <t>ケイカク</t>
    </rPh>
    <rPh sb="19" eb="20">
      <t>スウ</t>
    </rPh>
    <phoneticPr fontId="4"/>
  </si>
  <si>
    <t>②訪問リハビリテーションを位置付けた居宅サービス計画数</t>
    <rPh sb="1" eb="3">
      <t>ホウモン</t>
    </rPh>
    <rPh sb="13" eb="16">
      <t>イチヅ</t>
    </rPh>
    <rPh sb="18" eb="20">
      <t>キョタク</t>
    </rPh>
    <rPh sb="24" eb="26">
      <t>ケイカク</t>
    </rPh>
    <rPh sb="26" eb="27">
      <t>スウ</t>
    </rPh>
    <phoneticPr fontId="4"/>
  </si>
  <si>
    <t>②通所リハビリテーションを位置付けた居宅サービス計画数</t>
    <rPh sb="1" eb="3">
      <t>ツウショ</t>
    </rPh>
    <rPh sb="13" eb="16">
      <t>イチヅ</t>
    </rPh>
    <rPh sb="18" eb="20">
      <t>キョタク</t>
    </rPh>
    <rPh sb="24" eb="26">
      <t>ケイカク</t>
    </rPh>
    <rPh sb="26" eb="27">
      <t>スウ</t>
    </rPh>
    <phoneticPr fontId="4"/>
  </si>
  <si>
    <t>②短期入所生活介護を位置付けた居宅サービス計画数</t>
    <rPh sb="1" eb="3">
      <t>タンキ</t>
    </rPh>
    <rPh sb="3" eb="5">
      <t>ニュウショ</t>
    </rPh>
    <rPh sb="5" eb="7">
      <t>セイカツ</t>
    </rPh>
    <rPh sb="7" eb="9">
      <t>カイゴ</t>
    </rPh>
    <rPh sb="10" eb="13">
      <t>イチヅ</t>
    </rPh>
    <rPh sb="15" eb="17">
      <t>キョタク</t>
    </rPh>
    <rPh sb="21" eb="23">
      <t>ケイカク</t>
    </rPh>
    <rPh sb="23" eb="24">
      <t>スウ</t>
    </rPh>
    <phoneticPr fontId="4"/>
  </si>
  <si>
    <t>②短期入所療養介護を位置付けた居宅サービス計画数</t>
    <rPh sb="1" eb="3">
      <t>タンキ</t>
    </rPh>
    <rPh sb="3" eb="5">
      <t>ニュウショ</t>
    </rPh>
    <rPh sb="5" eb="7">
      <t>リョウヨウ</t>
    </rPh>
    <rPh sb="7" eb="9">
      <t>カイゴ</t>
    </rPh>
    <rPh sb="10" eb="13">
      <t>イチヅ</t>
    </rPh>
    <rPh sb="15" eb="17">
      <t>キョタク</t>
    </rPh>
    <rPh sb="21" eb="23">
      <t>ケイカク</t>
    </rPh>
    <rPh sb="23" eb="24">
      <t>スウ</t>
    </rPh>
    <phoneticPr fontId="4"/>
  </si>
  <si>
    <t>②特定施設入居者生活介護を位置付けた居宅サービス計画数</t>
    <rPh sb="1" eb="3">
      <t>トクテイ</t>
    </rPh>
    <rPh sb="3" eb="5">
      <t>シセツ</t>
    </rPh>
    <rPh sb="5" eb="8">
      <t>ニュウキョシャ</t>
    </rPh>
    <rPh sb="8" eb="10">
      <t>セイカツ</t>
    </rPh>
    <rPh sb="10" eb="12">
      <t>カイゴ</t>
    </rPh>
    <rPh sb="13" eb="16">
      <t>イチヅ</t>
    </rPh>
    <rPh sb="18" eb="20">
      <t>キョタク</t>
    </rPh>
    <rPh sb="24" eb="26">
      <t>ケイカク</t>
    </rPh>
    <rPh sb="26" eb="27">
      <t>スウ</t>
    </rPh>
    <phoneticPr fontId="4"/>
  </si>
  <si>
    <t>　※利用期間を定めて行うものに限る。</t>
    <rPh sb="2" eb="4">
      <t>リヨウ</t>
    </rPh>
    <rPh sb="4" eb="6">
      <t>キカン</t>
    </rPh>
    <rPh sb="7" eb="8">
      <t>サダ</t>
    </rPh>
    <rPh sb="10" eb="11">
      <t>オコナ</t>
    </rPh>
    <rPh sb="15" eb="16">
      <t>カギ</t>
    </rPh>
    <phoneticPr fontId="1"/>
  </si>
  <si>
    <t>②定期巡回・随時対応型訪問介護看護を位置付けた居宅サービス計画数</t>
    <rPh sb="1" eb="3">
      <t>テイキ</t>
    </rPh>
    <rPh sb="3" eb="5">
      <t>ジュンカイ</t>
    </rPh>
    <rPh sb="6" eb="8">
      <t>ズイジ</t>
    </rPh>
    <rPh sb="8" eb="11">
      <t>タイオウガタ</t>
    </rPh>
    <rPh sb="11" eb="13">
      <t>ホウモン</t>
    </rPh>
    <rPh sb="13" eb="15">
      <t>カイゴ</t>
    </rPh>
    <rPh sb="15" eb="17">
      <t>カンゴ</t>
    </rPh>
    <rPh sb="18" eb="21">
      <t>イチヅ</t>
    </rPh>
    <rPh sb="23" eb="25">
      <t>キョタク</t>
    </rPh>
    <rPh sb="29" eb="31">
      <t>ケイカク</t>
    </rPh>
    <rPh sb="31" eb="32">
      <t>スウ</t>
    </rPh>
    <phoneticPr fontId="4"/>
  </si>
  <si>
    <t>②夜間対応型訪問介護を位置付けた居宅サービス計画数</t>
    <rPh sb="1" eb="3">
      <t>ヤカン</t>
    </rPh>
    <rPh sb="3" eb="6">
      <t>タイオウガタ</t>
    </rPh>
    <rPh sb="6" eb="8">
      <t>ホウモン</t>
    </rPh>
    <rPh sb="8" eb="10">
      <t>カイゴ</t>
    </rPh>
    <rPh sb="11" eb="14">
      <t>イチヅ</t>
    </rPh>
    <rPh sb="16" eb="18">
      <t>キョタク</t>
    </rPh>
    <rPh sb="22" eb="24">
      <t>ケイカク</t>
    </rPh>
    <rPh sb="24" eb="25">
      <t>スウ</t>
    </rPh>
    <phoneticPr fontId="4"/>
  </si>
  <si>
    <t>②認知症対応型通所介護を位置付けた居宅サービス計画数</t>
    <rPh sb="1" eb="4">
      <t>ニンチショウ</t>
    </rPh>
    <rPh sb="4" eb="7">
      <t>タイオウガタ</t>
    </rPh>
    <rPh sb="7" eb="9">
      <t>ツウショ</t>
    </rPh>
    <rPh sb="9" eb="11">
      <t>カイゴ</t>
    </rPh>
    <rPh sb="12" eb="15">
      <t>イチヅ</t>
    </rPh>
    <rPh sb="17" eb="19">
      <t>キョタク</t>
    </rPh>
    <rPh sb="23" eb="25">
      <t>ケイカク</t>
    </rPh>
    <rPh sb="25" eb="26">
      <t>スウ</t>
    </rPh>
    <phoneticPr fontId="4"/>
  </si>
  <si>
    <t>②小規模多機能型居宅介護を位置付けた居宅サービス計画数</t>
    <rPh sb="1" eb="4">
      <t>ショウキボ</t>
    </rPh>
    <rPh sb="4" eb="8">
      <t>タキノウガタ</t>
    </rPh>
    <rPh sb="8" eb="10">
      <t>キョタク</t>
    </rPh>
    <rPh sb="10" eb="12">
      <t>カイゴ</t>
    </rPh>
    <rPh sb="13" eb="16">
      <t>イチヅ</t>
    </rPh>
    <rPh sb="18" eb="20">
      <t>キョタク</t>
    </rPh>
    <rPh sb="24" eb="26">
      <t>ケイカク</t>
    </rPh>
    <rPh sb="26" eb="27">
      <t>スウ</t>
    </rPh>
    <phoneticPr fontId="4"/>
  </si>
  <si>
    <t>②認知症対応型共同生活介護を位置付けた居宅サービス計画数</t>
    <rPh sb="1" eb="4">
      <t>ニンチショウ</t>
    </rPh>
    <rPh sb="4" eb="7">
      <t>タイオウガタ</t>
    </rPh>
    <rPh sb="7" eb="9">
      <t>キョウドウ</t>
    </rPh>
    <rPh sb="9" eb="11">
      <t>セイカツ</t>
    </rPh>
    <rPh sb="11" eb="13">
      <t>カイゴ</t>
    </rPh>
    <rPh sb="14" eb="17">
      <t>イチヅ</t>
    </rPh>
    <rPh sb="19" eb="21">
      <t>キョタク</t>
    </rPh>
    <rPh sb="25" eb="27">
      <t>ケイカク</t>
    </rPh>
    <rPh sb="27" eb="28">
      <t>スウ</t>
    </rPh>
    <phoneticPr fontId="4"/>
  </si>
  <si>
    <t>②地域密着型特定施設入居者生活介護を位置付けた居宅サービス計画数</t>
    <rPh sb="1" eb="3">
      <t>チイキ</t>
    </rPh>
    <rPh sb="3" eb="5">
      <t>ミッチャク</t>
    </rPh>
    <rPh sb="5" eb="6">
      <t>ガタ</t>
    </rPh>
    <rPh sb="6" eb="8">
      <t>トクテイ</t>
    </rPh>
    <rPh sb="8" eb="10">
      <t>シセツ</t>
    </rPh>
    <rPh sb="10" eb="13">
      <t>ニュウキョシャ</t>
    </rPh>
    <rPh sb="13" eb="15">
      <t>セイカツ</t>
    </rPh>
    <rPh sb="15" eb="17">
      <t>カイゴ</t>
    </rPh>
    <rPh sb="18" eb="21">
      <t>イチヅ</t>
    </rPh>
    <rPh sb="23" eb="25">
      <t>キョタク</t>
    </rPh>
    <rPh sb="29" eb="31">
      <t>ケイカク</t>
    </rPh>
    <rPh sb="31" eb="32">
      <t>スウ</t>
    </rPh>
    <phoneticPr fontId="4"/>
  </si>
  <si>
    <t>②看護小規模多機能型居宅介護を位置付けた居宅サービス計画数</t>
    <rPh sb="1" eb="3">
      <t>カンゴ</t>
    </rPh>
    <rPh sb="3" eb="6">
      <t>ショウキボ</t>
    </rPh>
    <rPh sb="6" eb="10">
      <t>タキノウガタ</t>
    </rPh>
    <rPh sb="10" eb="12">
      <t>キョタク</t>
    </rPh>
    <rPh sb="12" eb="14">
      <t>カイゴ</t>
    </rPh>
    <rPh sb="15" eb="18">
      <t>イチヅ</t>
    </rPh>
    <rPh sb="20" eb="22">
      <t>キョタク</t>
    </rPh>
    <rPh sb="26" eb="28">
      <t>ケイカク</t>
    </rPh>
    <rPh sb="28" eb="29">
      <t>スウ</t>
    </rPh>
    <phoneticPr fontId="4"/>
  </si>
  <si>
    <t>訪問介護</t>
    <rPh sb="0" eb="2">
      <t>ホウモン</t>
    </rPh>
    <rPh sb="2" eb="4">
      <t>カイゴ</t>
    </rPh>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</si>
  <si>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</si>
  <si>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</si>
  <si>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</si>
  <si>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</si>
  <si>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</si>
  <si>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短期入所療養介護</t>
    <rPh sb="0" eb="2">
      <t>タンキ</t>
    </rPh>
    <rPh sb="2" eb="4">
      <t>ニュウショ</t>
    </rPh>
    <rPh sb="4" eb="6">
      <t>リョウヨウ</t>
    </rPh>
    <rPh sb="6" eb="8">
      <t>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</si>
  <si>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</si>
  <si>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</si>
  <si>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認知症対応型通所介護</t>
    <rPh sb="0" eb="3">
      <t>ニンチショウ</t>
    </rPh>
    <rPh sb="3" eb="5">
      <t>タイオウ</t>
    </rPh>
    <rPh sb="5" eb="6">
      <t>ガタ</t>
    </rPh>
    <rPh sb="6" eb="8">
      <t>ツウショ</t>
    </rPh>
    <rPh sb="8" eb="10">
      <t>カイゴ</t>
    </rPh>
    <phoneticPr fontId="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</si>
  <si>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1"/>
  </si>
  <si>
    <t>小規模多機能型居宅介護</t>
    <rPh sb="0" eb="3">
      <t>ショウキボ</t>
    </rPh>
    <rPh sb="3" eb="6">
      <t>タキノウ</t>
    </rPh>
    <rPh sb="6" eb="7">
      <t>ガタ</t>
    </rPh>
    <rPh sb="7" eb="9">
      <t>キョタク</t>
    </rPh>
    <rPh sb="9" eb="11">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</si>
  <si>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</si>
  <si>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通所リハビリテーション</t>
    <rPh sb="0" eb="2">
      <t>ツウショ</t>
    </rPh>
    <phoneticPr fontId="4"/>
  </si>
  <si>
    <r>
      <t>⑤80％を超えている場合の理由（「正当な理由」の判断基準に基づき、該当番号を記入すること)</t>
    </r>
    <r>
      <rPr>
        <sz val="9"/>
        <rFont val="ＭＳ Ｐ明朝"/>
        <family val="1"/>
        <charset val="128"/>
      </rPr>
      <t/>
    </r>
    <rPh sb="5" eb="6">
      <t>コ</t>
    </rPh>
    <rPh sb="10" eb="12">
      <t>バアイ</t>
    </rPh>
    <rPh sb="13" eb="15">
      <t>リユウ</t>
    </rPh>
    <phoneticPr fontId="4"/>
  </si>
  <si>
    <t>判断基準</t>
    <rPh sb="0" eb="2">
      <t>ハンダン</t>
    </rPh>
    <rPh sb="2" eb="4">
      <t>キジュン</t>
    </rPh>
    <phoneticPr fontId="1"/>
  </si>
  <si>
    <t xml:space="preserve"> 　 　代表者名</t>
    <rPh sb="4" eb="6">
      <t>ダイヒョウ</t>
    </rPh>
    <rPh sb="6" eb="7">
      <t>モノ</t>
    </rPh>
    <rPh sb="7" eb="8">
      <t>ナ</t>
    </rPh>
    <phoneticPr fontId="4"/>
  </si>
  <si>
    <t>◆「正当な理由」の判断基準</t>
    <rPh sb="2" eb="4">
      <t>セイトウ</t>
    </rPh>
    <rPh sb="5" eb="7">
      <t>リユウ</t>
    </rPh>
    <rPh sb="9" eb="11">
      <t>ハンダン</t>
    </rPh>
    <rPh sb="11" eb="13">
      <t>キジュン</t>
    </rPh>
    <phoneticPr fontId="1"/>
  </si>
  <si>
    <t>居宅介護支援における特定事業所集中減算届出書</t>
    <rPh sb="0" eb="2">
      <t>キョタク</t>
    </rPh>
    <rPh sb="2" eb="4">
      <t>カイゴ</t>
    </rPh>
    <rPh sb="4" eb="6">
      <t>シエン</t>
    </rPh>
    <rPh sb="10" eb="12">
      <t>トクテイ</t>
    </rPh>
    <rPh sb="12" eb="15">
      <t>ジギョウショ</t>
    </rPh>
    <rPh sb="15" eb="17">
      <t>シュウチュウ</t>
    </rPh>
    <rPh sb="17" eb="19">
      <t>ゲンサン</t>
    </rPh>
    <rPh sb="19" eb="22">
      <t>トドケデショ</t>
    </rPh>
    <phoneticPr fontId="1"/>
  </si>
  <si>
    <t xml:space="preserve">サービス
</t>
    <phoneticPr fontId="1"/>
  </si>
  <si>
    <t>　特定事業所集中減算に係る算定結果を下記のとおり届出ます。</t>
    <rPh sb="1" eb="3">
      <t>トクテイ</t>
    </rPh>
    <rPh sb="3" eb="6">
      <t>ジギョウショ</t>
    </rPh>
    <rPh sb="6" eb="8">
      <t>シュウチュウ</t>
    </rPh>
    <rPh sb="8" eb="10">
      <t>ゲンサン</t>
    </rPh>
    <rPh sb="11" eb="12">
      <t>カカ</t>
    </rPh>
    <rPh sb="13" eb="15">
      <t>サンテイ</t>
    </rPh>
    <rPh sb="15" eb="17">
      <t>ケッカ</t>
    </rPh>
    <rPh sb="18" eb="20">
      <t>カキ</t>
    </rPh>
    <rPh sb="24" eb="26">
      <t>トドケデ</t>
    </rPh>
    <phoneticPr fontId="1"/>
  </si>
  <si>
    <t>３．添付書類</t>
    <rPh sb="2" eb="4">
      <t>テンプ</t>
    </rPh>
    <rPh sb="4" eb="6">
      <t>ショルイ</t>
    </rPh>
    <phoneticPr fontId="1"/>
  </si>
  <si>
    <t>特定事業所集中減算チェックシート</t>
    <rPh sb="0" eb="2">
      <t>トクテイ</t>
    </rPh>
    <rPh sb="2" eb="5">
      <t>ジギョウショ</t>
    </rPh>
    <rPh sb="5" eb="7">
      <t>シュウチュウ</t>
    </rPh>
    <rPh sb="7" eb="9">
      <t>ゲンサン</t>
    </rPh>
    <phoneticPr fontId="1"/>
  </si>
  <si>
    <t>(別紙2)</t>
    <rPh sb="1" eb="3">
      <t>ベッシ</t>
    </rPh>
    <phoneticPr fontId="1"/>
  </si>
  <si>
    <t>１．居宅介護支援事業所の通常の実施地域</t>
    <rPh sb="2" eb="4">
      <t>キョタク</t>
    </rPh>
    <rPh sb="4" eb="6">
      <t>カイゴ</t>
    </rPh>
    <rPh sb="6" eb="8">
      <t>シエン</t>
    </rPh>
    <rPh sb="8" eb="11">
      <t>ジギョウショ</t>
    </rPh>
    <rPh sb="12" eb="14">
      <t>ツウジョウ</t>
    </rPh>
    <rPh sb="15" eb="17">
      <t>ジッシ</t>
    </rPh>
    <rPh sb="17" eb="19">
      <t>チイキ</t>
    </rPh>
    <phoneticPr fontId="1"/>
  </si>
  <si>
    <t>【鳥取県長寿社会課ホームページ】http://www.pref.tottori.lg.jp/179182.htm</t>
    <rPh sb="1" eb="4">
      <t>トットリケン</t>
    </rPh>
    <rPh sb="4" eb="6">
      <t>チョウジュ</t>
    </rPh>
    <rPh sb="6" eb="9">
      <t>シャカイカ</t>
    </rPh>
    <phoneticPr fontId="1"/>
  </si>
  <si>
    <t>A</t>
    <phoneticPr fontId="4"/>
  </si>
  <si>
    <t>　　　所在地</t>
    <rPh sb="3" eb="6">
      <t>ショザイチ</t>
    </rPh>
    <phoneticPr fontId="4"/>
  </si>
  <si>
    <t>　　　事業所名（事業所番号）</t>
    <rPh sb="3" eb="6">
      <t>ジギョウショ</t>
    </rPh>
    <rPh sb="6" eb="7">
      <t>ナ</t>
    </rPh>
    <rPh sb="8" eb="11">
      <t>ジギョウショ</t>
    </rPh>
    <rPh sb="11" eb="13">
      <t>バンゴウ</t>
    </rPh>
    <phoneticPr fontId="4"/>
  </si>
  <si>
    <t>※2 いずれかのサービスの割合が80%を超えているときは、特定事業所集中減算に関する届出の提出が必要です。</t>
    <rPh sb="13" eb="15">
      <t>ワリアイ</t>
    </rPh>
    <rPh sb="20" eb="21">
      <t>コ</t>
    </rPh>
    <rPh sb="29" eb="31">
      <t>トクテイ</t>
    </rPh>
    <rPh sb="31" eb="34">
      <t>ジギョウショ</t>
    </rPh>
    <rPh sb="34" eb="36">
      <t>シュウチュウ</t>
    </rPh>
    <rPh sb="36" eb="38">
      <t>ゲンサン</t>
    </rPh>
    <rPh sb="39" eb="40">
      <t>カン</t>
    </rPh>
    <rPh sb="42" eb="44">
      <t>トドケデ</t>
    </rPh>
    <rPh sb="45" eb="47">
      <t>テイシュツ</t>
    </rPh>
    <rPh sb="48" eb="50">
      <t>ヒツヨウ</t>
    </rPh>
    <phoneticPr fontId="1"/>
  </si>
  <si>
    <t>訪問介護における特定事業所加算を受けている。</t>
    <rPh sb="0" eb="2">
      <t>ホウモン</t>
    </rPh>
    <rPh sb="2" eb="4">
      <t>カイゴ</t>
    </rPh>
    <rPh sb="8" eb="10">
      <t>トクテイ</t>
    </rPh>
    <rPh sb="10" eb="13">
      <t>ジギョウショ</t>
    </rPh>
    <rPh sb="13" eb="15">
      <t>カサン</t>
    </rPh>
    <rPh sb="16" eb="17">
      <t>ウ</t>
    </rPh>
    <phoneticPr fontId="1"/>
  </si>
  <si>
    <t>居宅介護支援事業所の通常の実施地域に訪問介護サービス等が各サービスごとでみた場合に５事業所未満である場合などサービス事業所が少数である場合。</t>
    <rPh sb="0" eb="2">
      <t>キョタク</t>
    </rPh>
    <rPh sb="2" eb="4">
      <t>カイゴ</t>
    </rPh>
    <rPh sb="4" eb="6">
      <t>シエン</t>
    </rPh>
    <rPh sb="6" eb="9">
      <t>ジギョウショ</t>
    </rPh>
    <rPh sb="10" eb="12">
      <t>ツウジョウ</t>
    </rPh>
    <phoneticPr fontId="1"/>
  </si>
  <si>
    <t>特別地域居宅介護支援加算を受けている居宅介護支援事業所である場合。</t>
    <rPh sb="0" eb="2">
      <t>トクベツ</t>
    </rPh>
    <rPh sb="2" eb="4">
      <t>チイキ</t>
    </rPh>
    <rPh sb="4" eb="6">
      <t>キョタク</t>
    </rPh>
    <rPh sb="6" eb="8">
      <t>カイゴ</t>
    </rPh>
    <rPh sb="8" eb="10">
      <t>シエン</t>
    </rPh>
    <rPh sb="10" eb="12">
      <t>カサン</t>
    </rPh>
    <rPh sb="13" eb="14">
      <t>ウ</t>
    </rPh>
    <rPh sb="18" eb="20">
      <t>キョタク</t>
    </rPh>
    <rPh sb="20" eb="22">
      <t>カイゴ</t>
    </rPh>
    <rPh sb="22" eb="24">
      <t>シエン</t>
    </rPh>
    <rPh sb="24" eb="27">
      <t>ジギョウショ</t>
    </rPh>
    <rPh sb="30" eb="32">
      <t>バアイ</t>
    </rPh>
    <phoneticPr fontId="1"/>
  </si>
  <si>
    <t>判定期間の１月当たりの平均居宅サービス計画数が２０件以下であるなど居宅介護支援事業所が小規模である場合。</t>
    <rPh sb="0" eb="2">
      <t>ハンテイ</t>
    </rPh>
    <rPh sb="2" eb="4">
      <t>キカン</t>
    </rPh>
    <rPh sb="6" eb="7">
      <t>ガツ</t>
    </rPh>
    <rPh sb="7" eb="8">
      <t>ア</t>
    </rPh>
    <rPh sb="11" eb="13">
      <t>ヘイキン</t>
    </rPh>
    <rPh sb="13" eb="15">
      <t>キョタク</t>
    </rPh>
    <rPh sb="19" eb="21">
      <t>ケイカク</t>
    </rPh>
    <rPh sb="21" eb="22">
      <t>カズ</t>
    </rPh>
    <rPh sb="25" eb="28">
      <t>ケンイカ</t>
    </rPh>
    <rPh sb="33" eb="35">
      <t>キョタク</t>
    </rPh>
    <rPh sb="35" eb="37">
      <t>カイゴ</t>
    </rPh>
    <rPh sb="37" eb="39">
      <t>シエン</t>
    </rPh>
    <rPh sb="39" eb="42">
      <t>ジギョウショ</t>
    </rPh>
    <rPh sb="43" eb="46">
      <t>ショウキボ</t>
    </rPh>
    <rPh sb="49" eb="51">
      <t>バアイ</t>
    </rPh>
    <phoneticPr fontId="1"/>
  </si>
  <si>
    <t>判定期間の１月当たりの居宅サービス計画のうち、それぞれのサービスが位置付けられた計画件数が１月当たり平均１０件以下であるなど、サービスの利用が少数である場合。</t>
    <rPh sb="0" eb="2">
      <t>ハンテイ</t>
    </rPh>
    <rPh sb="2" eb="4">
      <t>キカン</t>
    </rPh>
    <rPh sb="6" eb="7">
      <t>ガツ</t>
    </rPh>
    <rPh sb="7" eb="8">
      <t>ア</t>
    </rPh>
    <rPh sb="11" eb="13">
      <t>キョタク</t>
    </rPh>
    <rPh sb="17" eb="19">
      <t>ケイカク</t>
    </rPh>
    <rPh sb="33" eb="36">
      <t>イチヅ</t>
    </rPh>
    <rPh sb="40" eb="42">
      <t>ケイカク</t>
    </rPh>
    <rPh sb="42" eb="44">
      <t>ケンスウ</t>
    </rPh>
    <rPh sb="46" eb="47">
      <t>ガツ</t>
    </rPh>
    <rPh sb="47" eb="48">
      <t>ア</t>
    </rPh>
    <rPh sb="50" eb="52">
      <t>ヘイキン</t>
    </rPh>
    <rPh sb="54" eb="57">
      <t>ケンイカ</t>
    </rPh>
    <rPh sb="68" eb="70">
      <t>リヨウ</t>
    </rPh>
    <rPh sb="71" eb="73">
      <t>ショウスウ</t>
    </rPh>
    <rPh sb="76" eb="78">
      <t>バアイ</t>
    </rPh>
    <phoneticPr fontId="1"/>
  </si>
  <si>
    <t>No.</t>
    <phoneticPr fontId="1"/>
  </si>
  <si>
    <t>事業所名</t>
    <rPh sb="0" eb="3">
      <t>ジギョウショ</t>
    </rPh>
    <rPh sb="3" eb="4">
      <t>メイ</t>
    </rPh>
    <phoneticPr fontId="1"/>
  </si>
  <si>
    <t>サービス</t>
    <phoneticPr fontId="1"/>
  </si>
  <si>
    <t>居宅介護支援事業所の通常の実施地域に所在するサービス事業所一覧</t>
    <rPh sb="0" eb="2">
      <t>キョタク</t>
    </rPh>
    <rPh sb="2" eb="4">
      <t>カイゴ</t>
    </rPh>
    <rPh sb="4" eb="6">
      <t>シエン</t>
    </rPh>
    <rPh sb="6" eb="9">
      <t>ジギョウショ</t>
    </rPh>
    <rPh sb="10" eb="12">
      <t>ツウジョウ</t>
    </rPh>
    <rPh sb="13" eb="15">
      <t>ジッシ</t>
    </rPh>
    <rPh sb="15" eb="17">
      <t>チイキ</t>
    </rPh>
    <rPh sb="18" eb="20">
      <t>ショザイ</t>
    </rPh>
    <rPh sb="26" eb="29">
      <t>ジギョウショ</t>
    </rPh>
    <rPh sb="29" eb="31">
      <t>イチラン</t>
    </rPh>
    <phoneticPr fontId="1"/>
  </si>
  <si>
    <t>※正当な理由１を選択した場合以外には、提出は不要です。</t>
    <rPh sb="1" eb="3">
      <t>セイトウ</t>
    </rPh>
    <rPh sb="4" eb="6">
      <t>リユウ</t>
    </rPh>
    <rPh sb="8" eb="10">
      <t>センタク</t>
    </rPh>
    <rPh sb="12" eb="14">
      <t>バアイ</t>
    </rPh>
    <rPh sb="14" eb="16">
      <t>イガイ</t>
    </rPh>
    <rPh sb="19" eb="21">
      <t>テイシュツ</t>
    </rPh>
    <rPh sb="22" eb="24">
      <t>フヨウ</t>
    </rPh>
    <phoneticPr fontId="1"/>
  </si>
  <si>
    <t>（別紙）</t>
  </si>
  <si>
    <t>%</t>
    <phoneticPr fontId="1"/>
  </si>
  <si>
    <t>２．１の地域内に5事業所未満であるサービス</t>
    <rPh sb="4" eb="6">
      <t>チイキ</t>
    </rPh>
    <rPh sb="6" eb="7">
      <t>ナイ</t>
    </rPh>
    <rPh sb="9" eb="12">
      <t>ジギョウショ</t>
    </rPh>
    <rPh sb="12" eb="14">
      <t>ミマン</t>
    </rPh>
    <phoneticPr fontId="1"/>
  </si>
  <si>
    <t>３．２のサービス事業所一覧</t>
    <rPh sb="8" eb="11">
      <t>ジギョウショ</t>
    </rPh>
    <rPh sb="11" eb="13">
      <t>イチラン</t>
    </rPh>
    <phoneticPr fontId="1"/>
  </si>
  <si>
    <t>事業所名</t>
    <rPh sb="0" eb="3">
      <t>ジギョウショ</t>
    </rPh>
    <rPh sb="3" eb="4">
      <t>メイ</t>
    </rPh>
    <phoneticPr fontId="1"/>
  </si>
  <si>
    <t>※4 ③に記載する紹介率最高法人の事業所が複数ある場合は、その全てを記載してください。</t>
    <rPh sb="5" eb="7">
      <t>キサイ</t>
    </rPh>
    <rPh sb="9" eb="11">
      <t>ショウカイ</t>
    </rPh>
    <rPh sb="11" eb="12">
      <t>リツ</t>
    </rPh>
    <rPh sb="12" eb="14">
      <t>サイコウ</t>
    </rPh>
    <rPh sb="14" eb="16">
      <t>ホウジン</t>
    </rPh>
    <rPh sb="17" eb="20">
      <t>ジギョウショ</t>
    </rPh>
    <rPh sb="21" eb="23">
      <t>フクスウ</t>
    </rPh>
    <rPh sb="25" eb="27">
      <t>バアイ</t>
    </rPh>
    <rPh sb="31" eb="32">
      <t>スベ</t>
    </rPh>
    <rPh sb="34" eb="36">
      <t>キサイ</t>
    </rPh>
    <phoneticPr fontId="1"/>
  </si>
  <si>
    <t>※5 ④の割合は、小数点第2位以下を切り捨ててください。</t>
    <rPh sb="5" eb="7">
      <t>ワリアイ</t>
    </rPh>
    <rPh sb="9" eb="12">
      <t>ショウスウテン</t>
    </rPh>
    <rPh sb="12" eb="13">
      <t>ダイ</t>
    </rPh>
    <rPh sb="14" eb="15">
      <t>イ</t>
    </rPh>
    <rPh sb="15" eb="17">
      <t>イカ</t>
    </rPh>
    <rPh sb="18" eb="19">
      <t>キ</t>
    </rPh>
    <rPh sb="20" eb="21">
      <t>ス</t>
    </rPh>
    <phoneticPr fontId="1"/>
  </si>
  <si>
    <t>※6 記載された理由が正当な理由に該当するかどうかは、各指定権者において個別に判断いたします。</t>
    <rPh sb="3" eb="5">
      <t>キサイ</t>
    </rPh>
    <rPh sb="8" eb="10">
      <t>リユウ</t>
    </rPh>
    <rPh sb="11" eb="13">
      <t>セイトウ</t>
    </rPh>
    <rPh sb="14" eb="16">
      <t>リユウ</t>
    </rPh>
    <rPh sb="17" eb="19">
      <t>ガイトウ</t>
    </rPh>
    <rPh sb="27" eb="28">
      <t>カク</t>
    </rPh>
    <rPh sb="28" eb="30">
      <t>シテイ</t>
    </rPh>
    <rPh sb="30" eb="32">
      <t>ケンシャ</t>
    </rPh>
    <rPh sb="36" eb="38">
      <t>コベツ</t>
    </rPh>
    <rPh sb="39" eb="41">
      <t>ハンダン</t>
    </rPh>
    <phoneticPr fontId="1"/>
  </si>
  <si>
    <t>※7 「正当な理由」の判断基準は、県長寿社会課ホームページをご確認ください。</t>
    <rPh sb="4" eb="6">
      <t>セイトウ</t>
    </rPh>
    <rPh sb="7" eb="9">
      <t>リユウ</t>
    </rPh>
    <rPh sb="11" eb="13">
      <t>ハンダン</t>
    </rPh>
    <rPh sb="13" eb="15">
      <t>キジュン</t>
    </rPh>
    <rPh sb="17" eb="18">
      <t>ケン</t>
    </rPh>
    <rPh sb="18" eb="20">
      <t>チョウジュ</t>
    </rPh>
    <rPh sb="20" eb="23">
      <t>シャカイカ</t>
    </rPh>
    <rPh sb="31" eb="33">
      <t>カクニン</t>
    </rPh>
    <phoneticPr fontId="1"/>
  </si>
  <si>
    <t>5（ア）</t>
    <phoneticPr fontId="1"/>
  </si>
  <si>
    <t>5（イ）</t>
    <phoneticPr fontId="1"/>
  </si>
  <si>
    <t>5（ウ）</t>
    <phoneticPr fontId="1"/>
  </si>
  <si>
    <t>5（エ）</t>
    <phoneticPr fontId="1"/>
  </si>
  <si>
    <t>居宅介護支援事業所鳥取県庁</t>
    <rPh sb="0" eb="2">
      <t>キョタク</t>
    </rPh>
    <rPh sb="2" eb="4">
      <t>カイゴ</t>
    </rPh>
    <rPh sb="4" eb="6">
      <t>シエン</t>
    </rPh>
    <rPh sb="6" eb="9">
      <t>ジギョウショ</t>
    </rPh>
    <rPh sb="9" eb="11">
      <t>トットリ</t>
    </rPh>
    <rPh sb="11" eb="13">
      <t>ケンチョウ</t>
    </rPh>
    <phoneticPr fontId="1"/>
  </si>
  <si>
    <t>鳥取花子</t>
    <rPh sb="0" eb="2">
      <t>トットリ</t>
    </rPh>
    <rPh sb="2" eb="4">
      <t>ハナコ</t>
    </rPh>
    <phoneticPr fontId="1"/>
  </si>
  <si>
    <t>０８５７－２６－００００</t>
    <phoneticPr fontId="1"/>
  </si>
  <si>
    <t>株式会社　長寿社会</t>
    <rPh sb="0" eb="4">
      <t>カブシキガイシャ</t>
    </rPh>
    <rPh sb="5" eb="7">
      <t>チョウジュ</t>
    </rPh>
    <rPh sb="7" eb="9">
      <t>シャカイ</t>
    </rPh>
    <phoneticPr fontId="1"/>
  </si>
  <si>
    <t>鳥取県鳥取市○○町１－１</t>
    <rPh sb="0" eb="3">
      <t>トットリケン</t>
    </rPh>
    <rPh sb="3" eb="6">
      <t>トットリシ</t>
    </rPh>
    <rPh sb="8" eb="9">
      <t>マチ</t>
    </rPh>
    <phoneticPr fontId="1"/>
  </si>
  <si>
    <t>鳥取　次郎</t>
    <rPh sb="0" eb="2">
      <t>トットリ</t>
    </rPh>
    <rPh sb="3" eb="5">
      <t>ジロウ</t>
    </rPh>
    <phoneticPr fontId="1"/>
  </si>
  <si>
    <t>鳥取ヘルパーセンター(3170100001)、訪問介護トットリ(3170100002)</t>
    <rPh sb="0" eb="2">
      <t>トットリ</t>
    </rPh>
    <rPh sb="23" eb="25">
      <t>ホウモン</t>
    </rPh>
    <rPh sb="25" eb="27">
      <t>カイゴ</t>
    </rPh>
    <phoneticPr fontId="1"/>
  </si>
  <si>
    <t>株式会社　△△△</t>
    <rPh sb="0" eb="2">
      <t>カブシキ</t>
    </rPh>
    <rPh sb="2" eb="4">
      <t>カイシャ</t>
    </rPh>
    <phoneticPr fontId="1"/>
  </si>
  <si>
    <t>合同会社　◇◇◇</t>
    <rPh sb="0" eb="2">
      <t>ゴウドウ</t>
    </rPh>
    <rPh sb="2" eb="4">
      <t>カイシャ</t>
    </rPh>
    <phoneticPr fontId="1"/>
  </si>
  <si>
    <t>鳥取　長寿</t>
    <rPh sb="0" eb="2">
      <t>トットリ</t>
    </rPh>
    <rPh sb="3" eb="5">
      <t>チョウジュ</t>
    </rPh>
    <phoneticPr fontId="1"/>
  </si>
  <si>
    <t>訪問入浴介護ひがしまち(3170100005)</t>
    <rPh sb="2" eb="4">
      <t>ニュウヨク</t>
    </rPh>
    <phoneticPr fontId="1"/>
  </si>
  <si>
    <t>5(エ)</t>
  </si>
  <si>
    <t>鳥取　花美</t>
    <rPh sb="0" eb="2">
      <t>トットリ</t>
    </rPh>
    <rPh sb="3" eb="5">
      <t>ハナミ</t>
    </rPh>
    <phoneticPr fontId="1"/>
  </si>
  <si>
    <t>合同会社　○◇◇</t>
    <rPh sb="0" eb="2">
      <t>ゴウドウ</t>
    </rPh>
    <rPh sb="2" eb="4">
      <t>カイシャ</t>
    </rPh>
    <phoneticPr fontId="1"/>
  </si>
  <si>
    <t>鳥取　三郎</t>
    <rPh sb="0" eb="2">
      <t>トットリ</t>
    </rPh>
    <rPh sb="3" eb="5">
      <t>サブロウ</t>
    </rPh>
    <phoneticPr fontId="1"/>
  </si>
  <si>
    <t>5(イ)</t>
  </si>
  <si>
    <t>特定非営利活動法人△△△</t>
    <rPh sb="0" eb="2">
      <t>トクテイ</t>
    </rPh>
    <rPh sb="2" eb="5">
      <t>ヒエイリ</t>
    </rPh>
    <rPh sb="5" eb="7">
      <t>カツドウ</t>
    </rPh>
    <rPh sb="7" eb="9">
      <t>ホウジン</t>
    </rPh>
    <phoneticPr fontId="1"/>
  </si>
  <si>
    <t>鳥取県鳥取市◇◇町６－３</t>
    <rPh sb="0" eb="3">
      <t>トットリケン</t>
    </rPh>
    <rPh sb="3" eb="6">
      <t>トットリシ</t>
    </rPh>
    <rPh sb="8" eb="9">
      <t>マチ</t>
    </rPh>
    <phoneticPr fontId="1"/>
  </si>
  <si>
    <t>鳥取　四郎</t>
    <rPh sb="0" eb="2">
      <t>トットリ</t>
    </rPh>
    <rPh sb="3" eb="5">
      <t>シロウ</t>
    </rPh>
    <phoneticPr fontId="1"/>
  </si>
  <si>
    <t>医療法人○○○</t>
    <rPh sb="0" eb="2">
      <t>イリョウ</t>
    </rPh>
    <rPh sb="2" eb="4">
      <t>ホウジン</t>
    </rPh>
    <phoneticPr fontId="1"/>
  </si>
  <si>
    <t>鳥取　五郎</t>
    <rPh sb="0" eb="2">
      <t>トットリ</t>
    </rPh>
    <rPh sb="3" eb="5">
      <t>ゴロウ</t>
    </rPh>
    <phoneticPr fontId="1"/>
  </si>
  <si>
    <t>リハビリテーションとっとり(3170100009)</t>
    <phoneticPr fontId="1"/>
  </si>
  <si>
    <t>5(ウ)</t>
  </si>
  <si>
    <t>ショートステイとっとり(3170100010)</t>
    <phoneticPr fontId="1"/>
  </si>
  <si>
    <t>社会福祉法人◇○○</t>
    <rPh sb="0" eb="2">
      <t>シャカイ</t>
    </rPh>
    <rPh sb="2" eb="4">
      <t>フクシ</t>
    </rPh>
    <rPh sb="4" eb="6">
      <t>ホウジン</t>
    </rPh>
    <phoneticPr fontId="1"/>
  </si>
  <si>
    <t>鳥取　六郎</t>
    <rPh sb="0" eb="2">
      <t>トットリ</t>
    </rPh>
    <rPh sb="3" eb="5">
      <t>ロクロウ</t>
    </rPh>
    <phoneticPr fontId="1"/>
  </si>
  <si>
    <t>医療法人△○△</t>
    <rPh sb="0" eb="2">
      <t>イリョウ</t>
    </rPh>
    <rPh sb="2" eb="4">
      <t>ホウジン</t>
    </rPh>
    <phoneticPr fontId="1"/>
  </si>
  <si>
    <t>株式会社鳥取長寿</t>
    <rPh sb="0" eb="2">
      <t>カブシキ</t>
    </rPh>
    <rPh sb="2" eb="4">
      <t>カイシャ</t>
    </rPh>
    <rPh sb="4" eb="6">
      <t>トットリ</t>
    </rPh>
    <rPh sb="6" eb="8">
      <t>チョウジュ</t>
    </rPh>
    <phoneticPr fontId="1"/>
  </si>
  <si>
    <t>鳥取県鳥取市◇町２－１２</t>
    <rPh sb="0" eb="3">
      <t>トットリケン</t>
    </rPh>
    <rPh sb="3" eb="6">
      <t>トットリシ</t>
    </rPh>
    <rPh sb="7" eb="8">
      <t>マチ</t>
    </rPh>
    <phoneticPr fontId="1"/>
  </si>
  <si>
    <t>鳥取県鳥取市△△７－５</t>
    <rPh sb="0" eb="3">
      <t>トットリケン</t>
    </rPh>
    <rPh sb="3" eb="6">
      <t>トットリシ</t>
    </rPh>
    <phoneticPr fontId="1"/>
  </si>
  <si>
    <t>砂丘　太郎</t>
    <rPh sb="0" eb="2">
      <t>サキュウ</t>
    </rPh>
    <rPh sb="3" eb="5">
      <t>タロウ</t>
    </rPh>
    <phoneticPr fontId="1"/>
  </si>
  <si>
    <t>砂丘　次郎</t>
    <rPh sb="0" eb="2">
      <t>サキュウ</t>
    </rPh>
    <rPh sb="3" eb="5">
      <t>ジロウ</t>
    </rPh>
    <phoneticPr fontId="1"/>
  </si>
  <si>
    <t>鳥取県鳥取市○町１０－６</t>
    <rPh sb="0" eb="3">
      <t>トットリケン</t>
    </rPh>
    <rPh sb="3" eb="6">
      <t>トットリシ</t>
    </rPh>
    <rPh sb="7" eb="8">
      <t>マチ</t>
    </rPh>
    <phoneticPr fontId="1"/>
  </si>
  <si>
    <t>鳥取県鳥取市▲町１８－５</t>
    <rPh sb="0" eb="3">
      <t>トットリケン</t>
    </rPh>
    <rPh sb="3" eb="6">
      <t>トットリシ</t>
    </rPh>
    <rPh sb="7" eb="8">
      <t>マチ</t>
    </rPh>
    <phoneticPr fontId="1"/>
  </si>
  <si>
    <t>鳥取県鳥取市▲町２０－５</t>
    <rPh sb="0" eb="3">
      <t>トットリケン</t>
    </rPh>
    <rPh sb="3" eb="6">
      <t>トットリシ</t>
    </rPh>
    <rPh sb="7" eb="8">
      <t>マチ</t>
    </rPh>
    <phoneticPr fontId="1"/>
  </si>
  <si>
    <t>特定施設入居者生活介護長寿(3170100012)</t>
    <rPh sb="0" eb="2">
      <t>トクテイ</t>
    </rPh>
    <rPh sb="2" eb="4">
      <t>シセツ</t>
    </rPh>
    <rPh sb="4" eb="7">
      <t>ニュウキョシャ</t>
    </rPh>
    <rPh sb="7" eb="9">
      <t>セイカツ</t>
    </rPh>
    <rPh sb="9" eb="11">
      <t>カイゴ</t>
    </rPh>
    <rPh sb="11" eb="13">
      <t>チョウジュ</t>
    </rPh>
    <phoneticPr fontId="1"/>
  </si>
  <si>
    <t>有限会社△○△</t>
    <rPh sb="0" eb="4">
      <t>ユウゲンガイシャ</t>
    </rPh>
    <phoneticPr fontId="1"/>
  </si>
  <si>
    <t>福祉用具トットリ(3170100013)</t>
    <rPh sb="0" eb="2">
      <t>フクシ</t>
    </rPh>
    <rPh sb="2" eb="4">
      <t>ヨウグ</t>
    </rPh>
    <phoneticPr fontId="1"/>
  </si>
  <si>
    <t>株式会社○◎○</t>
    <rPh sb="0" eb="4">
      <t>カブシキガイシャ</t>
    </rPh>
    <phoneticPr fontId="1"/>
  </si>
  <si>
    <t>鳥取県鳥取市○町１８１</t>
    <rPh sb="0" eb="3">
      <t>トットリケン</t>
    </rPh>
    <rPh sb="3" eb="6">
      <t>トットリシ</t>
    </rPh>
    <rPh sb="7" eb="8">
      <t>マチ</t>
    </rPh>
    <phoneticPr fontId="1"/>
  </si>
  <si>
    <t>砂丘　三郎</t>
    <rPh sb="0" eb="2">
      <t>サキュウ</t>
    </rPh>
    <rPh sb="3" eb="5">
      <t>サブロウ</t>
    </rPh>
    <phoneticPr fontId="1"/>
  </si>
  <si>
    <t>砂丘　五郎</t>
    <rPh sb="0" eb="2">
      <t>サキュウ</t>
    </rPh>
    <rPh sb="3" eb="5">
      <t>ゴロウ</t>
    </rPh>
    <phoneticPr fontId="1"/>
  </si>
  <si>
    <t>鳥取県鳥取市▲町１１</t>
    <rPh sb="0" eb="3">
      <t>トットリケン</t>
    </rPh>
    <rPh sb="3" eb="6">
      <t>トットリシ</t>
    </rPh>
    <rPh sb="7" eb="8">
      <t>マチ</t>
    </rPh>
    <phoneticPr fontId="1"/>
  </si>
  <si>
    <t>小規模多機能型居宅介護さきゅう(3190100001)</t>
    <rPh sb="0" eb="3">
      <t>ショウキボ</t>
    </rPh>
    <rPh sb="3" eb="6">
      <t>タキノウ</t>
    </rPh>
    <rPh sb="6" eb="7">
      <t>ガタ</t>
    </rPh>
    <rPh sb="7" eb="9">
      <t>キョタク</t>
    </rPh>
    <rPh sb="9" eb="11">
      <t>カイゴ</t>
    </rPh>
    <phoneticPr fontId="1"/>
  </si>
  <si>
    <t>グループホームらくだ(3190100002)</t>
    <phoneticPr fontId="1"/>
  </si>
  <si>
    <t>デイサービスとっとり(3170100007)、デイサービス長寿社会(3170100008)、デイサービス日本海(3170100030)</t>
    <rPh sb="29" eb="31">
      <t>チョウジュ</t>
    </rPh>
    <rPh sb="31" eb="33">
      <t>シャカイ</t>
    </rPh>
    <rPh sb="52" eb="55">
      <t>ニホンカイ</t>
    </rPh>
    <phoneticPr fontId="1"/>
  </si>
  <si>
    <t>鳥取県鳥取市△町２－１</t>
    <rPh sb="0" eb="3">
      <t>トットリケン</t>
    </rPh>
    <rPh sb="3" eb="6">
      <t>トットリシ</t>
    </rPh>
    <rPh sb="7" eb="8">
      <t>マチ</t>
    </rPh>
    <phoneticPr fontId="1"/>
  </si>
  <si>
    <t>鳥取県鳥取市◇町５－１</t>
    <rPh sb="0" eb="2">
      <t>トットリ</t>
    </rPh>
    <rPh sb="2" eb="3">
      <t>ケン</t>
    </rPh>
    <rPh sb="3" eb="6">
      <t>トットリシ</t>
    </rPh>
    <rPh sb="7" eb="8">
      <t>マチ</t>
    </rPh>
    <phoneticPr fontId="1"/>
  </si>
  <si>
    <t>訪問看護ステーションひがしまち(3160100004)</t>
    <rPh sb="2" eb="4">
      <t>カンゴ</t>
    </rPh>
    <phoneticPr fontId="1"/>
  </si>
  <si>
    <t>ひがしまち訪問リハビリ事業所(3150100006)</t>
    <rPh sb="5" eb="7">
      <t>ホウモン</t>
    </rPh>
    <rPh sb="11" eb="14">
      <t>ジギョウショ</t>
    </rPh>
    <phoneticPr fontId="1"/>
  </si>
  <si>
    <t>介護老人保健施設鳥取長寿(3150100011)</t>
    <rPh sb="0" eb="2">
      <t>カイゴ</t>
    </rPh>
    <rPh sb="2" eb="4">
      <t>ロウジン</t>
    </rPh>
    <rPh sb="4" eb="6">
      <t>ホケン</t>
    </rPh>
    <rPh sb="6" eb="8">
      <t>シセツ</t>
    </rPh>
    <rPh sb="8" eb="10">
      <t>トットリ</t>
    </rPh>
    <rPh sb="10" eb="12">
      <t>チョウジュ</t>
    </rPh>
    <phoneticPr fontId="1"/>
  </si>
  <si>
    <t>定期巡回・随時対応型訪問介護看護トットリ(3190100012)</t>
    <rPh sb="0" eb="2">
      <t>テイキ</t>
    </rPh>
    <rPh sb="2" eb="4">
      <t>ジュンカイ</t>
    </rPh>
    <rPh sb="5" eb="7">
      <t>ズイジ</t>
    </rPh>
    <rPh sb="7" eb="9">
      <t>タイオウ</t>
    </rPh>
    <rPh sb="9" eb="10">
      <t>ガタ</t>
    </rPh>
    <rPh sb="10" eb="12">
      <t>ホウモン</t>
    </rPh>
    <rPh sb="12" eb="14">
      <t>カイゴ</t>
    </rPh>
    <rPh sb="14" eb="16">
      <t>カンゴ</t>
    </rPh>
    <phoneticPr fontId="1"/>
  </si>
  <si>
    <t>認知症対応型デイサービスとっとり(3190100013)、認知症対応型通所介護長寿社会(3190100014)</t>
    <rPh sb="0" eb="3">
      <t>ニンチショウ</t>
    </rPh>
    <rPh sb="3" eb="5">
      <t>タイオウ</t>
    </rPh>
    <rPh sb="5" eb="6">
      <t>ガタ</t>
    </rPh>
    <rPh sb="29" eb="32">
      <t>ニンチショウ</t>
    </rPh>
    <rPh sb="32" eb="35">
      <t>タイオウガタ</t>
    </rPh>
    <rPh sb="35" eb="37">
      <t>ツウショ</t>
    </rPh>
    <rPh sb="37" eb="39">
      <t>カイゴ</t>
    </rPh>
    <rPh sb="39" eb="41">
      <t>チョウジュ</t>
    </rPh>
    <rPh sb="41" eb="43">
      <t>シャカイ</t>
    </rPh>
    <phoneticPr fontId="1"/>
  </si>
  <si>
    <t>特定非営利法人◆◆◆</t>
    <rPh sb="0" eb="2">
      <t>トクテイ</t>
    </rPh>
    <rPh sb="2" eb="5">
      <t>ヒエイリ</t>
    </rPh>
    <rPh sb="5" eb="7">
      <t>ホウジン</t>
    </rPh>
    <phoneticPr fontId="1"/>
  </si>
  <si>
    <t>訪問介護、短期入所生活介護、短期入所療養介護</t>
    <rPh sb="0" eb="2">
      <t>ホウモン</t>
    </rPh>
    <rPh sb="2" eb="4">
      <t>カイゴ</t>
    </rPh>
    <rPh sb="5" eb="7">
      <t>タンキ</t>
    </rPh>
    <rPh sb="7" eb="9">
      <t>ニュウショ</t>
    </rPh>
    <rPh sb="9" eb="11">
      <t>セイカツ</t>
    </rPh>
    <rPh sb="11" eb="13">
      <t>カイゴ</t>
    </rPh>
    <rPh sb="14" eb="16">
      <t>タンキ</t>
    </rPh>
    <rPh sb="16" eb="18">
      <t>ニュウショ</t>
    </rPh>
    <rPh sb="18" eb="20">
      <t>リョウヨウ</t>
    </rPh>
    <rPh sb="20" eb="22">
      <t>カイゴ</t>
    </rPh>
    <phoneticPr fontId="1"/>
  </si>
  <si>
    <t>鳥取ヘルパーセンター</t>
    <rPh sb="0" eb="2">
      <t>トットリ</t>
    </rPh>
    <phoneticPr fontId="1"/>
  </si>
  <si>
    <t>訪問介護トットリ</t>
    <rPh sb="0" eb="2">
      <t>ホウモン</t>
    </rPh>
    <rPh sb="2" eb="4">
      <t>カイゴ</t>
    </rPh>
    <phoneticPr fontId="1"/>
  </si>
  <si>
    <t>訪問介護さきゅう</t>
    <rPh sb="0" eb="2">
      <t>ホウモン</t>
    </rPh>
    <rPh sb="2" eb="4">
      <t>カイゴ</t>
    </rPh>
    <phoneticPr fontId="1"/>
  </si>
  <si>
    <t>訪問介護梨花</t>
    <rPh sb="0" eb="2">
      <t>ホウモン</t>
    </rPh>
    <rPh sb="2" eb="4">
      <t>カイゴ</t>
    </rPh>
    <rPh sb="4" eb="5">
      <t>ナシ</t>
    </rPh>
    <rPh sb="5" eb="6">
      <t>ハナ</t>
    </rPh>
    <phoneticPr fontId="1"/>
  </si>
  <si>
    <t>ショートステイとっとり</t>
    <phoneticPr fontId="1"/>
  </si>
  <si>
    <t>介護老人保健施設鳥取長寿</t>
    <rPh sb="0" eb="2">
      <t>カイゴ</t>
    </rPh>
    <rPh sb="2" eb="4">
      <t>ロウジン</t>
    </rPh>
    <rPh sb="4" eb="6">
      <t>ホケン</t>
    </rPh>
    <rPh sb="6" eb="8">
      <t>シセツ</t>
    </rPh>
    <rPh sb="8" eb="10">
      <t>トットリ</t>
    </rPh>
    <rPh sb="10" eb="12">
      <t>チョウジュ</t>
    </rPh>
    <phoneticPr fontId="1"/>
  </si>
  <si>
    <t>ショートステイさきゅう</t>
    <phoneticPr fontId="1"/>
  </si>
  <si>
    <t>（訪問介護）</t>
    <rPh sb="1" eb="3">
      <t>ホウモン</t>
    </rPh>
    <rPh sb="3" eb="5">
      <t>カイゴ</t>
    </rPh>
    <phoneticPr fontId="1"/>
  </si>
  <si>
    <t>（短期入所生活介護）</t>
    <rPh sb="1" eb="3">
      <t>タンキ</t>
    </rPh>
    <rPh sb="3" eb="5">
      <t>ニュウショ</t>
    </rPh>
    <rPh sb="5" eb="7">
      <t>セイカツ</t>
    </rPh>
    <rPh sb="7" eb="9">
      <t>カイゴ</t>
    </rPh>
    <phoneticPr fontId="1"/>
  </si>
  <si>
    <t>（短期入所療養介護）</t>
    <rPh sb="1" eb="3">
      <t>タンキ</t>
    </rPh>
    <rPh sb="3" eb="5">
      <t>ニュウショ</t>
    </rPh>
    <rPh sb="5" eb="7">
      <t>リョウヨウ</t>
    </rPh>
    <rPh sb="7" eb="9">
      <t>カイゴ</t>
    </rPh>
    <phoneticPr fontId="1"/>
  </si>
  <si>
    <t>※8　届出書の内容について、実地調査等させていただく場合があります。あらかじめご了承ください。</t>
    <phoneticPr fontId="1"/>
  </si>
  <si>
    <t>旧鳥取市内</t>
    <rPh sb="0" eb="1">
      <t>キュウ</t>
    </rPh>
    <rPh sb="1" eb="4">
      <t>トットリシ</t>
    </rPh>
    <rPh sb="4" eb="5">
      <t>ナイ</t>
    </rPh>
    <phoneticPr fontId="1"/>
  </si>
  <si>
    <t>（参考様式）</t>
    <rPh sb="1" eb="3">
      <t>サンコウ</t>
    </rPh>
    <rPh sb="3" eb="5">
      <t>ヨウシキ</t>
    </rPh>
    <phoneticPr fontId="1"/>
  </si>
  <si>
    <t>事業所番号</t>
    <rPh sb="0" eb="3">
      <t>ジギョウショ</t>
    </rPh>
    <rPh sb="3" eb="5">
      <t>バンゴウ</t>
    </rPh>
    <phoneticPr fontId="1"/>
  </si>
  <si>
    <t>事業所名</t>
    <rPh sb="0" eb="3">
      <t>ジギョウショ</t>
    </rPh>
    <rPh sb="3" eb="4">
      <t>メイ</t>
    </rPh>
    <phoneticPr fontId="1"/>
  </si>
  <si>
    <t>（参考様式）</t>
    <rPh sb="1" eb="3">
      <t>サンコウ</t>
    </rPh>
    <rPh sb="3" eb="5">
      <t>ヨウシキ</t>
    </rPh>
    <phoneticPr fontId="1"/>
  </si>
  <si>
    <t>鳥取　太郎</t>
    <rPh sb="0" eb="2">
      <t>トットリ</t>
    </rPh>
    <rPh sb="3" eb="5">
      <t>タロウ</t>
    </rPh>
    <phoneticPr fontId="1"/>
  </si>
  <si>
    <t>月平均</t>
    <rPh sb="0" eb="1">
      <t>ツキ</t>
    </rPh>
    <rPh sb="1" eb="3">
      <t>ヘイキン</t>
    </rPh>
    <phoneticPr fontId="1"/>
  </si>
  <si>
    <t>・別紙「特定事業所集中減算チェックシート」（１～３ページ全て）</t>
    <rPh sb="1" eb="3">
      <t>ベッシ</t>
    </rPh>
    <rPh sb="28" eb="29">
      <t>スベ</t>
    </rPh>
    <phoneticPr fontId="1"/>
  </si>
  <si>
    <t>※1 判定期間は、前期3月1日から8月末日まで、後期9月1日から2月末日までです。</t>
    <rPh sb="3" eb="5">
      <t>ハンテイ</t>
    </rPh>
    <rPh sb="5" eb="7">
      <t>キカン</t>
    </rPh>
    <rPh sb="9" eb="11">
      <t>ゼンキ</t>
    </rPh>
    <rPh sb="12" eb="13">
      <t>ガツ</t>
    </rPh>
    <rPh sb="14" eb="15">
      <t>ニチ</t>
    </rPh>
    <rPh sb="18" eb="19">
      <t>ガツ</t>
    </rPh>
    <rPh sb="20" eb="21">
      <t>ニチ</t>
    </rPh>
    <rPh sb="24" eb="26">
      <t>コウキ</t>
    </rPh>
    <rPh sb="27" eb="28">
      <t>ガツ</t>
    </rPh>
    <rPh sb="29" eb="30">
      <t>ニチ</t>
    </rPh>
    <rPh sb="33" eb="34">
      <t>ガツ</t>
    </rPh>
    <rPh sb="34" eb="36">
      <t>マツジツ</t>
    </rPh>
    <phoneticPr fontId="1"/>
  </si>
  <si>
    <t>※3 提出期限は、前期は9月15日、後期は3月15日です。</t>
    <rPh sb="3" eb="5">
      <t>テイシュツ</t>
    </rPh>
    <rPh sb="5" eb="7">
      <t>キゲン</t>
    </rPh>
    <rPh sb="9" eb="11">
      <t>ゼンキ</t>
    </rPh>
    <rPh sb="13" eb="14">
      <t>ガツ</t>
    </rPh>
    <rPh sb="16" eb="17">
      <t>ニチ</t>
    </rPh>
    <rPh sb="18" eb="20">
      <t>コウキ</t>
    </rPh>
    <rPh sb="22" eb="23">
      <t>ガツ</t>
    </rPh>
    <rPh sb="25" eb="26">
      <t>ニチ</t>
    </rPh>
    <phoneticPr fontId="1"/>
  </si>
  <si>
    <t>※該当サービス数に応じ、上の表をコピーして作成してください。（記入例参照）</t>
  </si>
  <si>
    <t>鳥取県鳥取○町○丁目－○○○</t>
    <rPh sb="0" eb="3">
      <t>トットリケン</t>
    </rPh>
    <rPh sb="3" eb="5">
      <t>トットリ</t>
    </rPh>
    <rPh sb="6" eb="7">
      <t>マチ</t>
    </rPh>
    <rPh sb="8" eb="10">
      <t>チョウメ</t>
    </rPh>
    <phoneticPr fontId="1"/>
  </si>
  <si>
    <t>※8　届出書の内容について、実地調査等させていただく場合があります。あらかじめご了承ください。</t>
    <phoneticPr fontId="1"/>
  </si>
  <si>
    <t>【「正当な理由」として、「1」を選択した場合】
・別紙2「居宅介護支援事業所の通常の実施地域に所在するサービス事業所一覧」</t>
    <rPh sb="25" eb="27">
      <t>ベッシ</t>
    </rPh>
    <rPh sb="29" eb="31">
      <t>キョタク</t>
    </rPh>
    <rPh sb="31" eb="33">
      <t>カイゴ</t>
    </rPh>
    <rPh sb="33" eb="35">
      <t>シエン</t>
    </rPh>
    <rPh sb="35" eb="38">
      <t>ジギョウショ</t>
    </rPh>
    <rPh sb="39" eb="41">
      <t>ツウジョウ</t>
    </rPh>
    <rPh sb="42" eb="44">
      <t>ジッシ</t>
    </rPh>
    <rPh sb="44" eb="46">
      <t>チイキ</t>
    </rPh>
    <rPh sb="47" eb="49">
      <t>ショザイ</t>
    </rPh>
    <rPh sb="55" eb="58">
      <t>ジギョウショ</t>
    </rPh>
    <rPh sb="58" eb="60">
      <t>イチラン</t>
    </rPh>
    <phoneticPr fontId="1"/>
  </si>
  <si>
    <t>（　　　　　　　　　　　　　　　　）</t>
    <phoneticPr fontId="1"/>
  </si>
  <si>
    <t>【「正当な理由」として、「5（エ）」を選択した場合】
・利用者から理由書の提出を受け、地域ケア会議等で支援内容について意見・助言を受けていることを検証できる書類</t>
    <rPh sb="28" eb="31">
      <t>リヨウシャ</t>
    </rPh>
    <rPh sb="33" eb="36">
      <t>リユウショ</t>
    </rPh>
    <rPh sb="37" eb="39">
      <t>テイシュツ</t>
    </rPh>
    <rPh sb="40" eb="41">
      <t>ウ</t>
    </rPh>
    <rPh sb="43" eb="45">
      <t>チイキ</t>
    </rPh>
    <rPh sb="47" eb="49">
      <t>カイギ</t>
    </rPh>
    <rPh sb="49" eb="50">
      <t>トウ</t>
    </rPh>
    <rPh sb="51" eb="53">
      <t>シエン</t>
    </rPh>
    <rPh sb="53" eb="55">
      <t>ナイヨウ</t>
    </rPh>
    <rPh sb="59" eb="61">
      <t>イケン</t>
    </rPh>
    <rPh sb="62" eb="64">
      <t>ジョゲン</t>
    </rPh>
    <rPh sb="65" eb="66">
      <t>ウ</t>
    </rPh>
    <rPh sb="73" eb="75">
      <t>ケンショウ</t>
    </rPh>
    <rPh sb="78" eb="80">
      <t>ショルイ</t>
    </rPh>
    <phoneticPr fontId="1"/>
  </si>
  <si>
    <r>
      <t xml:space="preserve">紹介率最高法人割合
</t>
    </r>
    <r>
      <rPr>
        <b/>
        <sz val="10"/>
        <color theme="1"/>
        <rFont val="ＭＳ Ｐゴシック"/>
        <family val="3"/>
        <charset val="128"/>
        <scheme val="minor"/>
      </rPr>
      <t>※別紙の④</t>
    </r>
    <rPh sb="0" eb="2">
      <t>ショウカイ</t>
    </rPh>
    <rPh sb="2" eb="3">
      <t>リツ</t>
    </rPh>
    <rPh sb="3" eb="5">
      <t>サイコウ</t>
    </rPh>
    <rPh sb="5" eb="7">
      <t>ホウジン</t>
    </rPh>
    <rPh sb="7" eb="9">
      <t>ワリアイ</t>
    </rPh>
    <rPh sb="11" eb="13">
      <t>ベッシ</t>
    </rPh>
    <phoneticPr fontId="1"/>
  </si>
  <si>
    <r>
      <t xml:space="preserve">正当な理由
</t>
    </r>
    <r>
      <rPr>
        <b/>
        <sz val="10"/>
        <color theme="1"/>
        <rFont val="ＭＳ Ｐゴシック"/>
        <family val="3"/>
        <charset val="128"/>
        <scheme val="minor"/>
      </rPr>
      <t>※別紙の⑤</t>
    </r>
    <rPh sb="0" eb="2">
      <t>セイトウ</t>
    </rPh>
    <rPh sb="3" eb="5">
      <t>リユウ</t>
    </rPh>
    <phoneticPr fontId="1"/>
  </si>
  <si>
    <r>
      <t>⑤</t>
    </r>
    <r>
      <rPr>
        <b/>
        <sz val="11"/>
        <rFont val="ＭＳ Ｐ明朝"/>
        <family val="1"/>
        <charset val="128"/>
      </rPr>
      <t>8</t>
    </r>
    <r>
      <rPr>
        <b/>
        <sz val="11"/>
        <rFont val="ＭＳ 明朝"/>
        <family val="1"/>
        <charset val="128"/>
      </rPr>
      <t>0％を超えている場合の理由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</si>
  <si>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r>
      <t>⑤</t>
    </r>
    <r>
      <rPr>
        <b/>
        <sz val="11"/>
        <rFont val="ＭＳ Ｐ明朝"/>
        <family val="1"/>
        <charset val="128"/>
      </rPr>
      <t>80</t>
    </r>
    <r>
      <rPr>
        <b/>
        <sz val="11"/>
        <rFont val="ＭＳ 明朝"/>
        <family val="1"/>
        <charset val="128"/>
      </rPr>
      <t>％を超えている場合の理由</t>
    </r>
    <r>
      <rPr>
        <b/>
        <sz val="9"/>
        <rFont val="ＭＳ Ｐ明朝"/>
        <family val="1"/>
        <charset val="128"/>
      </rPr>
      <t>（「正当な理由」の判断基準に基づき、該当番号を記入すること)</t>
    </r>
    <rPh sb="5" eb="6">
      <t>コ</t>
    </rPh>
    <rPh sb="10" eb="12">
      <t>バアイ</t>
    </rPh>
    <rPh sb="13" eb="15">
      <t>リユウ</t>
    </rPh>
    <phoneticPr fontId="4"/>
  </si>
  <si>
    <r>
      <t>判定期間　令和○年度（</t>
    </r>
    <r>
      <rPr>
        <sz val="11"/>
        <color rgb="FFFF0000"/>
        <rFont val="ＭＳ 明朝"/>
        <family val="1"/>
        <charset val="128"/>
      </rPr>
      <t>後</t>
    </r>
    <r>
      <rPr>
        <sz val="11"/>
        <rFont val="ＭＳ 明朝"/>
        <family val="1"/>
        <charset val="128"/>
      </rPr>
      <t>期）</t>
    </r>
    <rPh sb="0" eb="2">
      <t>ハンテイ</t>
    </rPh>
    <rPh sb="2" eb="4">
      <t>キカン</t>
    </rPh>
    <rPh sb="5" eb="7">
      <t>レイワ</t>
    </rPh>
    <rPh sb="8" eb="10">
      <t>ネンド</t>
    </rPh>
    <rPh sb="11" eb="13">
      <t>コウキ</t>
    </rPh>
    <rPh sb="12" eb="13">
      <t>キ</t>
    </rPh>
    <phoneticPr fontId="4"/>
  </si>
  <si>
    <r>
      <t>鳥取県○○</t>
    </r>
    <r>
      <rPr>
        <sz val="11"/>
        <color rgb="FFFF0000"/>
        <rFont val="ＭＳ Ｐゴシック"/>
        <family val="3"/>
        <charset val="128"/>
        <scheme val="minor"/>
      </rPr>
      <t>総合事務所</t>
    </r>
    <r>
      <rPr>
        <sz val="11"/>
        <color theme="1"/>
        <rFont val="ＭＳ Ｐゴシック"/>
        <family val="2"/>
        <charset val="128"/>
        <scheme val="minor"/>
      </rPr>
      <t>長　様</t>
    </r>
    <rPh sb="0" eb="3">
      <t>トットリケン</t>
    </rPh>
    <rPh sb="5" eb="7">
      <t>ソウゴウ</t>
    </rPh>
    <rPh sb="7" eb="10">
      <t>ジムショ</t>
    </rPh>
    <rPh sb="10" eb="11">
      <t>フクナガ</t>
    </rPh>
    <rPh sb="11" eb="12">
      <t>ヤスナガ</t>
    </rPh>
    <rPh sb="12" eb="13">
      <t>サマ</t>
    </rPh>
    <phoneticPr fontId="1"/>
  </si>
  <si>
    <t>令和○年△月□日</t>
    <rPh sb="0" eb="2">
      <t>レイワ</t>
    </rPh>
    <rPh sb="3" eb="4">
      <t>ネン</t>
    </rPh>
    <rPh sb="5" eb="6">
      <t>ガツ</t>
    </rPh>
    <rPh sb="7" eb="8">
      <t>ニチ</t>
    </rPh>
    <phoneticPr fontId="1"/>
  </si>
  <si>
    <r>
      <t>令和○年９月</t>
    </r>
    <r>
      <rPr>
        <sz val="12"/>
        <color rgb="FFFF0000"/>
        <rFont val="ＭＳ Ｐゴシック"/>
        <family val="3"/>
        <charset val="128"/>
        <scheme val="minor"/>
      </rPr>
      <t>１</t>
    </r>
    <r>
      <rPr>
        <sz val="12"/>
        <color theme="1"/>
        <rFont val="ＭＳ Ｐゴシック"/>
        <family val="2"/>
        <charset val="128"/>
        <scheme val="minor"/>
      </rPr>
      <t>日　～　令和○年</t>
    </r>
    <r>
      <rPr>
        <sz val="12"/>
        <color rgb="FFFF0000"/>
        <rFont val="ＭＳ Ｐゴシック"/>
        <family val="3"/>
        <charset val="128"/>
        <scheme val="minor"/>
      </rPr>
      <t>２</t>
    </r>
    <r>
      <rPr>
        <sz val="12"/>
        <color theme="1"/>
        <rFont val="ＭＳ Ｐゴシック"/>
        <family val="2"/>
        <charset val="128"/>
        <scheme val="minor"/>
      </rPr>
      <t>月</t>
    </r>
    <r>
      <rPr>
        <sz val="12"/>
        <color rgb="FFFF0000"/>
        <rFont val="ＭＳ Ｐゴシック"/>
        <family val="3"/>
        <charset val="128"/>
        <scheme val="minor"/>
      </rPr>
      <t>２８</t>
    </r>
    <r>
      <rPr>
        <sz val="12"/>
        <color theme="1"/>
        <rFont val="ＭＳ Ｐゴシック"/>
        <family val="2"/>
        <charset val="128"/>
        <scheme val="minor"/>
      </rPr>
      <t>日</t>
    </r>
    <rPh sb="0" eb="2">
      <t>レイワ</t>
    </rPh>
    <rPh sb="3" eb="4">
      <t>ネン</t>
    </rPh>
    <rPh sb="5" eb="6">
      <t>ガツ</t>
    </rPh>
    <rPh sb="7" eb="8">
      <t>ニチ</t>
    </rPh>
    <rPh sb="11" eb="13">
      <t>レイワ</t>
    </rPh>
    <rPh sb="14" eb="15">
      <t>ネン</t>
    </rPh>
    <rPh sb="16" eb="17">
      <t>ガツ</t>
    </rPh>
    <rPh sb="19" eb="20">
      <t>ニチ</t>
    </rPh>
    <phoneticPr fontId="1"/>
  </si>
  <si>
    <t>令和　　年　　月　　日</t>
    <rPh sb="0" eb="2">
      <t>レイワ</t>
    </rPh>
    <rPh sb="4" eb="5">
      <t>ネン</t>
    </rPh>
    <rPh sb="7" eb="8">
      <t>ガツ</t>
    </rPh>
    <rPh sb="10" eb="11">
      <t>ニチ</t>
    </rPh>
    <phoneticPr fontId="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</si>
  <si>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
  </si>
  <si>
    <t>判定期間　令和　　年度（　　　期）</t>
    <rPh sb="0" eb="2">
      <t>ハンテイ</t>
    </rPh>
    <rPh sb="2" eb="4">
      <t>キカン</t>
    </rPh>
    <rPh sb="5" eb="7">
      <t>レイワ</t>
    </rPh>
    <rPh sb="9" eb="11">
      <t>ネンド</t>
    </rPh>
    <rPh sb="15" eb="16">
      <t>キ</t>
    </rPh>
    <phoneticPr fontId="4"/>
  </si>
  <si>
    <t>通所介護において、併設の介護予防通所介護事業所が個別機能訓練加算、栄養改善加算、口腔機能向上加算の全てを受けている。</t>
    <rPh sb="0" eb="2">
      <t>ツウショ</t>
    </rPh>
    <rPh sb="2" eb="4">
      <t>カイゴ</t>
    </rPh>
    <rPh sb="9" eb="11">
      <t>ヘイセツ</t>
    </rPh>
    <rPh sb="12" eb="14">
      <t>カイゴ</t>
    </rPh>
    <rPh sb="14" eb="16">
      <t>ヨボウ</t>
    </rPh>
    <rPh sb="16" eb="18">
      <t>ツウショ</t>
    </rPh>
    <rPh sb="18" eb="20">
      <t>カイゴ</t>
    </rPh>
    <rPh sb="20" eb="23">
      <t>ジギョウショ</t>
    </rPh>
    <rPh sb="24" eb="28">
      <t>コベツキノウ</t>
    </rPh>
    <rPh sb="28" eb="30">
      <t>クンレン</t>
    </rPh>
    <rPh sb="30" eb="32">
      <t>カサン</t>
    </rPh>
    <rPh sb="33" eb="39">
      <t>エイヨウカイゼンカサン</t>
    </rPh>
    <rPh sb="40" eb="42">
      <t>コウクウ</t>
    </rPh>
    <rPh sb="42" eb="44">
      <t>キノウ</t>
    </rPh>
    <rPh sb="44" eb="46">
      <t>コウジョウ</t>
    </rPh>
    <rPh sb="46" eb="48">
      <t>カサン</t>
    </rPh>
    <rPh sb="49" eb="50">
      <t>スベ</t>
    </rPh>
    <rPh sb="52" eb="53">
      <t>ウ</t>
    </rPh>
    <phoneticPr fontId="1"/>
  </si>
  <si>
    <t>通所リハビリテーションにおいて、併設の介護予防通所リハビリテーション事業所が栄養改善加算、口腔機能向上加算の全てを受けている。</t>
    <rPh sb="0" eb="2">
      <t>ツウショ</t>
    </rPh>
    <rPh sb="16" eb="18">
      <t>ヘイセツ</t>
    </rPh>
    <rPh sb="19" eb="21">
      <t>カイゴ</t>
    </rPh>
    <rPh sb="21" eb="23">
      <t>ヨボウ</t>
    </rPh>
    <rPh sb="23" eb="25">
      <t>ツウショ</t>
    </rPh>
    <rPh sb="34" eb="37">
      <t>ジギョウショ</t>
    </rPh>
    <rPh sb="38" eb="44">
      <t>エイヨウカイゼンカサン</t>
    </rPh>
    <rPh sb="45" eb="47">
      <t>コウクウ</t>
    </rPh>
    <rPh sb="47" eb="49">
      <t>キノウ</t>
    </rPh>
    <rPh sb="49" eb="51">
      <t>コウジョウ</t>
    </rPh>
    <rPh sb="51" eb="53">
      <t>カサン</t>
    </rPh>
    <rPh sb="54" eb="55">
      <t>スベ</t>
    </rPh>
    <rPh sb="57" eb="58">
      <t>ウ</t>
    </rPh>
    <phoneticPr fontId="1"/>
  </si>
  <si>
    <t>通所介護において、併設の介護予防通所介護事業所が個別機能訓練加算、栄養改善加算、口腔機能向上加算の全てを受けている。</t>
    <rPh sb="0" eb="2">
      <t>ツウショ</t>
    </rPh>
    <rPh sb="2" eb="4">
      <t>カイゴ</t>
    </rPh>
    <rPh sb="9" eb="11">
      <t>ヘイセツ</t>
    </rPh>
    <rPh sb="12" eb="14">
      <t>カイゴ</t>
    </rPh>
    <rPh sb="14" eb="16">
      <t>ヨボウ</t>
    </rPh>
    <rPh sb="16" eb="18">
      <t>ツウショ</t>
    </rPh>
    <rPh sb="18" eb="20">
      <t>カイゴ</t>
    </rPh>
    <rPh sb="20" eb="23">
      <t>ジギョウショ</t>
    </rPh>
    <rPh sb="24" eb="28">
      <t>コベツキノウ</t>
    </rPh>
    <rPh sb="28" eb="32">
      <t>クンレンカサン</t>
    </rPh>
    <rPh sb="33" eb="37">
      <t>エイヨウカイゼン</t>
    </rPh>
    <rPh sb="37" eb="39">
      <t>カサン</t>
    </rPh>
    <rPh sb="40" eb="42">
      <t>コウクウ</t>
    </rPh>
    <rPh sb="42" eb="44">
      <t>キノウ</t>
    </rPh>
    <rPh sb="44" eb="46">
      <t>コウジョウ</t>
    </rPh>
    <rPh sb="46" eb="48">
      <t>カサン</t>
    </rPh>
    <rPh sb="49" eb="50">
      <t>スベ</t>
    </rPh>
    <rPh sb="52" eb="53">
      <t>ウ</t>
    </rPh>
    <phoneticPr fontId="1"/>
  </si>
  <si>
    <t>通所リハビリテーションにおいて、併設の介護予防通所リハビリテーション事業所が栄養改善加算、口腔機構向上加算の全てを受けている。</t>
    <rPh sb="0" eb="2">
      <t>ツウショ</t>
    </rPh>
    <rPh sb="16" eb="18">
      <t>ヘイセツ</t>
    </rPh>
    <rPh sb="19" eb="21">
      <t>カイゴ</t>
    </rPh>
    <rPh sb="21" eb="23">
      <t>ヨボウ</t>
    </rPh>
    <rPh sb="23" eb="25">
      <t>ツウショ</t>
    </rPh>
    <rPh sb="34" eb="37">
      <t>ジギョウショ</t>
    </rPh>
    <rPh sb="38" eb="40">
      <t>エイヨウ</t>
    </rPh>
    <rPh sb="40" eb="42">
      <t>カイゼン</t>
    </rPh>
    <rPh sb="42" eb="44">
      <t>カサン</t>
    </rPh>
    <rPh sb="45" eb="47">
      <t>コウクウ</t>
    </rPh>
    <rPh sb="47" eb="49">
      <t>キコウ</t>
    </rPh>
    <rPh sb="49" eb="51">
      <t>コウジョウ</t>
    </rPh>
    <rPh sb="51" eb="53">
      <t>カサン</t>
    </rPh>
    <rPh sb="54" eb="55">
      <t>スベ</t>
    </rPh>
    <rPh sb="57" eb="58">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</si>
</sst>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10"/>
      <name val="ＭＳ Ｐ明朝"/>
      <family val="1"/>
      <charset val="128"/>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2"/>
      <color rgb="FFFF0000"/>
      <name val="ＭＳ Ｐゴシック"/>
      <family val="2"/>
      <charset val="128"/>
      <scheme val="minor"/>
    </font>
    <font>
      <sz val="11"/>
      <color rgb="FFFF0000"/>
      <name val="ＭＳ Ｐゴシック"/>
      <family val="3"/>
      <charset val="128"/>
      <scheme val="minor"/>
    </font>
    <font>
      <sz val="11"/>
      <color rgb="FFFF0000"/>
      <name val="ＭＳ 明朝"/>
      <family val="1"/>
      <charset val="128"/>
    </font>
    <font>
      <sz val="9"/>
      <color rgb="FFFF0000"/>
      <name val="ＭＳ 明朝"/>
      <family val="1"/>
      <charset val="128"/>
    </font>
    <font>
      <sz val="8"/>
      <color rgb="FFFF0000"/>
      <name val="ＭＳ 明朝"/>
      <family val="1"/>
      <charset val="128"/>
    </font>
    <font>
      <b/>
      <sz val="10"/>
      <color theme="1"/>
      <name val="ＭＳ Ｐゴシック"/>
      <family val="3"/>
      <charset val="128"/>
      <scheme val="minor"/>
    </font>
    <font>
      <b/>
      <sz val="11"/>
      <name val="ＭＳ 明朝"/>
      <family val="1"/>
      <charset val="128"/>
    </font>
    <font>
      <b/>
      <sz val="11"/>
      <name val="ＭＳ Ｐ明朝"/>
      <family val="1"/>
      <charset val="128"/>
    </font>
    <font>
      <b/>
      <sz val="9"/>
      <name val="ＭＳ Ｐ明朝"/>
      <family val="1"/>
      <charset val="128"/>
    </font>
    <font>
      <b/>
      <sz val="9"/>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92">
    <xf numFmtId="0" fontId="0" fillId="0" borderId="0" xfId="0">
      <alignment vertical="center"/>
    </xf>
    <xf numFmtId="0" fontId="0" fillId="0" borderId="0" xfId="0" applyAlignment="1">
      <alignment horizontal="center" vertical="center"/>
    </xf>
    <xf numFmtId="0" fontId="3" fillId="0" borderId="0" xfId="1" applyFont="1">
      <alignment vertical="center"/>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pplyAlignment="1">
      <alignment horizontal="center" vertical="center"/>
    </xf>
    <xf numFmtId="0" fontId="3" fillId="0" borderId="10" xfId="1" applyFont="1" applyBorder="1">
      <alignment vertical="center"/>
    </xf>
    <xf numFmtId="0" fontId="3" fillId="0" borderId="13" xfId="1" applyFont="1" applyBorder="1">
      <alignment vertical="center"/>
    </xf>
    <xf numFmtId="0" fontId="5" fillId="0" borderId="4" xfId="1" applyFont="1" applyBorder="1">
      <alignment vertical="center"/>
    </xf>
    <xf numFmtId="0" fontId="3" fillId="0" borderId="2" xfId="1" applyFont="1" applyBorder="1">
      <alignment vertical="center"/>
    </xf>
    <xf numFmtId="0" fontId="5" fillId="0" borderId="16" xfId="1" applyFont="1" applyBorder="1">
      <alignment vertical="center"/>
    </xf>
    <xf numFmtId="0" fontId="3" fillId="0" borderId="17" xfId="1" applyFont="1" applyBorder="1">
      <alignment vertical="center"/>
    </xf>
    <xf numFmtId="0" fontId="3" fillId="0" borderId="18" xfId="1" applyFont="1" applyBorder="1">
      <alignment vertical="center"/>
    </xf>
    <xf numFmtId="0" fontId="7" fillId="0" borderId="0" xfId="1" applyFont="1">
      <alignment vertical="center"/>
    </xf>
    <xf numFmtId="0" fontId="8" fillId="0" borderId="0" xfId="1" applyFont="1">
      <alignment vertical="center"/>
    </xf>
    <xf numFmtId="0" fontId="3" fillId="0" borderId="0" xfId="1" applyFont="1" applyAlignment="1">
      <alignment horizontal="center" vertical="center"/>
    </xf>
    <xf numFmtId="0" fontId="5" fillId="0" borderId="22" xfId="1" applyFont="1" applyBorder="1">
      <alignment vertical="center"/>
    </xf>
    <xf numFmtId="0" fontId="3" fillId="0" borderId="29" xfId="1" applyFont="1" applyBorder="1">
      <alignment vertical="center"/>
    </xf>
    <xf numFmtId="0" fontId="3" fillId="0" borderId="1" xfId="1" applyFont="1" applyBorder="1" applyAlignment="1">
      <alignment horizontal="center" vertical="center"/>
    </xf>
    <xf numFmtId="0" fontId="6" fillId="0" borderId="22" xfId="1" applyFont="1" applyBorder="1">
      <alignment vertical="center"/>
    </xf>
    <xf numFmtId="0" fontId="6" fillId="0" borderId="15" xfId="1" applyFont="1" applyBorder="1" applyAlignment="1">
      <alignment horizontal="center" vertical="center"/>
    </xf>
    <xf numFmtId="0" fontId="5" fillId="0" borderId="35" xfId="1" applyFont="1" applyBorder="1">
      <alignment vertical="center"/>
    </xf>
    <xf numFmtId="0" fontId="3" fillId="0" borderId="36" xfId="1" applyFont="1" applyBorder="1">
      <alignment vertical="center"/>
    </xf>
    <xf numFmtId="0" fontId="3" fillId="0" borderId="37" xfId="1" applyFont="1" applyBorder="1">
      <alignment vertical="center"/>
    </xf>
    <xf numFmtId="0" fontId="3" fillId="0" borderId="38" xfId="1" applyFont="1" applyBorder="1">
      <alignment vertical="center"/>
    </xf>
    <xf numFmtId="0" fontId="3" fillId="0" borderId="35" xfId="1" applyFont="1" applyBorder="1">
      <alignment vertical="center"/>
    </xf>
    <xf numFmtId="0" fontId="3" fillId="0" borderId="27" xfId="1" applyFont="1" applyBorder="1" applyAlignment="1">
      <alignment horizontal="center" vertical="center"/>
    </xf>
    <xf numFmtId="0" fontId="3" fillId="0" borderId="40" xfId="1" applyFont="1" applyBorder="1" applyAlignment="1">
      <alignment horizontal="center" vertical="center"/>
    </xf>
    <xf numFmtId="0" fontId="6" fillId="0" borderId="41" xfId="1" applyFont="1" applyBorder="1">
      <alignment vertical="center"/>
    </xf>
    <xf numFmtId="0" fontId="3" fillId="0" borderId="30" xfId="1" applyFont="1" applyBorder="1">
      <alignment vertical="center"/>
    </xf>
    <xf numFmtId="0" fontId="5" fillId="0" borderId="43" xfId="1" applyFont="1" applyBorder="1">
      <alignment vertical="center"/>
    </xf>
    <xf numFmtId="0" fontId="3" fillId="0" borderId="44" xfId="1" applyFont="1" applyBorder="1">
      <alignment vertical="center"/>
    </xf>
    <xf numFmtId="0" fontId="3" fillId="0" borderId="45" xfId="1" applyFont="1" applyBorder="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46" xfId="1" applyFont="1" applyBorder="1">
      <alignment vertical="center"/>
    </xf>
    <xf numFmtId="0" fontId="0" fillId="0" borderId="10" xfId="0" applyBorder="1" applyAlignment="1">
      <alignment horizontal="center" vertical="center"/>
    </xf>
    <xf numFmtId="0" fontId="14" fillId="0" borderId="0" xfId="0" applyFont="1">
      <alignment vertical="center"/>
    </xf>
    <xf numFmtId="0" fontId="18" fillId="0" borderId="5" xfId="1" applyFont="1" applyBorder="1">
      <alignment vertical="center"/>
    </xf>
    <xf numFmtId="0" fontId="18" fillId="0" borderId="29" xfId="1" applyFont="1" applyBorder="1">
      <alignment vertical="center"/>
    </xf>
    <xf numFmtId="0" fontId="18" fillId="0" borderId="17" xfId="1" applyFont="1" applyBorder="1">
      <alignment vertical="center"/>
    </xf>
    <xf numFmtId="0" fontId="18" fillId="0" borderId="8" xfId="1" applyFont="1" applyBorder="1">
      <alignment vertical="center"/>
    </xf>
    <xf numFmtId="0" fontId="18" fillId="0" borderId="38" xfId="1" applyFont="1" applyBorder="1">
      <alignment vertical="center"/>
    </xf>
    <xf numFmtId="0" fontId="18" fillId="0" borderId="35" xfId="1" applyFont="1" applyBorder="1">
      <alignment vertical="center"/>
    </xf>
    <xf numFmtId="0" fontId="18" fillId="0" borderId="10" xfId="1" applyFont="1" applyBorder="1">
      <alignment vertical="center"/>
    </xf>
    <xf numFmtId="0" fontId="18" fillId="0" borderId="1" xfId="1" applyFont="1" applyBorder="1">
      <alignment vertical="center"/>
    </xf>
    <xf numFmtId="0" fontId="19" fillId="0" borderId="8" xfId="1" applyFont="1" applyBorder="1">
      <alignment vertical="center"/>
    </xf>
    <xf numFmtId="0" fontId="18" fillId="0" borderId="10" xfId="1" applyFont="1" applyBorder="1" applyAlignment="1">
      <alignment horizontal="right" vertical="center"/>
    </xf>
    <xf numFmtId="0" fontId="18" fillId="0" borderId="1" xfId="1" applyFont="1" applyBorder="1" applyAlignment="1">
      <alignment horizontal="right" vertical="center"/>
    </xf>
    <xf numFmtId="0" fontId="18" fillId="0" borderId="13" xfId="1" applyFont="1" applyBorder="1">
      <alignment vertical="center"/>
    </xf>
    <xf numFmtId="0" fontId="18" fillId="0" borderId="4" xfId="1" applyFont="1" applyBorder="1">
      <alignment vertical="center"/>
    </xf>
    <xf numFmtId="0" fontId="17" fillId="0" borderId="0" xfId="0" applyFont="1" applyAlignment="1">
      <alignment horizontal="center" vertical="center"/>
    </xf>
    <xf numFmtId="0" fontId="14" fillId="0" borderId="0" xfId="0" applyFont="1" applyAlignment="1">
      <alignment horizontal="center" vertical="center"/>
    </xf>
    <xf numFmtId="0" fontId="3" fillId="0" borderId="10" xfId="1" applyFont="1" applyBorder="1" applyAlignment="1">
      <alignment horizontal="right" vertical="center"/>
    </xf>
    <xf numFmtId="0" fontId="3" fillId="0" borderId="1" xfId="1" applyFont="1" applyBorder="1" applyAlignment="1">
      <alignment horizontal="right" vertical="center"/>
    </xf>
    <xf numFmtId="0" fontId="0" fillId="0" borderId="8" xfId="0" applyBorder="1" applyAlignment="1">
      <alignment horizontal="center" vertical="center"/>
    </xf>
    <xf numFmtId="0" fontId="18" fillId="0" borderId="0" xfId="1" applyFont="1" applyAlignment="1">
      <alignment horizontal="center" vertical="center"/>
    </xf>
    <xf numFmtId="0" fontId="6" fillId="0" borderId="50" xfId="1" applyFont="1" applyBorder="1" applyAlignment="1">
      <alignment horizontal="center" vertical="center"/>
    </xf>
    <xf numFmtId="0" fontId="3" fillId="0" borderId="17" xfId="1" applyFont="1" applyBorder="1" applyAlignment="1">
      <alignment horizontal="center" vertical="center"/>
    </xf>
    <xf numFmtId="0" fontId="18" fillId="0" borderId="17" xfId="1" applyFont="1" applyBorder="1" applyAlignment="1">
      <alignment horizontal="center" vertical="center"/>
    </xf>
    <xf numFmtId="0" fontId="3" fillId="0" borderId="44" xfId="1" applyFont="1" applyBorder="1" applyAlignment="1">
      <alignment horizontal="center" vertical="center"/>
    </xf>
    <xf numFmtId="0" fontId="0" fillId="0" borderId="0" xfId="0" applyAlignment="1">
      <alignment horizontal="right" vertical="center"/>
    </xf>
    <xf numFmtId="0" fontId="3" fillId="3" borderId="14" xfId="1" applyFont="1" applyFill="1" applyBorder="1">
      <alignment vertical="center"/>
    </xf>
    <xf numFmtId="0" fontId="3" fillId="0" borderId="0" xfId="1" applyFont="1" applyAlignment="1">
      <alignment horizontal="right" vertical="center"/>
    </xf>
    <xf numFmtId="0" fontId="3" fillId="0" borderId="51" xfId="1" applyFont="1" applyBorder="1" applyAlignment="1">
      <alignment horizontal="right" vertical="center"/>
    </xf>
    <xf numFmtId="0" fontId="3" fillId="3" borderId="3" xfId="1" applyFont="1" applyFill="1" applyBorder="1" applyAlignment="1">
      <alignment horizontal="right" vertical="center"/>
    </xf>
    <xf numFmtId="0" fontId="3" fillId="0" borderId="52" xfId="1" applyFont="1" applyBorder="1" applyAlignment="1">
      <alignment horizontal="right" vertical="center"/>
    </xf>
    <xf numFmtId="0" fontId="3" fillId="0" borderId="6" xfId="1" applyFont="1" applyBorder="1" applyAlignment="1">
      <alignment horizontal="right" vertical="center"/>
    </xf>
    <xf numFmtId="0" fontId="0" fillId="0" borderId="22" xfId="0" applyBorder="1" applyAlignment="1">
      <alignment horizontal="right" vertical="center"/>
    </xf>
    <xf numFmtId="0" fontId="3" fillId="3" borderId="60" xfId="1" applyFont="1" applyFill="1" applyBorder="1" applyAlignment="1">
      <alignment horizontal="right" vertical="center"/>
    </xf>
    <xf numFmtId="0" fontId="22" fillId="0" borderId="4" xfId="1" applyFont="1" applyBorder="1">
      <alignment vertical="center"/>
    </xf>
    <xf numFmtId="0" fontId="25" fillId="0" borderId="41" xfId="1" applyFont="1" applyBorder="1">
      <alignment vertical="center"/>
    </xf>
    <xf numFmtId="0" fontId="0" fillId="0" borderId="0" xfId="0" applyAlignment="1">
      <alignment horizontal="center"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176" fontId="0" fillId="3" borderId="2" xfId="0" applyNumberFormat="1" applyFill="1" applyBorder="1" applyAlignment="1">
      <alignment horizontal="center" vertical="center"/>
    </xf>
    <xf numFmtId="0" fontId="9" fillId="0" borderId="0" xfId="0" applyFont="1" applyAlignment="1">
      <alignment horizontal="left" vertical="center" wrapText="1"/>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shrinkToFit="1"/>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0" borderId="0" xfId="1" applyFont="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xf>
    <xf numFmtId="0" fontId="3" fillId="0" borderId="34" xfId="1" applyFont="1" applyBorder="1" applyAlignment="1">
      <alignment horizontal="center" vertical="center"/>
    </xf>
    <xf numFmtId="0" fontId="3" fillId="0" borderId="28" xfId="1" applyFont="1" applyBorder="1" applyAlignment="1">
      <alignment horizontal="center" vertical="center"/>
    </xf>
    <xf numFmtId="0" fontId="3" fillId="3" borderId="61" xfId="1" applyFont="1" applyFill="1" applyBorder="1" applyAlignment="1">
      <alignment horizontal="right" vertical="center"/>
    </xf>
    <xf numFmtId="0" fontId="3" fillId="3" borderId="62" xfId="1" applyFont="1" applyFill="1" applyBorder="1" applyAlignment="1">
      <alignment horizontal="right" vertical="center"/>
    </xf>
    <xf numFmtId="0" fontId="3" fillId="0" borderId="23" xfId="1" applyFont="1" applyBorder="1" applyAlignment="1">
      <alignment horizontal="center" vertical="center" textRotation="255" shrinkToFit="1"/>
    </xf>
    <xf numFmtId="0" fontId="3" fillId="0" borderId="39"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3" borderId="11" xfId="1" applyFont="1" applyFill="1" applyBorder="1" applyAlignment="1">
      <alignment horizontal="center" vertical="center"/>
    </xf>
    <xf numFmtId="0" fontId="3" fillId="3" borderId="12" xfId="1" applyFont="1" applyFill="1" applyBorder="1" applyAlignment="1">
      <alignment horizontal="center"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18" fillId="0" borderId="21" xfId="1" applyFont="1" applyBorder="1" applyAlignment="1">
      <alignment horizontal="center" vertical="center"/>
    </xf>
    <xf numFmtId="0" fontId="18" fillId="0" borderId="33" xfId="1" applyFont="1" applyBorder="1" applyAlignment="1">
      <alignment horizontal="center" vertical="center"/>
    </xf>
    <xf numFmtId="0" fontId="3" fillId="0" borderId="21" xfId="1" applyFont="1" applyBorder="1" applyAlignment="1">
      <alignment horizontal="center" vertical="center"/>
    </xf>
    <xf numFmtId="0" fontId="3" fillId="0" borderId="33" xfId="1" applyFont="1" applyBorder="1" applyAlignment="1">
      <alignment horizontal="center" vertical="center"/>
    </xf>
    <xf numFmtId="177" fontId="3" fillId="3" borderId="11" xfId="1" applyNumberFormat="1" applyFont="1" applyFill="1" applyBorder="1" applyAlignment="1">
      <alignment horizontal="center" vertical="center"/>
    </xf>
    <xf numFmtId="177" fontId="3" fillId="3" borderId="12" xfId="1" applyNumberFormat="1" applyFont="1" applyFill="1" applyBorder="1" applyAlignment="1">
      <alignment horizontal="center" vertical="center"/>
    </xf>
    <xf numFmtId="0" fontId="20" fillId="0" borderId="48" xfId="1" applyFont="1" applyBorder="1" applyAlignment="1">
      <alignment horizontal="center" vertical="center" wrapText="1"/>
    </xf>
    <xf numFmtId="0" fontId="20" fillId="0" borderId="49" xfId="1" applyFont="1" applyBorder="1" applyAlignment="1">
      <alignment horizontal="center" vertical="center" wrapText="1"/>
    </xf>
    <xf numFmtId="0" fontId="18" fillId="0" borderId="26" xfId="1" applyFont="1" applyBorder="1" applyAlignment="1">
      <alignment horizontal="right" vertical="center"/>
    </xf>
    <xf numFmtId="0" fontId="18" fillId="0" borderId="47" xfId="1" applyFont="1" applyBorder="1" applyAlignment="1">
      <alignment horizontal="right" vertical="center"/>
    </xf>
    <xf numFmtId="0" fontId="3" fillId="3" borderId="23" xfId="1" applyFont="1" applyFill="1" applyBorder="1" applyAlignment="1">
      <alignment horizontal="right" vertical="center"/>
    </xf>
    <xf numFmtId="0" fontId="3" fillId="3" borderId="24" xfId="1" applyFont="1" applyFill="1" applyBorder="1" applyAlignment="1">
      <alignment horizontal="right" vertical="center"/>
    </xf>
    <xf numFmtId="0" fontId="6" fillId="0" borderId="26" xfId="1" applyFont="1" applyBorder="1" applyAlignment="1">
      <alignment horizontal="center" vertical="center"/>
    </xf>
    <xf numFmtId="0" fontId="6" fillId="0" borderId="25" xfId="1" applyFont="1" applyBorder="1" applyAlignment="1">
      <alignment horizontal="center" vertical="center"/>
    </xf>
    <xf numFmtId="0" fontId="18" fillId="0" borderId="42" xfId="1" applyFont="1" applyBorder="1" applyAlignment="1">
      <alignment horizontal="right" vertical="center"/>
    </xf>
    <xf numFmtId="0" fontId="18" fillId="0" borderId="20" xfId="1" applyFont="1" applyBorder="1" applyAlignment="1">
      <alignment horizontal="right" vertical="center"/>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3" fillId="0" borderId="3" xfId="1" applyFont="1" applyBorder="1" applyAlignment="1">
      <alignment horizontal="right" vertical="center"/>
    </xf>
    <xf numFmtId="0" fontId="3" fillId="0" borderId="53" xfId="1" applyFont="1" applyBorder="1" applyAlignment="1">
      <alignment horizontal="right" vertical="center"/>
    </xf>
    <xf numFmtId="0" fontId="3" fillId="0" borderId="54" xfId="1" applyFont="1" applyBorder="1" applyAlignment="1">
      <alignment horizontal="right" vertical="center"/>
    </xf>
    <xf numFmtId="0" fontId="3" fillId="0" borderId="55" xfId="1" applyFont="1" applyBorder="1" applyAlignment="1">
      <alignment horizontal="right" vertical="center"/>
    </xf>
    <xf numFmtId="0" fontId="3" fillId="0" borderId="58" xfId="1" applyFont="1" applyBorder="1" applyAlignment="1">
      <alignment horizontal="right" vertical="center"/>
    </xf>
    <xf numFmtId="0" fontId="3" fillId="0" borderId="59" xfId="1" applyFont="1" applyBorder="1" applyAlignment="1">
      <alignment horizontal="righ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3" fillId="3" borderId="56" xfId="1" applyFont="1" applyFill="1" applyBorder="1" applyAlignment="1">
      <alignment horizontal="right" vertical="center"/>
    </xf>
    <xf numFmtId="0" fontId="3" fillId="3" borderId="57" xfId="1" applyFont="1" applyFill="1" applyBorder="1"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4"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right" vertical="center"/>
    </xf>
    <xf numFmtId="0" fontId="12" fillId="0" borderId="0" xfId="0" applyFont="1" applyAlignment="1">
      <alignment horizontal="right" vertical="center"/>
    </xf>
    <xf numFmtId="0" fontId="0" fillId="0" borderId="0" xfId="0" applyAlignment="1">
      <alignment horizontal="left" vertical="center"/>
    </xf>
    <xf numFmtId="0" fontId="14" fillId="0" borderId="10" xfId="0" applyFont="1" applyBorder="1" applyAlignment="1">
      <alignment horizontal="center" vertical="center"/>
    </xf>
    <xf numFmtId="0" fontId="17" fillId="0" borderId="10" xfId="0" applyFont="1" applyBorder="1" applyAlignment="1">
      <alignment horizontal="center" vertical="center"/>
    </xf>
    <xf numFmtId="0" fontId="0" fillId="0" borderId="0" xfId="0" applyAlignment="1">
      <alignment horizontal="right" vertical="center"/>
    </xf>
    <xf numFmtId="0" fontId="3" fillId="0" borderId="42" xfId="1" applyFont="1" applyBorder="1" applyAlignment="1">
      <alignment horizontal="center" vertical="center"/>
    </xf>
    <xf numFmtId="0" fontId="3" fillId="0" borderId="20" xfId="1" applyFont="1" applyBorder="1" applyAlignment="1">
      <alignment horizontal="center" vertical="center"/>
    </xf>
    <xf numFmtId="0" fontId="3" fillId="0" borderId="42" xfId="1" applyFont="1" applyBorder="1" applyAlignment="1">
      <alignment horizontal="right" vertical="center"/>
    </xf>
    <xf numFmtId="0" fontId="3" fillId="0" borderId="20" xfId="1" applyFont="1" applyBorder="1" applyAlignment="1">
      <alignment horizontal="righ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6" fillId="0" borderId="10" xfId="0" applyFont="1" applyBorder="1" applyAlignment="1">
      <alignment horizontal="left" vertical="center" wrapText="1"/>
    </xf>
    <xf numFmtId="0" fontId="26" fillId="0" borderId="1"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76201</xdr:colOff>
      <xdr:row>2</xdr:row>
      <xdr:rowOff>152400</xdr:rowOff>
    </xdr:from>
    <xdr:to>
      <xdr:col>37</xdr:col>
      <xdr:colOff>390526</xdr:colOff>
      <xdr:row>7</xdr:row>
      <xdr:rowOff>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3276601" y="676275"/>
          <a:ext cx="5486400" cy="704850"/>
        </a:xfrm>
        <a:prstGeom prst="wedgeRectCallout">
          <a:avLst>
            <a:gd name="adj1" fmla="val -65406"/>
            <a:gd name="adj2" fmla="val -1263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届出先は、事業所所在地が中部圏域の場合は「中部総合事務所長」、西部圏域（南部町、伯耆町、日吉津村を除く）の場合は「西部総合事務所長」、南部町、伯耆町、日吉津村の場合「南部箕蚊屋広域連合長」と記載してください。</a:t>
          </a:r>
        </a:p>
      </xdr:txBody>
    </xdr:sp>
    <xdr:clientData/>
  </xdr:twoCellAnchor>
  <xdr:twoCellAnchor>
    <xdr:from>
      <xdr:col>31</xdr:col>
      <xdr:colOff>66675</xdr:colOff>
      <xdr:row>24</xdr:row>
      <xdr:rowOff>47625</xdr:rowOff>
    </xdr:from>
    <xdr:to>
      <xdr:col>36</xdr:col>
      <xdr:colOff>371475</xdr:colOff>
      <xdr:row>28</xdr:row>
      <xdr:rowOff>57150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267450" y="4419600"/>
          <a:ext cx="1790700" cy="1152525"/>
        </a:xfrm>
        <a:prstGeom prst="wedgeRectCallout">
          <a:avLst>
            <a:gd name="adj1" fmla="val -103774"/>
            <a:gd name="adj2" fmla="val -1939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この表は、別紙１のシートに入力したものが、自動的に反映されます。直接入力する必要はありません。</a:t>
          </a: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211016</xdr:colOff>
      <xdr:row>13</xdr:row>
      <xdr:rowOff>181707</xdr:rowOff>
    </xdr:from>
    <xdr:to>
      <xdr:col>24</xdr:col>
      <xdr:colOff>621324</xdr:colOff>
      <xdr:row>19</xdr:row>
      <xdr:rowOff>180975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8450141" y="2686782"/>
          <a:ext cx="1781908" cy="1199418"/>
        </a:xfrm>
        <a:prstGeom prst="wedgeRectCallout">
          <a:avLst>
            <a:gd name="adj1" fmla="val -103412"/>
            <a:gd name="adj2" fmla="val -24022"/>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正当な理由がある場合は、表の下に記載された「「正当な理由」の判断基準」のリストを確認の上、該当する理由の番号をドロップダウンリストから選択してください。</a:t>
          </a:r>
        </a:p>
      </xdr:txBody>
    </xdr:sp>
    <xdr:clientData/>
  </xdr:twoCellAnchor>
  <xdr:twoCellAnchor>
    <xdr:from>
      <xdr:col>22</xdr:col>
      <xdr:colOff>211016</xdr:colOff>
      <xdr:row>7</xdr:row>
      <xdr:rowOff>152399</xdr:rowOff>
    </xdr:from>
    <xdr:to>
      <xdr:col>24</xdr:col>
      <xdr:colOff>624255</xdr:colOff>
      <xdr:row>12</xdr:row>
      <xdr:rowOff>146537</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8446478" y="1456591"/>
          <a:ext cx="1790700" cy="983273"/>
        </a:xfrm>
        <a:prstGeom prst="wedgeRectCallout">
          <a:avLst>
            <a:gd name="adj1" fmla="val -109503"/>
            <a:gd name="adj2" fmla="val 4144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rPr>
            <a:t>紹介率最高法人の事業所が複数ある場合は、その全てを記載してください。</a:t>
          </a:r>
        </a:p>
      </xdr:txBody>
    </xdr:sp>
    <xdr:clientData/>
  </xdr:twoCellAnchor>
  <xdr:twoCellAnchor>
    <xdr:from>
      <xdr:col>22</xdr:col>
      <xdr:colOff>59349</xdr:colOff>
      <xdr:row>4</xdr:row>
      <xdr:rowOff>144339</xdr:rowOff>
    </xdr:from>
    <xdr:to>
      <xdr:col>25</xdr:col>
      <xdr:colOff>307731</xdr:colOff>
      <xdr:row>7</xdr:row>
      <xdr:rowOff>102577</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298474" y="753939"/>
          <a:ext cx="2305782" cy="65356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twoCellAnchor>
    <xdr:from>
      <xdr:col>22</xdr:col>
      <xdr:colOff>63012</xdr:colOff>
      <xdr:row>0</xdr:row>
      <xdr:rowOff>1</xdr:rowOff>
    </xdr:from>
    <xdr:to>
      <xdr:col>25</xdr:col>
      <xdr:colOff>304799</xdr:colOff>
      <xdr:row>1</xdr:row>
      <xdr:rowOff>123825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8302137" y="1"/>
          <a:ext cx="2299187" cy="295274"/>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入力不要。（自動で入力します。）</a:t>
          </a:r>
          <a:endParaRPr kumimoji="1" lang="en-US" altLang="ja-JP" sz="900">
            <a:solidFill>
              <a:sysClr val="windowText" lastClr="000000"/>
            </a:solidFill>
          </a:endParaRPr>
        </a:p>
      </xdr:txBody>
    </xdr:sp>
    <xdr:clientData/>
  </xdr:twoCellAnchor>
  <xdr:twoCellAnchor>
    <xdr:from>
      <xdr:col>20</xdr:col>
      <xdr:colOff>95252</xdr:colOff>
      <xdr:row>0</xdr:row>
      <xdr:rowOff>28578</xdr:rowOff>
    </xdr:from>
    <xdr:to>
      <xdr:col>22</xdr:col>
      <xdr:colOff>63012</xdr:colOff>
      <xdr:row>0</xdr:row>
      <xdr:rowOff>147638</xdr:rowOff>
    </xdr:to>
    <xdr:cxnSp macro="">
      <xdr:nvCxnSpPr>
        <xdr:cNvPr id="3" name="直線コネクタ 2">
          <a:extLst>
            <a:ext uri="{FF2B5EF4-FFF2-40B4-BE49-F238E27FC236}">
              <a16:creationId xmlns:a16="http://schemas.microsoft.com/office/drawing/2014/main" id="{00000000-0008-0000-0100-000003000000}"/>
            </a:ext>
          </a:extLst>
        </xdr:cNvPr>
        <xdr:cNvCxnSpPr>
          <a:stCxn id="7" idx="1"/>
        </xdr:cNvCxnSpPr>
      </xdr:nvCxnSpPr>
      <xdr:spPr>
        <a:xfrm flipH="1" flipV="1">
          <a:off x="7534277" y="28578"/>
          <a:ext cx="767860" cy="119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133352</xdr:colOff>
      <xdr:row>0</xdr:row>
      <xdr:rowOff>147638</xdr:rowOff>
    </xdr:from>
    <xdr:to>
      <xdr:col>22</xdr:col>
      <xdr:colOff>63012</xdr:colOff>
      <xdr:row>1</xdr:row>
      <xdr:rowOff>104775</xdr:rowOff>
    </xdr:to>
    <xdr:cxnSp macro="">
      <xdr:nvCxnSpPr>
        <xdr:cNvPr id="8" name="直線コネクタ 7">
          <a:extLst>
            <a:ext uri="{FF2B5EF4-FFF2-40B4-BE49-F238E27FC236}">
              <a16:creationId xmlns:a16="http://schemas.microsoft.com/office/drawing/2014/main" id="{00000000-0008-0000-0100-000008000000}"/>
            </a:ext>
          </a:extLst>
        </xdr:cNvPr>
        <xdr:cNvCxnSpPr>
          <a:stCxn id="7" idx="1"/>
        </xdr:cNvCxnSpPr>
      </xdr:nvCxnSpPr>
      <xdr:spPr>
        <a:xfrm flipH="1">
          <a:off x="7572377" y="147638"/>
          <a:ext cx="729760" cy="128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7</xdr:row>
      <xdr:rowOff>76200</xdr:rowOff>
    </xdr:from>
    <xdr:to>
      <xdr:col>12</xdr:col>
      <xdr:colOff>485775</xdr:colOff>
      <xdr:row>13</xdr:row>
      <xdr:rowOff>28575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5486400" y="1009650"/>
          <a:ext cx="1809750" cy="876300"/>
        </a:xfrm>
        <a:prstGeom prst="wedgeRectCallout">
          <a:avLst>
            <a:gd name="adj1" fmla="val -103774"/>
            <a:gd name="adj2" fmla="val -1939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rPr>
            <a:t>運営規程に定めた居宅介護支援事業所の通常の実施地域を記載してください。</a:t>
          </a:r>
        </a:p>
      </xdr:txBody>
    </xdr:sp>
    <xdr:clientData/>
  </xdr:twoCellAnchor>
  <xdr:twoCellAnchor>
    <xdr:from>
      <xdr:col>10</xdr:col>
      <xdr:colOff>577363</xdr:colOff>
      <xdr:row>0</xdr:row>
      <xdr:rowOff>57150</xdr:rowOff>
    </xdr:from>
    <xdr:to>
      <xdr:col>12</xdr:col>
      <xdr:colOff>514350</xdr:colOff>
      <xdr:row>2</xdr:row>
      <xdr:rowOff>130420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016138" y="57150"/>
          <a:ext cx="1308587" cy="416170"/>
        </a:xfrm>
        <a:prstGeom prst="wedgeRectCallout">
          <a:avLst>
            <a:gd name="adj1" fmla="val -24252"/>
            <a:gd name="adj2" fmla="val -24603"/>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入力不要。</a:t>
          </a:r>
        </a:p>
        <a:p>
          <a:pPr algn="l"/>
          <a:r>
            <a:rPr kumimoji="1" lang="ja-JP" altLang="en-US" sz="900">
              <a:solidFill>
                <a:sysClr val="windowText" lastClr="000000"/>
              </a:solidFill>
            </a:rPr>
            <a:t>（自動で入力します。）</a:t>
          </a:r>
          <a:endParaRPr kumimoji="1" lang="en-US" altLang="ja-JP" sz="900">
            <a:solidFill>
              <a:sysClr val="windowText" lastClr="000000"/>
            </a:solidFill>
          </a:endParaRPr>
        </a:p>
      </xdr:txBody>
    </xdr:sp>
    <xdr:clientData/>
  </xdr:twoCellAnchor>
  <xdr:twoCellAnchor>
    <xdr:from>
      <xdr:col>8</xdr:col>
      <xdr:colOff>619125</xdr:colOff>
      <xdr:row>0</xdr:row>
      <xdr:rowOff>85724</xdr:rowOff>
    </xdr:from>
    <xdr:to>
      <xdr:col>10</xdr:col>
      <xdr:colOff>577363</xdr:colOff>
      <xdr:row>1</xdr:row>
      <xdr:rowOff>93785</xdr:rowOff>
    </xdr:to>
    <xdr:cxnSp macro="">
      <xdr:nvCxnSpPr>
        <xdr:cNvPr id="4" name="直線コネクタ 3">
          <a:extLst>
            <a:ext uri="{FF2B5EF4-FFF2-40B4-BE49-F238E27FC236}">
              <a16:creationId xmlns:a16="http://schemas.microsoft.com/office/drawing/2014/main" id="{00000000-0008-0000-0200-000004000000}"/>
            </a:ext>
          </a:extLst>
        </xdr:cNvPr>
        <xdr:cNvCxnSpPr>
          <a:stCxn id="3" idx="1"/>
        </xdr:cNvCxnSpPr>
      </xdr:nvCxnSpPr>
      <xdr:spPr>
        <a:xfrm flipH="1" flipV="1">
          <a:off x="5248275" y="85724"/>
          <a:ext cx="767863" cy="17951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647700</xdr:colOff>
      <xdr:row>1</xdr:row>
      <xdr:rowOff>85724</xdr:rowOff>
    </xdr:from>
    <xdr:to>
      <xdr:col>10</xdr:col>
      <xdr:colOff>567840</xdr:colOff>
      <xdr:row>1</xdr:row>
      <xdr:rowOff>95250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flipV="1">
          <a:off x="5276850" y="257174"/>
          <a:ext cx="729765" cy="95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95250</xdr:colOff>
      <xdr:row>24</xdr:row>
      <xdr:rowOff>381000</xdr:rowOff>
    </xdr:from>
    <xdr:to>
      <xdr:col>36</xdr:col>
      <xdr:colOff>194165</xdr:colOff>
      <xdr:row>28</xdr:row>
      <xdr:rowOff>102090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6096000" y="4752975"/>
          <a:ext cx="1784840" cy="86409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153865</xdr:colOff>
      <xdr:row>4</xdr:row>
      <xdr:rowOff>95249</xdr:rowOff>
    </xdr:from>
    <xdr:to>
      <xdr:col>24</xdr:col>
      <xdr:colOff>567105</xdr:colOff>
      <xdr:row>8</xdr:row>
      <xdr:rowOff>70339</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8389327" y="703384"/>
          <a:ext cx="1790701" cy="846993"/>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水色のセルは、自動計算されますので、入力は不要です。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161925</xdr:colOff>
      <xdr:row>0</xdr:row>
      <xdr:rowOff>66675</xdr:rowOff>
    </xdr:from>
    <xdr:to>
      <xdr:col>12</xdr:col>
      <xdr:colOff>575165</xdr:colOff>
      <xdr:row>5</xdr:row>
      <xdr:rowOff>133350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5610225" y="66675"/>
          <a:ext cx="1784840" cy="762000"/>
        </a:xfrm>
        <a:prstGeom prst="wedgeRectCallout">
          <a:avLst>
            <a:gd name="adj1" fmla="val -46477"/>
            <a:gd name="adj2" fmla="val 15294"/>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b="1">
              <a:solidFill>
                <a:srgbClr val="FF0000"/>
              </a:solidFill>
            </a:rPr>
            <a:t>水色のセルは、自動計算されますので、入力は不要です。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47"/>
  <sheetViews>
    <sheetView tabSelected="1" view="pageBreakPreview" zoomScaleNormal="100" zoomScaleSheetLayoutView="100" workbookViewId="0">
      <selection sqref="A1:E1"/>
    </sheetView>
  </sheetViews>
  <sheetFormatPr defaultRowHeight="13" x14ac:dyDescent="0.2"/>
  <cols>
    <col min="1" max="35" width="2.6328125" customWidth="1"/>
  </cols>
  <sheetData>
    <row r="1" spans="1:31" x14ac:dyDescent="0.2">
      <c r="A1" s="79" t="s">
        <v>194</v>
      </c>
      <c r="B1" s="79"/>
      <c r="C1" s="79"/>
      <c r="D1" s="79"/>
      <c r="E1" s="79"/>
    </row>
    <row r="2" spans="1:31" ht="27.75" customHeight="1" x14ac:dyDescent="0.2">
      <c r="A2" s="79" t="s">
        <v>89</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3.5" customHeight="1" x14ac:dyDescent="0.2">
      <c r="A3" s="1"/>
      <c r="B3" s="1"/>
      <c r="C3" s="1"/>
      <c r="D3" s="1"/>
      <c r="E3" s="1"/>
      <c r="F3" s="1"/>
      <c r="G3" s="1"/>
      <c r="H3" s="1"/>
      <c r="I3" s="1"/>
      <c r="J3" s="1"/>
      <c r="K3" s="1"/>
      <c r="L3" s="1"/>
      <c r="M3" s="1"/>
      <c r="N3" s="1"/>
      <c r="O3" s="1"/>
      <c r="P3" s="1"/>
      <c r="Q3" s="1"/>
      <c r="R3" s="1"/>
      <c r="S3" s="1"/>
      <c r="T3" s="1"/>
      <c r="U3" s="80" t="s">
        <v>212</v>
      </c>
      <c r="V3" s="81"/>
      <c r="W3" s="81"/>
      <c r="X3" s="81"/>
      <c r="Y3" s="81"/>
      <c r="Z3" s="81"/>
      <c r="AA3" s="81"/>
      <c r="AB3" s="81"/>
      <c r="AC3" s="81"/>
      <c r="AD3" s="1"/>
      <c r="AE3" s="1"/>
    </row>
    <row r="5" spans="1:31" x14ac:dyDescent="0.2">
      <c r="B5" t="s">
        <v>211</v>
      </c>
    </row>
    <row r="7" spans="1:31" x14ac:dyDescent="0.2">
      <c r="N7" t="s">
        <v>14</v>
      </c>
    </row>
    <row r="8" spans="1:31" x14ac:dyDescent="0.2">
      <c r="N8" t="s">
        <v>12</v>
      </c>
      <c r="R8" s="44" t="s">
        <v>127</v>
      </c>
    </row>
    <row r="9" spans="1:31" x14ac:dyDescent="0.2">
      <c r="N9" t="s">
        <v>15</v>
      </c>
      <c r="S9" s="44" t="s">
        <v>201</v>
      </c>
    </row>
    <row r="10" spans="1:31" x14ac:dyDescent="0.2">
      <c r="N10" t="s">
        <v>16</v>
      </c>
      <c r="U10" s="44" t="s">
        <v>195</v>
      </c>
    </row>
    <row r="12" spans="1:31" x14ac:dyDescent="0.2">
      <c r="B12" s="79" t="s">
        <v>91</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row>
    <row r="14" spans="1:31" s="38" customFormat="1" ht="14" x14ac:dyDescent="0.2">
      <c r="B14" s="38" t="s">
        <v>17</v>
      </c>
    </row>
    <row r="15" spans="1:31" s="38" customFormat="1" ht="5.25" customHeight="1" x14ac:dyDescent="0.2"/>
    <row r="16" spans="1:31" s="38" customFormat="1" ht="16.5" customHeight="1" x14ac:dyDescent="0.2">
      <c r="C16" s="82" t="s">
        <v>18</v>
      </c>
      <c r="D16" s="83"/>
      <c r="E16" s="83"/>
      <c r="F16" s="83"/>
      <c r="G16" s="83"/>
      <c r="H16" s="84"/>
      <c r="I16" s="85">
        <v>3</v>
      </c>
      <c r="J16" s="86"/>
      <c r="K16" s="87">
        <v>1</v>
      </c>
      <c r="L16" s="86"/>
      <c r="M16" s="87">
        <v>7</v>
      </c>
      <c r="N16" s="86"/>
      <c r="O16" s="87">
        <v>0</v>
      </c>
      <c r="P16" s="86"/>
      <c r="Q16" s="87">
        <v>3</v>
      </c>
      <c r="R16" s="86"/>
      <c r="S16" s="87">
        <v>1</v>
      </c>
      <c r="T16" s="86"/>
      <c r="U16" s="87">
        <v>0</v>
      </c>
      <c r="V16" s="86"/>
      <c r="W16" s="87">
        <v>0</v>
      </c>
      <c r="X16" s="86"/>
      <c r="Y16" s="87">
        <v>0</v>
      </c>
      <c r="Z16" s="86"/>
      <c r="AA16" s="87">
        <v>0</v>
      </c>
      <c r="AB16" s="86"/>
    </row>
    <row r="17" spans="2:28" s="38" customFormat="1" ht="22.5" customHeight="1" x14ac:dyDescent="0.2">
      <c r="C17" s="88" t="s">
        <v>107</v>
      </c>
      <c r="D17" s="89"/>
      <c r="E17" s="89"/>
      <c r="F17" s="89"/>
      <c r="G17" s="89"/>
      <c r="H17" s="90"/>
      <c r="I17" s="91" t="s">
        <v>124</v>
      </c>
      <c r="J17" s="92"/>
      <c r="K17" s="92"/>
      <c r="L17" s="92"/>
      <c r="M17" s="92"/>
      <c r="N17" s="92"/>
      <c r="O17" s="92"/>
      <c r="P17" s="92"/>
      <c r="Q17" s="92"/>
      <c r="R17" s="92"/>
      <c r="S17" s="92"/>
      <c r="T17" s="92"/>
      <c r="U17" s="92"/>
      <c r="V17" s="92"/>
      <c r="W17" s="92"/>
      <c r="X17" s="92"/>
      <c r="Y17" s="92"/>
      <c r="Z17" s="92"/>
      <c r="AA17" s="92"/>
      <c r="AB17" s="93"/>
    </row>
    <row r="18" spans="2:28" s="38" customFormat="1" ht="14" x14ac:dyDescent="0.2">
      <c r="C18" s="82" t="s">
        <v>19</v>
      </c>
      <c r="D18" s="83"/>
      <c r="E18" s="83"/>
      <c r="F18" s="83"/>
      <c r="G18" s="83"/>
      <c r="H18" s="84"/>
      <c r="I18" s="85" t="s">
        <v>125</v>
      </c>
      <c r="J18" s="87"/>
      <c r="K18" s="87"/>
      <c r="L18" s="87"/>
      <c r="M18" s="87"/>
      <c r="N18" s="87"/>
      <c r="O18" s="87"/>
      <c r="P18" s="87"/>
      <c r="Q18" s="87"/>
      <c r="R18" s="87"/>
      <c r="S18" s="87"/>
      <c r="T18" s="87"/>
      <c r="U18" s="87"/>
      <c r="V18" s="87"/>
      <c r="W18" s="87"/>
      <c r="X18" s="87"/>
      <c r="Y18" s="87"/>
      <c r="Z18" s="87"/>
      <c r="AA18" s="87"/>
      <c r="AB18" s="86"/>
    </row>
    <row r="19" spans="2:28" s="38" customFormat="1" ht="14" x14ac:dyDescent="0.2">
      <c r="C19" s="82" t="s">
        <v>20</v>
      </c>
      <c r="D19" s="83"/>
      <c r="E19" s="83"/>
      <c r="F19" s="83"/>
      <c r="G19" s="83"/>
      <c r="H19" s="84"/>
      <c r="I19" s="94" t="s">
        <v>126</v>
      </c>
      <c r="J19" s="83"/>
      <c r="K19" s="83"/>
      <c r="L19" s="83"/>
      <c r="M19" s="83"/>
      <c r="N19" s="83"/>
      <c r="O19" s="83"/>
      <c r="P19" s="83"/>
      <c r="Q19" s="83"/>
      <c r="R19" s="83"/>
      <c r="S19" s="83"/>
      <c r="T19" s="83"/>
      <c r="U19" s="83"/>
      <c r="V19" s="83"/>
      <c r="W19" s="83"/>
      <c r="X19" s="83"/>
      <c r="Y19" s="83"/>
      <c r="Z19" s="83"/>
      <c r="AA19" s="83"/>
      <c r="AB19" s="84"/>
    </row>
    <row r="20" spans="2:28" s="38" customFormat="1" ht="14" x14ac:dyDescent="0.2"/>
    <row r="21" spans="2:28" s="38" customFormat="1" ht="14" x14ac:dyDescent="0.2">
      <c r="B21" s="38" t="s">
        <v>21</v>
      </c>
    </row>
    <row r="22" spans="2:28" s="38" customFormat="1" ht="5.25" customHeight="1" x14ac:dyDescent="0.2"/>
    <row r="23" spans="2:28" s="38" customFormat="1" ht="20.149999999999999" customHeight="1" x14ac:dyDescent="0.2">
      <c r="C23" s="82" t="s">
        <v>0</v>
      </c>
      <c r="D23" s="83"/>
      <c r="E23" s="83"/>
      <c r="F23" s="83"/>
      <c r="G23" s="84"/>
      <c r="H23" s="82" t="s">
        <v>213</v>
      </c>
      <c r="I23" s="83"/>
      <c r="J23" s="83"/>
      <c r="K23" s="83"/>
      <c r="L23" s="83"/>
      <c r="M23" s="83"/>
      <c r="N23" s="83"/>
      <c r="O23" s="83"/>
      <c r="P23" s="83"/>
      <c r="Q23" s="83"/>
      <c r="R23" s="83"/>
      <c r="S23" s="83"/>
      <c r="T23" s="83"/>
      <c r="U23" s="83"/>
      <c r="V23" s="83"/>
      <c r="W23" s="83"/>
      <c r="X23" s="83"/>
      <c r="Y23" s="83"/>
      <c r="Z23" s="83"/>
      <c r="AA23" s="83"/>
      <c r="AB23" s="84"/>
    </row>
    <row r="24" spans="2:28" ht="14.25" customHeight="1" x14ac:dyDescent="0.2"/>
    <row r="25" spans="2:28" ht="36" customHeight="1" x14ac:dyDescent="0.2">
      <c r="C25" s="95" t="s">
        <v>90</v>
      </c>
      <c r="D25" s="96"/>
      <c r="E25" s="96"/>
      <c r="F25" s="96"/>
      <c r="G25" s="96"/>
      <c r="H25" s="96"/>
      <c r="I25" s="96"/>
      <c r="J25" s="96"/>
      <c r="K25" s="96"/>
      <c r="L25" s="96"/>
      <c r="M25" s="96"/>
      <c r="N25" s="96"/>
      <c r="O25" s="96"/>
      <c r="P25" s="95" t="s">
        <v>206</v>
      </c>
      <c r="Q25" s="96"/>
      <c r="R25" s="96"/>
      <c r="S25" s="96"/>
      <c r="T25" s="96"/>
      <c r="U25" s="96"/>
      <c r="V25" s="96"/>
      <c r="W25" s="96"/>
      <c r="X25" s="95" t="s">
        <v>207</v>
      </c>
      <c r="Y25" s="96"/>
      <c r="Z25" s="96"/>
      <c r="AA25" s="96"/>
      <c r="AB25" s="96"/>
    </row>
    <row r="26" spans="2:28" ht="18" customHeight="1" x14ac:dyDescent="0.2">
      <c r="C26" s="96" t="s">
        <v>1</v>
      </c>
      <c r="D26" s="96"/>
      <c r="E26" s="96"/>
      <c r="F26" s="96"/>
      <c r="G26" s="96"/>
      <c r="H26" s="96"/>
      <c r="I26" s="96"/>
      <c r="J26" s="96"/>
      <c r="K26" s="96"/>
      <c r="L26" s="96"/>
      <c r="M26" s="96"/>
      <c r="N26" s="96"/>
      <c r="O26" s="96"/>
      <c r="P26" s="39"/>
      <c r="Q26" s="97">
        <f>IFERROR(ROUNDDOWN('別紙 【記入例】'!T14,1),"")</f>
        <v>90.4</v>
      </c>
      <c r="R26" s="97"/>
      <c r="S26" s="97"/>
      <c r="T26" s="97"/>
      <c r="U26" s="97"/>
      <c r="V26" s="40"/>
      <c r="W26" s="41" t="s">
        <v>112</v>
      </c>
      <c r="X26" s="98">
        <f>IF('別紙 【記入例】'!T16=0,"",'別紙 【記入例】'!T16)</f>
        <v>1</v>
      </c>
      <c r="Y26" s="98"/>
      <c r="Z26" s="98"/>
      <c r="AA26" s="98"/>
      <c r="AB26" s="98"/>
    </row>
    <row r="27" spans="2:28" ht="18" customHeight="1" x14ac:dyDescent="0.2">
      <c r="C27" s="96" t="s">
        <v>23</v>
      </c>
      <c r="D27" s="96"/>
      <c r="E27" s="96"/>
      <c r="F27" s="96"/>
      <c r="G27" s="96"/>
      <c r="H27" s="96"/>
      <c r="I27" s="96"/>
      <c r="J27" s="96"/>
      <c r="K27" s="96"/>
      <c r="L27" s="96"/>
      <c r="M27" s="96"/>
      <c r="N27" s="96"/>
      <c r="O27" s="96"/>
      <c r="P27" s="39"/>
      <c r="Q27" s="97">
        <f>IFERROR(ROUNDDOWN('別紙 【記入例】'!T23,1),"")</f>
        <v>54.7</v>
      </c>
      <c r="R27" s="97"/>
      <c r="S27" s="97"/>
      <c r="T27" s="97"/>
      <c r="U27" s="97"/>
      <c r="V27" s="40"/>
      <c r="W27" s="41" t="s">
        <v>112</v>
      </c>
      <c r="X27" s="98" t="str">
        <f>IF('別紙 【記入例】'!T25=0,"",'別紙 【記入例】'!T25)</f>
        <v/>
      </c>
      <c r="Y27" s="98"/>
      <c r="Z27" s="98"/>
      <c r="AA27" s="98"/>
      <c r="AB27" s="98"/>
    </row>
    <row r="28" spans="2:28" ht="18" customHeight="1" x14ac:dyDescent="0.2">
      <c r="C28" s="96" t="s">
        <v>24</v>
      </c>
      <c r="D28" s="96"/>
      <c r="E28" s="96"/>
      <c r="F28" s="96"/>
      <c r="G28" s="96"/>
      <c r="H28" s="96"/>
      <c r="I28" s="96"/>
      <c r="J28" s="96"/>
      <c r="K28" s="96"/>
      <c r="L28" s="96"/>
      <c r="M28" s="96"/>
      <c r="N28" s="96"/>
      <c r="O28" s="96"/>
      <c r="P28" s="39"/>
      <c r="Q28" s="97">
        <f>IFERROR(ROUNDDOWN('別紙 【記入例】'!T32,1),"")</f>
        <v>80.400000000000006</v>
      </c>
      <c r="R28" s="97"/>
      <c r="S28" s="97"/>
      <c r="T28" s="97"/>
      <c r="U28" s="97"/>
      <c r="V28" s="40"/>
      <c r="W28" s="41" t="s">
        <v>112</v>
      </c>
      <c r="X28" s="98" t="str">
        <f>IF('別紙 【記入例】'!T34=0,"",'別紙 【記入例】'!T34)</f>
        <v>5(エ)</v>
      </c>
      <c r="Y28" s="98"/>
      <c r="Z28" s="98"/>
      <c r="AA28" s="98"/>
      <c r="AB28" s="98"/>
    </row>
    <row r="29" spans="2:28" ht="18" customHeight="1" x14ac:dyDescent="0.2">
      <c r="C29" s="96" t="s">
        <v>25</v>
      </c>
      <c r="D29" s="96"/>
      <c r="E29" s="96"/>
      <c r="F29" s="96"/>
      <c r="G29" s="96"/>
      <c r="H29" s="96"/>
      <c r="I29" s="96"/>
      <c r="J29" s="96"/>
      <c r="K29" s="96"/>
      <c r="L29" s="96"/>
      <c r="M29" s="96"/>
      <c r="N29" s="96"/>
      <c r="O29" s="96"/>
      <c r="P29" s="39"/>
      <c r="Q29" s="97">
        <f>IFERROR(ROUNDDOWN('別紙 【記入例】'!T41,1),"")</f>
        <v>22.9</v>
      </c>
      <c r="R29" s="97"/>
      <c r="S29" s="97"/>
      <c r="T29" s="97"/>
      <c r="U29" s="97"/>
      <c r="V29" s="40"/>
      <c r="W29" s="41" t="s">
        <v>112</v>
      </c>
      <c r="X29" s="98" t="str">
        <f>IF('別紙 【記入例】'!T43=0,"",'別紙 【記入例】'!T43)</f>
        <v/>
      </c>
      <c r="Y29" s="98"/>
      <c r="Z29" s="98"/>
      <c r="AA29" s="98"/>
      <c r="AB29" s="98"/>
    </row>
    <row r="30" spans="2:28" ht="18" customHeight="1" x14ac:dyDescent="0.2">
      <c r="C30" s="96" t="s">
        <v>26</v>
      </c>
      <c r="D30" s="96"/>
      <c r="E30" s="96"/>
      <c r="F30" s="96"/>
      <c r="G30" s="96"/>
      <c r="H30" s="96"/>
      <c r="I30" s="96"/>
      <c r="J30" s="96"/>
      <c r="K30" s="96"/>
      <c r="L30" s="96"/>
      <c r="M30" s="96"/>
      <c r="N30" s="96"/>
      <c r="O30" s="96"/>
      <c r="P30" s="39"/>
      <c r="Q30" s="97">
        <f>IFERROR(ROUNDDOWN('別紙 【記入例】'!T50,1),"")</f>
        <v>90.9</v>
      </c>
      <c r="R30" s="97"/>
      <c r="S30" s="97"/>
      <c r="T30" s="97"/>
      <c r="U30" s="97"/>
      <c r="V30" s="40"/>
      <c r="W30" s="41" t="s">
        <v>112</v>
      </c>
      <c r="X30" s="98" t="str">
        <f>IF('別紙 【記入例】'!T52=0,"",'別紙 【記入例】'!T52)</f>
        <v>5(イ)</v>
      </c>
      <c r="Y30" s="98"/>
      <c r="Z30" s="98"/>
      <c r="AA30" s="98"/>
      <c r="AB30" s="98"/>
    </row>
    <row r="31" spans="2:28" ht="18" customHeight="1" x14ac:dyDescent="0.2">
      <c r="C31" s="96" t="s">
        <v>27</v>
      </c>
      <c r="D31" s="96"/>
      <c r="E31" s="96"/>
      <c r="F31" s="96"/>
      <c r="G31" s="96"/>
      <c r="H31" s="96"/>
      <c r="I31" s="96"/>
      <c r="J31" s="96"/>
      <c r="K31" s="96"/>
      <c r="L31" s="96"/>
      <c r="M31" s="96"/>
      <c r="N31" s="96"/>
      <c r="O31" s="96"/>
      <c r="P31" s="39"/>
      <c r="Q31" s="99">
        <f>IFERROR(ROUNDDOWN('別紙 【記入例】'!T59,1),"")</f>
        <v>86.5</v>
      </c>
      <c r="R31" s="99"/>
      <c r="S31" s="99"/>
      <c r="T31" s="99"/>
      <c r="U31" s="99"/>
      <c r="V31" s="40"/>
      <c r="W31" s="41" t="s">
        <v>112</v>
      </c>
      <c r="X31" s="98" t="str">
        <f>IF('別紙 【記入例】'!T61=0,"",'別紙 【記入例】'!T61)</f>
        <v>5(ウ)</v>
      </c>
      <c r="Y31" s="98"/>
      <c r="Z31" s="98"/>
      <c r="AA31" s="98"/>
      <c r="AB31" s="98"/>
    </row>
    <row r="32" spans="2:28" ht="18" customHeight="1" x14ac:dyDescent="0.2">
      <c r="C32" s="96" t="s">
        <v>28</v>
      </c>
      <c r="D32" s="96"/>
      <c r="E32" s="96"/>
      <c r="F32" s="96"/>
      <c r="G32" s="96"/>
      <c r="H32" s="96"/>
      <c r="I32" s="96"/>
      <c r="J32" s="96"/>
      <c r="K32" s="96"/>
      <c r="L32" s="96"/>
      <c r="M32" s="96"/>
      <c r="N32" s="96"/>
      <c r="O32" s="96"/>
      <c r="P32" s="39"/>
      <c r="Q32" s="97">
        <f>IFERROR(ROUNDDOWN('別紙 【記入例】'!T68,1),"")</f>
        <v>86.1</v>
      </c>
      <c r="R32" s="97"/>
      <c r="S32" s="97"/>
      <c r="T32" s="97"/>
      <c r="U32" s="97"/>
      <c r="V32" s="40"/>
      <c r="W32" s="41" t="s">
        <v>112</v>
      </c>
      <c r="X32" s="98">
        <f>IF('別紙 【記入例】'!T70=0,"",'別紙 【記入例】'!T70)</f>
        <v>1</v>
      </c>
      <c r="Y32" s="98"/>
      <c r="Z32" s="98"/>
      <c r="AA32" s="98"/>
      <c r="AB32" s="98"/>
    </row>
    <row r="33" spans="2:30" ht="18" customHeight="1" x14ac:dyDescent="0.2">
      <c r="C33" s="96" t="s">
        <v>29</v>
      </c>
      <c r="D33" s="96"/>
      <c r="E33" s="96"/>
      <c r="F33" s="96"/>
      <c r="G33" s="96"/>
      <c r="H33" s="96"/>
      <c r="I33" s="96"/>
      <c r="J33" s="96"/>
      <c r="K33" s="96"/>
      <c r="L33" s="96"/>
      <c r="M33" s="96"/>
      <c r="N33" s="96"/>
      <c r="O33" s="96"/>
      <c r="P33" s="39"/>
      <c r="Q33" s="97">
        <f>IFERROR(ROUNDDOWN('別紙 【記入例】'!T77,1),"")</f>
        <v>86.1</v>
      </c>
      <c r="R33" s="97"/>
      <c r="S33" s="97"/>
      <c r="T33" s="97"/>
      <c r="U33" s="97"/>
      <c r="V33" s="40"/>
      <c r="W33" s="41" t="s">
        <v>112</v>
      </c>
      <c r="X33" s="98">
        <f>IF('別紙 【記入例】'!T79=0,"",'別紙 【記入例】'!T79)</f>
        <v>1</v>
      </c>
      <c r="Y33" s="98"/>
      <c r="Z33" s="98"/>
      <c r="AA33" s="98"/>
      <c r="AB33" s="98"/>
    </row>
    <row r="34" spans="2:30" ht="18" customHeight="1" x14ac:dyDescent="0.2">
      <c r="C34" s="96" t="s">
        <v>30</v>
      </c>
      <c r="D34" s="96"/>
      <c r="E34" s="96"/>
      <c r="F34" s="96"/>
      <c r="G34" s="96"/>
      <c r="H34" s="96"/>
      <c r="I34" s="96"/>
      <c r="J34" s="96"/>
      <c r="K34" s="96"/>
      <c r="L34" s="96"/>
      <c r="M34" s="96"/>
      <c r="N34" s="96"/>
      <c r="O34" s="96"/>
      <c r="P34" s="39"/>
      <c r="Q34" s="97">
        <f>IFERROR(ROUNDDOWN('別紙 【記入例】'!T87,1),"")</f>
        <v>21.9</v>
      </c>
      <c r="R34" s="97"/>
      <c r="S34" s="97"/>
      <c r="T34" s="97"/>
      <c r="U34" s="97"/>
      <c r="V34" s="40"/>
      <c r="W34" s="41" t="s">
        <v>112</v>
      </c>
      <c r="X34" s="98" t="str">
        <f>IF('別紙 【記入例】'!T89=0,"",'別紙 【記入例】'!T89)</f>
        <v/>
      </c>
      <c r="Y34" s="98"/>
      <c r="Z34" s="98"/>
      <c r="AA34" s="98"/>
      <c r="AB34" s="98"/>
    </row>
    <row r="35" spans="2:30" ht="18" customHeight="1" x14ac:dyDescent="0.2">
      <c r="C35" s="96" t="s">
        <v>22</v>
      </c>
      <c r="D35" s="96"/>
      <c r="E35" s="96"/>
      <c r="F35" s="96"/>
      <c r="G35" s="96"/>
      <c r="H35" s="96"/>
      <c r="I35" s="96"/>
      <c r="J35" s="96"/>
      <c r="K35" s="96"/>
      <c r="L35" s="96"/>
      <c r="M35" s="96"/>
      <c r="N35" s="96"/>
      <c r="O35" s="96"/>
      <c r="P35" s="39"/>
      <c r="Q35" s="97">
        <f>IFERROR(ROUNDDOWN('別紙 【記入例】'!T96,1),"")</f>
        <v>44.8</v>
      </c>
      <c r="R35" s="97"/>
      <c r="S35" s="97"/>
      <c r="T35" s="97"/>
      <c r="U35" s="97"/>
      <c r="V35" s="40"/>
      <c r="W35" s="41" t="s">
        <v>112</v>
      </c>
      <c r="X35" s="98" t="str">
        <f>IF('別紙 【記入例】'!T98=0,"",'別紙 【記入例】'!T98)</f>
        <v/>
      </c>
      <c r="Y35" s="98"/>
      <c r="Z35" s="98"/>
      <c r="AA35" s="98"/>
      <c r="AB35" s="98"/>
    </row>
    <row r="36" spans="2:30" ht="18" customHeight="1" x14ac:dyDescent="0.2">
      <c r="C36" s="96" t="s">
        <v>31</v>
      </c>
      <c r="D36" s="96"/>
      <c r="E36" s="96"/>
      <c r="F36" s="96"/>
      <c r="G36" s="96"/>
      <c r="H36" s="96"/>
      <c r="I36" s="96"/>
      <c r="J36" s="96"/>
      <c r="K36" s="96"/>
      <c r="L36" s="96"/>
      <c r="M36" s="96"/>
      <c r="N36" s="96"/>
      <c r="O36" s="96"/>
      <c r="P36" s="39"/>
      <c r="Q36" s="99">
        <f>IFERROR(ROUNDDOWN('別紙 【記入例】'!T105,1),"")</f>
        <v>100</v>
      </c>
      <c r="R36" s="99"/>
      <c r="S36" s="99"/>
      <c r="T36" s="99"/>
      <c r="U36" s="99"/>
      <c r="V36" s="40"/>
      <c r="W36" s="41" t="s">
        <v>112</v>
      </c>
      <c r="X36" s="98">
        <f>IF('別紙 【記入例】'!T107=0,"",'別紙 【記入例】'!T107)</f>
        <v>4</v>
      </c>
      <c r="Y36" s="98"/>
      <c r="Z36" s="98"/>
      <c r="AA36" s="98"/>
      <c r="AB36" s="98"/>
    </row>
    <row r="37" spans="2:30" ht="18" customHeight="1" x14ac:dyDescent="0.2">
      <c r="C37" s="96" t="s">
        <v>32</v>
      </c>
      <c r="D37" s="96"/>
      <c r="E37" s="96"/>
      <c r="F37" s="96"/>
      <c r="G37" s="96"/>
      <c r="H37" s="96"/>
      <c r="I37" s="96"/>
      <c r="J37" s="96"/>
      <c r="K37" s="96"/>
      <c r="L37" s="96"/>
      <c r="M37" s="96"/>
      <c r="N37" s="96"/>
      <c r="O37" s="96"/>
      <c r="P37" s="39"/>
      <c r="Q37" s="97" t="str">
        <f>IFERROR(ROUNDDOWN('別紙 【記入例】'!T114,1),"")</f>
        <v/>
      </c>
      <c r="R37" s="97"/>
      <c r="S37" s="97"/>
      <c r="T37" s="97"/>
      <c r="U37" s="97"/>
      <c r="V37" s="40"/>
      <c r="W37" s="41" t="s">
        <v>112</v>
      </c>
      <c r="X37" s="98" t="str">
        <f>IF('別紙 【記入例】'!T116=0,"",'別紙 【記入例】'!T116)</f>
        <v/>
      </c>
      <c r="Y37" s="98"/>
      <c r="Z37" s="98"/>
      <c r="AA37" s="98"/>
      <c r="AB37" s="98"/>
    </row>
    <row r="38" spans="2:30" ht="18" customHeight="1" x14ac:dyDescent="0.2">
      <c r="C38" s="96" t="s">
        <v>33</v>
      </c>
      <c r="D38" s="96"/>
      <c r="E38" s="96"/>
      <c r="F38" s="96"/>
      <c r="G38" s="96"/>
      <c r="H38" s="96"/>
      <c r="I38" s="96"/>
      <c r="J38" s="96"/>
      <c r="K38" s="96"/>
      <c r="L38" s="96"/>
      <c r="M38" s="96"/>
      <c r="N38" s="96"/>
      <c r="O38" s="96"/>
      <c r="P38" s="39"/>
      <c r="Q38" s="97">
        <f>IFERROR(ROUNDDOWN('別紙 【記入例】'!T123,1),"")</f>
        <v>82.7</v>
      </c>
      <c r="R38" s="97"/>
      <c r="S38" s="97"/>
      <c r="T38" s="97"/>
      <c r="U38" s="97"/>
      <c r="V38" s="40"/>
      <c r="W38" s="41" t="s">
        <v>112</v>
      </c>
      <c r="X38" s="98">
        <f>IF('別紙 【記入例】'!T125=0,"",'別紙 【記入例】'!T125)</f>
        <v>4</v>
      </c>
      <c r="Y38" s="98"/>
      <c r="Z38" s="98"/>
      <c r="AA38" s="98"/>
      <c r="AB38" s="98"/>
    </row>
    <row r="39" spans="2:30" ht="18" customHeight="1" x14ac:dyDescent="0.2">
      <c r="C39" s="96" t="s">
        <v>34</v>
      </c>
      <c r="D39" s="96"/>
      <c r="E39" s="96"/>
      <c r="F39" s="96"/>
      <c r="G39" s="96"/>
      <c r="H39" s="96"/>
      <c r="I39" s="96"/>
      <c r="J39" s="96"/>
      <c r="K39" s="96"/>
      <c r="L39" s="96"/>
      <c r="M39" s="96"/>
      <c r="N39" s="96"/>
      <c r="O39" s="96"/>
      <c r="P39" s="39"/>
      <c r="Q39" s="97">
        <f>IFERROR(ROUNDDOWN('別紙 【記入例】'!T133,1),"")</f>
        <v>51.7</v>
      </c>
      <c r="R39" s="97"/>
      <c r="S39" s="97"/>
      <c r="T39" s="97"/>
      <c r="U39" s="97"/>
      <c r="V39" s="40"/>
      <c r="W39" s="41" t="s">
        <v>112</v>
      </c>
      <c r="X39" s="98" t="str">
        <f>IF('別紙 【記入例】'!T135=0,"",'別紙 【記入例】'!T135)</f>
        <v/>
      </c>
      <c r="Y39" s="98"/>
      <c r="Z39" s="98"/>
      <c r="AA39" s="98"/>
      <c r="AB39" s="98"/>
    </row>
    <row r="40" spans="2:30" ht="18" customHeight="1" x14ac:dyDescent="0.2">
      <c r="C40" s="96" t="s">
        <v>35</v>
      </c>
      <c r="D40" s="96"/>
      <c r="E40" s="96"/>
      <c r="F40" s="96"/>
      <c r="G40" s="96"/>
      <c r="H40" s="96"/>
      <c r="I40" s="96"/>
      <c r="J40" s="96"/>
      <c r="K40" s="96"/>
      <c r="L40" s="96"/>
      <c r="M40" s="96"/>
      <c r="N40" s="96"/>
      <c r="O40" s="96"/>
      <c r="P40" s="39"/>
      <c r="Q40" s="99">
        <f>IFERROR(ROUNDDOWN('別紙 【記入例】'!T143,1),"")</f>
        <v>50</v>
      </c>
      <c r="R40" s="99"/>
      <c r="S40" s="99"/>
      <c r="T40" s="99"/>
      <c r="U40" s="99"/>
      <c r="V40" s="40"/>
      <c r="W40" s="41" t="s">
        <v>112</v>
      </c>
      <c r="X40" s="98" t="str">
        <f>IF('別紙 【記入例】'!T145=0,"",'別紙 【記入例】'!T145)</f>
        <v/>
      </c>
      <c r="Y40" s="98"/>
      <c r="Z40" s="98"/>
      <c r="AA40" s="98"/>
      <c r="AB40" s="98"/>
    </row>
    <row r="41" spans="2:30" ht="18" customHeight="1" x14ac:dyDescent="0.2">
      <c r="C41" s="96" t="s">
        <v>36</v>
      </c>
      <c r="D41" s="96"/>
      <c r="E41" s="96"/>
      <c r="F41" s="96"/>
      <c r="G41" s="96"/>
      <c r="H41" s="96"/>
      <c r="I41" s="96"/>
      <c r="J41" s="96"/>
      <c r="K41" s="96"/>
      <c r="L41" s="96"/>
      <c r="M41" s="96"/>
      <c r="N41" s="96"/>
      <c r="O41" s="96"/>
      <c r="P41" s="39"/>
      <c r="Q41" s="97" t="str">
        <f>IFERROR(ROUNDDOWN('別紙 【記入例】'!T153,1),"")</f>
        <v/>
      </c>
      <c r="R41" s="97"/>
      <c r="S41" s="97"/>
      <c r="T41" s="97"/>
      <c r="U41" s="97"/>
      <c r="V41" s="40"/>
      <c r="W41" s="41" t="s">
        <v>112</v>
      </c>
      <c r="X41" s="98" t="str">
        <f>IF('別紙 【記入例】'!T155=0,"",'別紙 【記入例】'!T155)</f>
        <v/>
      </c>
      <c r="Y41" s="98"/>
      <c r="Z41" s="98"/>
      <c r="AA41" s="98"/>
      <c r="AB41" s="98"/>
    </row>
    <row r="42" spans="2:30" ht="18" customHeight="1" x14ac:dyDescent="0.2">
      <c r="C42" s="96" t="s">
        <v>37</v>
      </c>
      <c r="D42" s="96"/>
      <c r="E42" s="96"/>
      <c r="F42" s="96"/>
      <c r="G42" s="96"/>
      <c r="H42" s="96"/>
      <c r="I42" s="96"/>
      <c r="J42" s="96"/>
      <c r="K42" s="96"/>
      <c r="L42" s="96"/>
      <c r="M42" s="96"/>
      <c r="N42" s="96"/>
      <c r="O42" s="96"/>
      <c r="P42" s="39"/>
      <c r="Q42" s="97" t="str">
        <f>IFERROR(ROUNDDOWN('別紙 【記入例】'!T163,1),"")</f>
        <v/>
      </c>
      <c r="R42" s="97"/>
      <c r="S42" s="97"/>
      <c r="T42" s="97"/>
      <c r="U42" s="97"/>
      <c r="V42" s="40"/>
      <c r="W42" s="41" t="s">
        <v>112</v>
      </c>
      <c r="X42" s="98" t="str">
        <f>IF('別紙 【記入例】'!T165=0,"",'別紙 【記入例】'!T165)</f>
        <v/>
      </c>
      <c r="Y42" s="98"/>
      <c r="Z42" s="98"/>
      <c r="AA42" s="98"/>
      <c r="AB42" s="98"/>
    </row>
    <row r="44" spans="2:30" s="38" customFormat="1" ht="14" x14ac:dyDescent="0.2">
      <c r="B44" s="38" t="s">
        <v>92</v>
      </c>
    </row>
    <row r="45" spans="2:30" x14ac:dyDescent="0.2">
      <c r="B45" t="s">
        <v>197</v>
      </c>
    </row>
    <row r="46" spans="2:30" ht="34.5" customHeight="1" x14ac:dyDescent="0.2">
      <c r="B46" s="100" t="s">
        <v>203</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row>
    <row r="47" spans="2:30" ht="46.5" customHeight="1" x14ac:dyDescent="0.2">
      <c r="B47" s="100" t="s">
        <v>205</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row>
  </sheetData>
  <mergeCells count="79">
    <mergeCell ref="B47:AD47"/>
    <mergeCell ref="A1:E1"/>
    <mergeCell ref="C40:O40"/>
    <mergeCell ref="Q40:U40"/>
    <mergeCell ref="X40:AB40"/>
    <mergeCell ref="B46:AD46"/>
    <mergeCell ref="C41:O41"/>
    <mergeCell ref="Q41:U41"/>
    <mergeCell ref="X41:AB41"/>
    <mergeCell ref="C42:O42"/>
    <mergeCell ref="Q42:U42"/>
    <mergeCell ref="X42:AB42"/>
    <mergeCell ref="C38:O38"/>
    <mergeCell ref="Q38:U38"/>
    <mergeCell ref="X38:AB38"/>
    <mergeCell ref="C39:O39"/>
    <mergeCell ref="Q39:U39"/>
    <mergeCell ref="X39:AB39"/>
    <mergeCell ref="C36:O36"/>
    <mergeCell ref="Q36:U36"/>
    <mergeCell ref="X36:AB36"/>
    <mergeCell ref="C37:O37"/>
    <mergeCell ref="Q37:U37"/>
    <mergeCell ref="X37:AB37"/>
    <mergeCell ref="C34:O34"/>
    <mergeCell ref="Q34:U34"/>
    <mergeCell ref="X34:AB34"/>
    <mergeCell ref="C35:O35"/>
    <mergeCell ref="Q35:U35"/>
    <mergeCell ref="X35:AB35"/>
    <mergeCell ref="C32:O32"/>
    <mergeCell ref="Q32:U32"/>
    <mergeCell ref="X32:AB32"/>
    <mergeCell ref="C33:O33"/>
    <mergeCell ref="Q33:U33"/>
    <mergeCell ref="X33:AB33"/>
    <mergeCell ref="C30:O30"/>
    <mergeCell ref="Q30:U30"/>
    <mergeCell ref="X30:AB30"/>
    <mergeCell ref="C31:O31"/>
    <mergeCell ref="Q31:U31"/>
    <mergeCell ref="X31:AB31"/>
    <mergeCell ref="C28:O28"/>
    <mergeCell ref="Q28:U28"/>
    <mergeCell ref="X28:AB28"/>
    <mergeCell ref="C29:O29"/>
    <mergeCell ref="Q29:U29"/>
    <mergeCell ref="X29:AB29"/>
    <mergeCell ref="C26:O26"/>
    <mergeCell ref="Q26:U26"/>
    <mergeCell ref="X26:AB26"/>
    <mergeCell ref="C27:O27"/>
    <mergeCell ref="Q27:U27"/>
    <mergeCell ref="X27:AB27"/>
    <mergeCell ref="C23:G23"/>
    <mergeCell ref="H23:AB23"/>
    <mergeCell ref="C25:O25"/>
    <mergeCell ref="P25:W25"/>
    <mergeCell ref="X25:AB25"/>
    <mergeCell ref="C17:H17"/>
    <mergeCell ref="I17:AB17"/>
    <mergeCell ref="C18:H18"/>
    <mergeCell ref="I18:AB18"/>
    <mergeCell ref="C19:H19"/>
    <mergeCell ref="I19:AB19"/>
    <mergeCell ref="A2:AE2"/>
    <mergeCell ref="U3:AC3"/>
    <mergeCell ref="B12:AC12"/>
    <mergeCell ref="C16:H16"/>
    <mergeCell ref="I16:J16"/>
    <mergeCell ref="K16:L16"/>
    <mergeCell ref="M16:N16"/>
    <mergeCell ref="O16:P16"/>
    <mergeCell ref="Q16:R16"/>
    <mergeCell ref="S16:T16"/>
    <mergeCell ref="U16:V16"/>
    <mergeCell ref="W16:X16"/>
    <mergeCell ref="Y16:Z16"/>
    <mergeCell ref="AA16:AB16"/>
  </mergeCells>
  <phoneticPr fontId="1"/>
  <pageMargins left="0.7" right="0.7" top="0.75" bottom="0.75" header="0.3" footer="0.3"/>
  <pageSetup paperSize="9" scale="74" orientation="portrait" r:id="rId1"/>
  <rowBreaks count="1" manualBreakCount="1">
    <brk id="48"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H186"/>
  <sheetViews>
    <sheetView view="pageBreakPreview" zoomScaleNormal="100" zoomScaleSheetLayoutView="100" workbookViewId="0"/>
  </sheetViews>
  <sheetFormatPr defaultRowHeight="13" x14ac:dyDescent="0.2"/>
  <cols>
    <col min="1" max="1" width="5" style="2" customWidth="1"/>
    <col min="2" max="2" width="2.6328125" style="2" customWidth="1"/>
    <col min="3" max="20" width="5" style="2" customWidth="1"/>
    <col min="21" max="21" width="2.453125" style="20" bestFit="1" customWidth="1"/>
    <col min="22" max="22" width="8" style="70" customWidth="1"/>
    <col min="23" max="25" width="9" style="2"/>
    <col min="26" max="26" width="4.6328125" style="2" customWidth="1"/>
    <col min="27" max="259" width="9" style="2"/>
    <col min="260" max="276" width="5" style="2" customWidth="1"/>
    <col min="277" max="277" width="2.453125" style="2" bestFit="1" customWidth="1"/>
    <col min="278" max="515" width="9" style="2"/>
    <col min="516" max="532" width="5" style="2" customWidth="1"/>
    <col min="533" max="533" width="2.453125" style="2" bestFit="1" customWidth="1"/>
    <col min="534" max="771" width="9" style="2"/>
    <col min="772" max="788" width="5" style="2" customWidth="1"/>
    <col min="789" max="789" width="2.453125" style="2" bestFit="1" customWidth="1"/>
    <col min="790" max="1027" width="9" style="2"/>
    <col min="1028" max="1044" width="5" style="2" customWidth="1"/>
    <col min="1045" max="1045" width="2.453125" style="2" bestFit="1" customWidth="1"/>
    <col min="1046" max="1283" width="9" style="2"/>
    <col min="1284" max="1300" width="5" style="2" customWidth="1"/>
    <col min="1301" max="1301" width="2.453125" style="2" bestFit="1" customWidth="1"/>
    <col min="1302" max="1539" width="9" style="2"/>
    <col min="1540" max="1556" width="5" style="2" customWidth="1"/>
    <col min="1557" max="1557" width="2.453125" style="2" bestFit="1" customWidth="1"/>
    <col min="1558" max="1795" width="9" style="2"/>
    <col min="1796" max="1812" width="5" style="2" customWidth="1"/>
    <col min="1813" max="1813" width="2.453125" style="2" bestFit="1" customWidth="1"/>
    <col min="1814" max="2051" width="9" style="2"/>
    <col min="2052" max="2068" width="5" style="2" customWidth="1"/>
    <col min="2069" max="2069" width="2.453125" style="2" bestFit="1" customWidth="1"/>
    <col min="2070" max="2307" width="9" style="2"/>
    <col min="2308" max="2324" width="5" style="2" customWidth="1"/>
    <col min="2325" max="2325" width="2.453125" style="2" bestFit="1" customWidth="1"/>
    <col min="2326" max="2563" width="9" style="2"/>
    <col min="2564" max="2580" width="5" style="2" customWidth="1"/>
    <col min="2581" max="2581" width="2.453125" style="2" bestFit="1" customWidth="1"/>
    <col min="2582" max="2819" width="9" style="2"/>
    <col min="2820" max="2836" width="5" style="2" customWidth="1"/>
    <col min="2837" max="2837" width="2.453125" style="2" bestFit="1" customWidth="1"/>
    <col min="2838" max="3075" width="9" style="2"/>
    <col min="3076" max="3092" width="5" style="2" customWidth="1"/>
    <col min="3093" max="3093" width="2.453125" style="2" bestFit="1" customWidth="1"/>
    <col min="3094" max="3331" width="9" style="2"/>
    <col min="3332" max="3348" width="5" style="2" customWidth="1"/>
    <col min="3349" max="3349" width="2.453125" style="2" bestFit="1" customWidth="1"/>
    <col min="3350" max="3587" width="9" style="2"/>
    <col min="3588" max="3604" width="5" style="2" customWidth="1"/>
    <col min="3605" max="3605" width="2.453125" style="2" bestFit="1" customWidth="1"/>
    <col min="3606" max="3843" width="9" style="2"/>
    <col min="3844" max="3860" width="5" style="2" customWidth="1"/>
    <col min="3861" max="3861" width="2.453125" style="2" bestFit="1" customWidth="1"/>
    <col min="3862" max="4099" width="9" style="2"/>
    <col min="4100" max="4116" width="5" style="2" customWidth="1"/>
    <col min="4117" max="4117" width="2.453125" style="2" bestFit="1" customWidth="1"/>
    <col min="4118" max="4355" width="9" style="2"/>
    <col min="4356" max="4372" width="5" style="2" customWidth="1"/>
    <col min="4373" max="4373" width="2.453125" style="2" bestFit="1" customWidth="1"/>
    <col min="4374" max="4611" width="9" style="2"/>
    <col min="4612" max="4628" width="5" style="2" customWidth="1"/>
    <col min="4629" max="4629" width="2.453125" style="2" bestFit="1" customWidth="1"/>
    <col min="4630" max="4867" width="9" style="2"/>
    <col min="4868" max="4884" width="5" style="2" customWidth="1"/>
    <col min="4885" max="4885" width="2.453125" style="2" bestFit="1" customWidth="1"/>
    <col min="4886" max="5123" width="9" style="2"/>
    <col min="5124" max="5140" width="5" style="2" customWidth="1"/>
    <col min="5141" max="5141" width="2.453125" style="2" bestFit="1" customWidth="1"/>
    <col min="5142" max="5379" width="9" style="2"/>
    <col min="5380" max="5396" width="5" style="2" customWidth="1"/>
    <col min="5397" max="5397" width="2.453125" style="2" bestFit="1" customWidth="1"/>
    <col min="5398" max="5635" width="9" style="2"/>
    <col min="5636" max="5652" width="5" style="2" customWidth="1"/>
    <col min="5653" max="5653" width="2.453125" style="2" bestFit="1" customWidth="1"/>
    <col min="5654" max="5891" width="9" style="2"/>
    <col min="5892" max="5908" width="5" style="2" customWidth="1"/>
    <col min="5909" max="5909" width="2.453125" style="2" bestFit="1" customWidth="1"/>
    <col min="5910" max="6147" width="9" style="2"/>
    <col min="6148" max="6164" width="5" style="2" customWidth="1"/>
    <col min="6165" max="6165" width="2.453125" style="2" bestFit="1" customWidth="1"/>
    <col min="6166" max="6403" width="9" style="2"/>
    <col min="6404" max="6420" width="5" style="2" customWidth="1"/>
    <col min="6421" max="6421" width="2.453125" style="2" bestFit="1" customWidth="1"/>
    <col min="6422" max="6659" width="9" style="2"/>
    <col min="6660" max="6676" width="5" style="2" customWidth="1"/>
    <col min="6677" max="6677" width="2.453125" style="2" bestFit="1" customWidth="1"/>
    <col min="6678" max="6915" width="9" style="2"/>
    <col min="6916" max="6932" width="5" style="2" customWidth="1"/>
    <col min="6933" max="6933" width="2.453125" style="2" bestFit="1" customWidth="1"/>
    <col min="6934" max="7171" width="9" style="2"/>
    <col min="7172" max="7188" width="5" style="2" customWidth="1"/>
    <col min="7189" max="7189" width="2.453125" style="2" bestFit="1" customWidth="1"/>
    <col min="7190" max="7427" width="9" style="2"/>
    <col min="7428" max="7444" width="5" style="2" customWidth="1"/>
    <col min="7445" max="7445" width="2.453125" style="2" bestFit="1" customWidth="1"/>
    <col min="7446" max="7683" width="9" style="2"/>
    <col min="7684" max="7700" width="5" style="2" customWidth="1"/>
    <col min="7701" max="7701" width="2.453125" style="2" bestFit="1" customWidth="1"/>
    <col min="7702" max="7939" width="9" style="2"/>
    <col min="7940" max="7956" width="5" style="2" customWidth="1"/>
    <col min="7957" max="7957" width="2.453125" style="2" bestFit="1" customWidth="1"/>
    <col min="7958" max="8195" width="9" style="2"/>
    <col min="8196" max="8212" width="5" style="2" customWidth="1"/>
    <col min="8213" max="8213" width="2.453125" style="2" bestFit="1" customWidth="1"/>
    <col min="8214" max="8451" width="9" style="2"/>
    <col min="8452" max="8468" width="5" style="2" customWidth="1"/>
    <col min="8469" max="8469" width="2.453125" style="2" bestFit="1" customWidth="1"/>
    <col min="8470" max="8707" width="9" style="2"/>
    <col min="8708" max="8724" width="5" style="2" customWidth="1"/>
    <col min="8725" max="8725" width="2.453125" style="2" bestFit="1" customWidth="1"/>
    <col min="8726" max="8963" width="9" style="2"/>
    <col min="8964" max="8980" width="5" style="2" customWidth="1"/>
    <col min="8981" max="8981" width="2.453125" style="2" bestFit="1" customWidth="1"/>
    <col min="8982" max="9219" width="9" style="2"/>
    <col min="9220" max="9236" width="5" style="2" customWidth="1"/>
    <col min="9237" max="9237" width="2.453125" style="2" bestFit="1" customWidth="1"/>
    <col min="9238" max="9475" width="9" style="2"/>
    <col min="9476" max="9492" width="5" style="2" customWidth="1"/>
    <col min="9493" max="9493" width="2.453125" style="2" bestFit="1" customWidth="1"/>
    <col min="9494" max="9731" width="9" style="2"/>
    <col min="9732" max="9748" width="5" style="2" customWidth="1"/>
    <col min="9749" max="9749" width="2.453125" style="2" bestFit="1" customWidth="1"/>
    <col min="9750" max="9987" width="9" style="2"/>
    <col min="9988" max="10004" width="5" style="2" customWidth="1"/>
    <col min="10005" max="10005" width="2.453125" style="2" bestFit="1" customWidth="1"/>
    <col min="10006" max="10243" width="9" style="2"/>
    <col min="10244" max="10260" width="5" style="2" customWidth="1"/>
    <col min="10261" max="10261" width="2.453125" style="2" bestFit="1" customWidth="1"/>
    <col min="10262" max="10499" width="9" style="2"/>
    <col min="10500" max="10516" width="5" style="2" customWidth="1"/>
    <col min="10517" max="10517" width="2.453125" style="2" bestFit="1" customWidth="1"/>
    <col min="10518" max="10755" width="9" style="2"/>
    <col min="10756" max="10772" width="5" style="2" customWidth="1"/>
    <col min="10773" max="10773" width="2.453125" style="2" bestFit="1" customWidth="1"/>
    <col min="10774" max="11011" width="9" style="2"/>
    <col min="11012" max="11028" width="5" style="2" customWidth="1"/>
    <col min="11029" max="11029" width="2.453125" style="2" bestFit="1" customWidth="1"/>
    <col min="11030" max="11267" width="9" style="2"/>
    <col min="11268" max="11284" width="5" style="2" customWidth="1"/>
    <col min="11285" max="11285" width="2.453125" style="2" bestFit="1" customWidth="1"/>
    <col min="11286" max="11523" width="9" style="2"/>
    <col min="11524" max="11540" width="5" style="2" customWidth="1"/>
    <col min="11541" max="11541" width="2.453125" style="2" bestFit="1" customWidth="1"/>
    <col min="11542" max="11779" width="9" style="2"/>
    <col min="11780" max="11796" width="5" style="2" customWidth="1"/>
    <col min="11797" max="11797" width="2.453125" style="2" bestFit="1" customWidth="1"/>
    <col min="11798" max="12035" width="9" style="2"/>
    <col min="12036" max="12052" width="5" style="2" customWidth="1"/>
    <col min="12053" max="12053" width="2.453125" style="2" bestFit="1" customWidth="1"/>
    <col min="12054" max="12291" width="9" style="2"/>
    <col min="12292" max="12308" width="5" style="2" customWidth="1"/>
    <col min="12309" max="12309" width="2.453125" style="2" bestFit="1" customWidth="1"/>
    <col min="12310" max="12547" width="9" style="2"/>
    <col min="12548" max="12564" width="5" style="2" customWidth="1"/>
    <col min="12565" max="12565" width="2.453125" style="2" bestFit="1" customWidth="1"/>
    <col min="12566" max="12803" width="9" style="2"/>
    <col min="12804" max="12820" width="5" style="2" customWidth="1"/>
    <col min="12821" max="12821" width="2.453125" style="2" bestFit="1" customWidth="1"/>
    <col min="12822" max="13059" width="9" style="2"/>
    <col min="13060" max="13076" width="5" style="2" customWidth="1"/>
    <col min="13077" max="13077" width="2.453125" style="2" bestFit="1" customWidth="1"/>
    <col min="13078" max="13315" width="9" style="2"/>
    <col min="13316" max="13332" width="5" style="2" customWidth="1"/>
    <col min="13333" max="13333" width="2.453125" style="2" bestFit="1" customWidth="1"/>
    <col min="13334" max="13571" width="9" style="2"/>
    <col min="13572" max="13588" width="5" style="2" customWidth="1"/>
    <col min="13589" max="13589" width="2.453125" style="2" bestFit="1" customWidth="1"/>
    <col min="13590" max="13827" width="9" style="2"/>
    <col min="13828" max="13844" width="5" style="2" customWidth="1"/>
    <col min="13845" max="13845" width="2.453125" style="2" bestFit="1" customWidth="1"/>
    <col min="13846" max="14083" width="9" style="2"/>
    <col min="14084" max="14100" width="5" style="2" customWidth="1"/>
    <col min="14101" max="14101" width="2.453125" style="2" bestFit="1" customWidth="1"/>
    <col min="14102" max="14339" width="9" style="2"/>
    <col min="14340" max="14356" width="5" style="2" customWidth="1"/>
    <col min="14357" max="14357" width="2.453125" style="2" bestFit="1" customWidth="1"/>
    <col min="14358" max="14595" width="9" style="2"/>
    <col min="14596" max="14612" width="5" style="2" customWidth="1"/>
    <col min="14613" max="14613" width="2.453125" style="2" bestFit="1" customWidth="1"/>
    <col min="14614" max="14851" width="9" style="2"/>
    <col min="14852" max="14868" width="5" style="2" customWidth="1"/>
    <col min="14869" max="14869" width="2.453125" style="2" bestFit="1" customWidth="1"/>
    <col min="14870" max="15107" width="9" style="2"/>
    <col min="15108" max="15124" width="5" style="2" customWidth="1"/>
    <col min="15125" max="15125" width="2.453125" style="2" bestFit="1" customWidth="1"/>
    <col min="15126" max="15363" width="9" style="2"/>
    <col min="15364" max="15380" width="5" style="2" customWidth="1"/>
    <col min="15381" max="15381" width="2.453125" style="2" bestFit="1" customWidth="1"/>
    <col min="15382" max="15619" width="9" style="2"/>
    <col min="15620" max="15636" width="5" style="2" customWidth="1"/>
    <col min="15637" max="15637" width="2.453125" style="2" bestFit="1" customWidth="1"/>
    <col min="15638" max="15875" width="9" style="2"/>
    <col min="15876" max="15892" width="5" style="2" customWidth="1"/>
    <col min="15893" max="15893" width="2.453125" style="2" bestFit="1" customWidth="1"/>
    <col min="15894" max="16131" width="9" style="2"/>
    <col min="16132" max="16148" width="5" style="2" customWidth="1"/>
    <col min="16149" max="16149" width="2.453125" style="2" bestFit="1" customWidth="1"/>
    <col min="16150" max="16384" width="9" style="2"/>
  </cols>
  <sheetData>
    <row r="1" spans="1:22" customFormat="1" x14ac:dyDescent="0.2">
      <c r="A1" t="s">
        <v>191</v>
      </c>
      <c r="F1" s="2"/>
      <c r="G1" s="2"/>
      <c r="H1" s="2"/>
      <c r="I1" s="2"/>
      <c r="P1" s="96" t="s">
        <v>192</v>
      </c>
      <c r="Q1" s="96"/>
      <c r="R1" s="101" t="str">
        <f>'様式1 【記入例】'!I16&amp;'様式1 【記入例】'!K16&amp;'様式1 【記入例】'!M16&amp;'様式1 【記入例】'!O16&amp;'様式1 【記入例】'!Q16&amp;'様式1 【記入例】'!S166&amp;'様式1 【記入例】'!U16&amp;'様式1 【記入例】'!W16&amp;'様式1 【記入例】'!Y16&amp;'様式1 【記入例】'!AA16</f>
        <v>317030000</v>
      </c>
      <c r="S1" s="101"/>
      <c r="T1" s="101"/>
      <c r="U1" s="101"/>
      <c r="V1" s="68"/>
    </row>
    <row r="2" spans="1:22" customFormat="1" x14ac:dyDescent="0.2">
      <c r="F2" s="2"/>
      <c r="G2" s="2"/>
      <c r="H2" s="2"/>
      <c r="I2" s="2"/>
      <c r="P2" s="96" t="s">
        <v>193</v>
      </c>
      <c r="Q2" s="96"/>
      <c r="R2" s="102" t="str">
        <f>IF('様式1 【記入例】'!I17=0,"",'様式1 【記入例】'!I17)</f>
        <v>居宅介護支援事業所鳥取県庁</v>
      </c>
      <c r="S2" s="103"/>
      <c r="T2" s="103"/>
      <c r="U2" s="104"/>
      <c r="V2" s="68"/>
    </row>
    <row r="3" spans="1:22" ht="14.25" customHeight="1" x14ac:dyDescent="0.2">
      <c r="A3" s="2" t="s">
        <v>111</v>
      </c>
      <c r="D3" s="105" t="s">
        <v>93</v>
      </c>
      <c r="E3" s="105"/>
      <c r="F3" s="105"/>
      <c r="G3" s="105"/>
      <c r="H3" s="105"/>
      <c r="I3" s="105"/>
      <c r="J3" s="105"/>
      <c r="K3" s="105"/>
      <c r="L3" s="105"/>
      <c r="M3" s="105"/>
      <c r="N3" s="105"/>
      <c r="O3" s="105"/>
      <c r="P3" s="105"/>
      <c r="Q3" s="105"/>
      <c r="R3" s="105"/>
      <c r="U3" s="2"/>
    </row>
    <row r="4" spans="1:22" ht="6.75" customHeight="1" thickBot="1" x14ac:dyDescent="0.25"/>
    <row r="5" spans="1:22" ht="15.75" customHeight="1" x14ac:dyDescent="0.2">
      <c r="A5" s="106" t="s">
        <v>210</v>
      </c>
      <c r="B5" s="107"/>
      <c r="C5" s="107"/>
      <c r="D5" s="107"/>
      <c r="E5" s="107"/>
      <c r="F5" s="107"/>
      <c r="G5" s="107"/>
      <c r="H5" s="107"/>
      <c r="I5" s="107"/>
      <c r="J5" s="107"/>
      <c r="K5" s="108"/>
      <c r="L5" s="112" t="s">
        <v>40</v>
      </c>
      <c r="M5" s="113"/>
      <c r="N5" s="10" t="s">
        <v>41</v>
      </c>
      <c r="O5" s="10" t="s">
        <v>2</v>
      </c>
      <c r="P5" s="10" t="s">
        <v>3</v>
      </c>
      <c r="Q5" s="10" t="s">
        <v>4</v>
      </c>
      <c r="R5" s="10" t="s">
        <v>5</v>
      </c>
      <c r="S5" s="23" t="s">
        <v>6</v>
      </c>
      <c r="T5" s="114" t="s">
        <v>42</v>
      </c>
      <c r="U5" s="115"/>
      <c r="V5" s="145" t="s">
        <v>196</v>
      </c>
    </row>
    <row r="6" spans="1:22" ht="17.25" customHeight="1" x14ac:dyDescent="0.2">
      <c r="A6" s="109"/>
      <c r="B6" s="110"/>
      <c r="C6" s="110"/>
      <c r="D6" s="110"/>
      <c r="E6" s="110"/>
      <c r="F6" s="110"/>
      <c r="G6" s="110"/>
      <c r="H6" s="110"/>
      <c r="I6" s="110"/>
      <c r="J6" s="110"/>
      <c r="K6" s="111"/>
      <c r="L6" s="109" t="s">
        <v>43</v>
      </c>
      <c r="M6" s="111"/>
      <c r="N6" s="10" t="s">
        <v>44</v>
      </c>
      <c r="O6" s="10" t="s">
        <v>7</v>
      </c>
      <c r="P6" s="10" t="s">
        <v>8</v>
      </c>
      <c r="Q6" s="10" t="s">
        <v>9</v>
      </c>
      <c r="R6" s="10" t="s">
        <v>10</v>
      </c>
      <c r="S6" s="23" t="s">
        <v>11</v>
      </c>
      <c r="T6" s="116"/>
      <c r="U6" s="117"/>
      <c r="V6" s="145"/>
    </row>
    <row r="7" spans="1:22" ht="22" customHeight="1" thickBot="1" x14ac:dyDescent="0.25">
      <c r="A7" s="5" t="s">
        <v>45</v>
      </c>
      <c r="B7" s="6"/>
      <c r="C7" s="6"/>
      <c r="D7" s="6"/>
      <c r="E7" s="6"/>
      <c r="F7" s="6"/>
      <c r="G7" s="6"/>
      <c r="H7" s="6"/>
      <c r="I7" s="6"/>
      <c r="J7" s="6"/>
      <c r="K7" s="6"/>
      <c r="L7" s="6"/>
      <c r="M7" s="7"/>
      <c r="N7" s="56">
        <v>50</v>
      </c>
      <c r="O7" s="56">
        <v>60</v>
      </c>
      <c r="P7" s="56">
        <v>59</v>
      </c>
      <c r="Q7" s="56">
        <v>60</v>
      </c>
      <c r="R7" s="57">
        <v>58</v>
      </c>
      <c r="S7" s="57">
        <v>60</v>
      </c>
      <c r="T7" s="118">
        <f>SUM(N7:S7)</f>
        <v>347</v>
      </c>
      <c r="U7" s="119"/>
      <c r="V7" s="71"/>
    </row>
    <row r="8" spans="1:22" ht="15.75" customHeight="1" thickBot="1" x14ac:dyDescent="0.25">
      <c r="A8" s="120" t="s">
        <v>71</v>
      </c>
      <c r="B8" s="26" t="s">
        <v>46</v>
      </c>
      <c r="C8" s="27"/>
      <c r="D8" s="27"/>
      <c r="E8" s="27"/>
      <c r="F8" s="27"/>
      <c r="G8" s="27"/>
      <c r="H8" s="27"/>
      <c r="I8" s="27"/>
      <c r="J8" s="27"/>
      <c r="K8" s="27"/>
      <c r="L8" s="27"/>
      <c r="M8" s="28"/>
      <c r="N8" s="49">
        <v>35</v>
      </c>
      <c r="O8" s="49">
        <v>36</v>
      </c>
      <c r="P8" s="49">
        <v>37</v>
      </c>
      <c r="Q8" s="49">
        <v>36</v>
      </c>
      <c r="R8" s="50">
        <v>35</v>
      </c>
      <c r="S8" s="50">
        <v>20</v>
      </c>
      <c r="T8" s="69">
        <f>SUM(N8:S8)</f>
        <v>199</v>
      </c>
      <c r="U8" s="25" t="s">
        <v>47</v>
      </c>
      <c r="V8" s="72">
        <f>ROUNDDOWN(T8/6,1)</f>
        <v>33.1</v>
      </c>
    </row>
    <row r="9" spans="1:22" ht="15.75" customHeight="1" thickBot="1" x14ac:dyDescent="0.25">
      <c r="A9" s="121"/>
      <c r="B9" s="13" t="s">
        <v>48</v>
      </c>
      <c r="C9" s="6"/>
      <c r="D9" s="6"/>
      <c r="E9" s="6"/>
      <c r="F9" s="6"/>
      <c r="G9" s="6"/>
      <c r="H9" s="14"/>
      <c r="I9" s="14"/>
      <c r="J9" s="14"/>
      <c r="K9" s="14"/>
      <c r="L9" s="14"/>
      <c r="M9" s="4"/>
      <c r="N9" s="51">
        <v>30</v>
      </c>
      <c r="O9" s="51">
        <v>30</v>
      </c>
      <c r="P9" s="51">
        <v>37</v>
      </c>
      <c r="Q9" s="51">
        <v>36</v>
      </c>
      <c r="R9" s="52">
        <v>29</v>
      </c>
      <c r="S9" s="52">
        <v>18</v>
      </c>
      <c r="T9" s="69">
        <f>SUM(N9:S9)</f>
        <v>180</v>
      </c>
      <c r="U9" s="25" t="s">
        <v>49</v>
      </c>
      <c r="V9" s="71"/>
    </row>
    <row r="10" spans="1:22" ht="15.75" customHeight="1" x14ac:dyDescent="0.2">
      <c r="A10" s="121"/>
      <c r="B10" s="15" t="s">
        <v>50</v>
      </c>
      <c r="C10" s="16"/>
      <c r="D10" s="16"/>
      <c r="E10" s="16"/>
      <c r="F10" s="16"/>
      <c r="G10" s="17"/>
      <c r="H10" s="45" t="s">
        <v>131</v>
      </c>
      <c r="I10" s="6"/>
      <c r="J10" s="6"/>
      <c r="K10" s="6"/>
      <c r="L10" s="6"/>
      <c r="M10" s="6"/>
      <c r="N10" s="45"/>
      <c r="O10" s="45"/>
      <c r="P10" s="45"/>
      <c r="Q10" s="45"/>
      <c r="R10" s="45"/>
      <c r="S10" s="45"/>
      <c r="T10" s="6"/>
      <c r="V10" s="146"/>
    </row>
    <row r="11" spans="1:22" ht="15.75" customHeight="1" x14ac:dyDescent="0.2">
      <c r="A11" s="121"/>
      <c r="B11" s="15" t="s">
        <v>98</v>
      </c>
      <c r="C11" s="16"/>
      <c r="D11" s="16"/>
      <c r="E11" s="16"/>
      <c r="F11" s="16"/>
      <c r="G11" s="17"/>
      <c r="H11" s="47" t="s">
        <v>128</v>
      </c>
      <c r="I11" s="16"/>
      <c r="J11" s="16"/>
      <c r="K11" s="16"/>
      <c r="L11" s="16"/>
      <c r="M11" s="16"/>
      <c r="N11" s="16"/>
      <c r="O11" s="16"/>
      <c r="P11" s="16"/>
      <c r="Q11" s="16"/>
      <c r="R11" s="16"/>
      <c r="S11" s="16"/>
      <c r="T11" s="16"/>
      <c r="U11" s="65"/>
      <c r="V11" s="147"/>
    </row>
    <row r="12" spans="1:22" ht="15.75" customHeight="1" x14ac:dyDescent="0.2">
      <c r="A12" s="121"/>
      <c r="B12" s="15" t="s">
        <v>87</v>
      </c>
      <c r="C12" s="16"/>
      <c r="D12" s="16"/>
      <c r="E12" s="16"/>
      <c r="F12" s="16"/>
      <c r="G12" s="17"/>
      <c r="H12" s="47" t="s">
        <v>129</v>
      </c>
      <c r="I12" s="16"/>
      <c r="J12" s="16"/>
      <c r="K12" s="16"/>
      <c r="L12" s="16"/>
      <c r="M12" s="16"/>
      <c r="N12" s="16"/>
      <c r="O12" s="16"/>
      <c r="P12" s="16"/>
      <c r="Q12" s="16"/>
      <c r="R12" s="16"/>
      <c r="S12" s="16"/>
      <c r="T12" s="16"/>
      <c r="U12" s="65"/>
      <c r="V12" s="147"/>
    </row>
    <row r="13" spans="1:22" ht="15.75" customHeight="1" thickBot="1" x14ac:dyDescent="0.25">
      <c r="A13" s="121"/>
      <c r="B13" s="15" t="s">
        <v>99</v>
      </c>
      <c r="E13" s="8"/>
      <c r="F13" s="8"/>
      <c r="G13" s="9"/>
      <c r="H13" s="48" t="s">
        <v>130</v>
      </c>
      <c r="I13" s="8"/>
      <c r="J13" s="8"/>
      <c r="K13" s="8"/>
      <c r="L13" s="8"/>
      <c r="M13" s="8"/>
      <c r="N13" s="8"/>
      <c r="O13" s="8"/>
      <c r="P13" s="8"/>
      <c r="Q13" s="8"/>
      <c r="R13" s="8"/>
      <c r="S13" s="8"/>
      <c r="T13" s="8"/>
      <c r="V13" s="148"/>
    </row>
    <row r="14" spans="1:22" ht="15.75" customHeight="1" thickBot="1" x14ac:dyDescent="0.25">
      <c r="A14" s="121"/>
      <c r="B14" s="77" t="s">
        <v>51</v>
      </c>
      <c r="C14" s="6"/>
      <c r="D14" s="6"/>
      <c r="E14" s="6"/>
      <c r="F14" s="6"/>
      <c r="G14" s="6"/>
      <c r="H14" s="6"/>
      <c r="I14" s="6"/>
      <c r="J14" s="6"/>
      <c r="K14" s="6"/>
      <c r="L14" s="6"/>
      <c r="M14" s="6"/>
      <c r="N14" s="6"/>
      <c r="O14" s="6"/>
      <c r="P14" s="6"/>
      <c r="Q14" s="6" t="s">
        <v>52</v>
      </c>
      <c r="R14" s="6"/>
      <c r="S14" s="6"/>
      <c r="T14" s="123">
        <f>IF(T8=0,"",(T9/T8)*100)</f>
        <v>90.452261306532662</v>
      </c>
      <c r="U14" s="124"/>
      <c r="V14" s="71"/>
    </row>
    <row r="15" spans="1:22" ht="15.75" customHeight="1" x14ac:dyDescent="0.2">
      <c r="A15" s="121"/>
      <c r="B15" s="77" t="s">
        <v>208</v>
      </c>
      <c r="C15" s="6"/>
      <c r="D15" s="6"/>
      <c r="E15" s="6"/>
      <c r="F15" s="6"/>
      <c r="G15" s="6"/>
      <c r="H15" s="6"/>
      <c r="I15" s="6"/>
      <c r="J15" s="6"/>
      <c r="K15" s="6"/>
      <c r="L15" s="6"/>
      <c r="M15" s="6"/>
      <c r="N15" s="6"/>
      <c r="O15" s="6"/>
      <c r="P15" s="6"/>
      <c r="Q15" s="6"/>
      <c r="R15" s="6"/>
      <c r="S15" s="6"/>
      <c r="T15" s="125" t="s">
        <v>53</v>
      </c>
      <c r="U15" s="126"/>
      <c r="V15" s="149"/>
    </row>
    <row r="16" spans="1:22" ht="15.75" customHeight="1" thickBot="1" x14ac:dyDescent="0.25">
      <c r="A16" s="122"/>
      <c r="B16" s="33"/>
      <c r="C16" s="34"/>
      <c r="D16" s="34"/>
      <c r="E16" s="34"/>
      <c r="F16" s="34"/>
      <c r="G16" s="34"/>
      <c r="H16" s="34"/>
      <c r="I16" s="34"/>
      <c r="J16" s="34"/>
      <c r="K16" s="34"/>
      <c r="L16" s="34"/>
      <c r="M16" s="34"/>
      <c r="N16" s="34"/>
      <c r="O16" s="34"/>
      <c r="P16" s="34"/>
      <c r="Q16" s="34"/>
      <c r="R16" s="34"/>
      <c r="S16" s="34"/>
      <c r="T16" s="127">
        <v>1</v>
      </c>
      <c r="U16" s="128"/>
      <c r="V16" s="150"/>
    </row>
    <row r="17" spans="1:22" ht="15.75" customHeight="1" thickBot="1" x14ac:dyDescent="0.25">
      <c r="A17" s="120" t="s">
        <v>72</v>
      </c>
      <c r="B17" s="26" t="s">
        <v>56</v>
      </c>
      <c r="C17" s="27"/>
      <c r="D17" s="27"/>
      <c r="E17" s="27"/>
      <c r="F17" s="27"/>
      <c r="G17" s="27"/>
      <c r="H17" s="27"/>
      <c r="I17" s="27"/>
      <c r="J17" s="27"/>
      <c r="K17" s="27"/>
      <c r="L17" s="27"/>
      <c r="M17" s="28"/>
      <c r="N17" s="49">
        <v>13</v>
      </c>
      <c r="O17" s="49">
        <v>15</v>
      </c>
      <c r="P17" s="49">
        <v>20</v>
      </c>
      <c r="Q17" s="49">
        <v>23</v>
      </c>
      <c r="R17" s="50">
        <v>20</v>
      </c>
      <c r="S17" s="50">
        <v>15</v>
      </c>
      <c r="T17" s="69">
        <f>SUM(N17:S17)</f>
        <v>106</v>
      </c>
      <c r="U17" s="25" t="s">
        <v>47</v>
      </c>
      <c r="V17" s="72">
        <f>ROUNDDOWN(T17/6,1)</f>
        <v>17.600000000000001</v>
      </c>
    </row>
    <row r="18" spans="1:22" ht="15.75" customHeight="1" thickBot="1" x14ac:dyDescent="0.25">
      <c r="A18" s="121"/>
      <c r="B18" s="13" t="s">
        <v>48</v>
      </c>
      <c r="C18" s="6"/>
      <c r="D18" s="6"/>
      <c r="E18" s="6"/>
      <c r="F18" s="6"/>
      <c r="G18" s="6"/>
      <c r="H18" s="14"/>
      <c r="I18" s="14"/>
      <c r="J18" s="14"/>
      <c r="K18" s="14"/>
      <c r="L18" s="14"/>
      <c r="M18" s="4"/>
      <c r="N18" s="51">
        <v>7</v>
      </c>
      <c r="O18" s="51">
        <v>9</v>
      </c>
      <c r="P18" s="51">
        <v>11</v>
      </c>
      <c r="Q18" s="51">
        <v>12</v>
      </c>
      <c r="R18" s="52">
        <v>11</v>
      </c>
      <c r="S18" s="52">
        <v>8</v>
      </c>
      <c r="T18" s="69">
        <f>SUM(N18:S18)</f>
        <v>58</v>
      </c>
      <c r="U18" s="25" t="s">
        <v>49</v>
      </c>
      <c r="V18" s="71"/>
    </row>
    <row r="19" spans="1:22" ht="15.75" customHeight="1" x14ac:dyDescent="0.2">
      <c r="A19" s="121"/>
      <c r="B19" s="15" t="s">
        <v>50</v>
      </c>
      <c r="C19" s="16"/>
      <c r="D19" s="16"/>
      <c r="E19" s="16"/>
      <c r="F19" s="16"/>
      <c r="G19" s="17"/>
      <c r="H19" s="45" t="s">
        <v>132</v>
      </c>
      <c r="I19" s="6"/>
      <c r="J19" s="6"/>
      <c r="K19" s="6"/>
      <c r="L19" s="6"/>
      <c r="M19" s="6"/>
      <c r="N19" s="6"/>
      <c r="O19" s="6"/>
      <c r="P19" s="6"/>
      <c r="Q19" s="6"/>
      <c r="R19" s="6"/>
      <c r="S19" s="6"/>
      <c r="T19" s="6"/>
      <c r="V19" s="146"/>
    </row>
    <row r="20" spans="1:22" ht="15.75" customHeight="1" x14ac:dyDescent="0.2">
      <c r="A20" s="121"/>
      <c r="B20" s="15" t="s">
        <v>98</v>
      </c>
      <c r="C20" s="16"/>
      <c r="D20" s="16"/>
      <c r="E20" s="16"/>
      <c r="F20" s="16"/>
      <c r="G20" s="17"/>
      <c r="H20" s="47" t="s">
        <v>170</v>
      </c>
      <c r="I20" s="16"/>
      <c r="J20" s="16"/>
      <c r="K20" s="16"/>
      <c r="L20" s="16"/>
      <c r="M20" s="16"/>
      <c r="N20" s="16"/>
      <c r="O20" s="16"/>
      <c r="P20" s="16"/>
      <c r="Q20" s="16"/>
      <c r="R20" s="16"/>
      <c r="S20" s="16"/>
      <c r="T20" s="16"/>
      <c r="U20" s="65"/>
      <c r="V20" s="147"/>
    </row>
    <row r="21" spans="1:22" ht="15.75" customHeight="1" x14ac:dyDescent="0.2">
      <c r="A21" s="121"/>
      <c r="B21" s="15" t="s">
        <v>87</v>
      </c>
      <c r="C21" s="16"/>
      <c r="D21" s="16"/>
      <c r="E21" s="16"/>
      <c r="F21" s="16"/>
      <c r="G21" s="17"/>
      <c r="H21" s="47" t="s">
        <v>133</v>
      </c>
      <c r="I21" s="16"/>
      <c r="J21" s="16"/>
      <c r="K21" s="16"/>
      <c r="L21" s="16"/>
      <c r="M21" s="16"/>
      <c r="N21" s="16"/>
      <c r="O21" s="16"/>
      <c r="P21" s="16"/>
      <c r="Q21" s="16"/>
      <c r="R21" s="16"/>
      <c r="S21" s="16"/>
      <c r="T21" s="16"/>
      <c r="U21" s="65"/>
      <c r="V21" s="147"/>
    </row>
    <row r="22" spans="1:22" ht="15.75" customHeight="1" thickBot="1" x14ac:dyDescent="0.25">
      <c r="A22" s="121"/>
      <c r="B22" s="15" t="s">
        <v>99</v>
      </c>
      <c r="E22" s="8"/>
      <c r="F22" s="8"/>
      <c r="G22" s="9"/>
      <c r="H22" s="48" t="s">
        <v>134</v>
      </c>
      <c r="I22" s="8"/>
      <c r="J22" s="8"/>
      <c r="K22" s="8"/>
      <c r="L22" s="8"/>
      <c r="M22" s="8"/>
      <c r="N22" s="8"/>
      <c r="O22" s="8"/>
      <c r="P22" s="8"/>
      <c r="Q22" s="8"/>
      <c r="R22" s="8"/>
      <c r="S22" s="8"/>
      <c r="T22" s="8"/>
      <c r="V22" s="148"/>
    </row>
    <row r="23" spans="1:22" ht="15.75" customHeight="1" thickBot="1" x14ac:dyDescent="0.25">
      <c r="A23" s="121"/>
      <c r="B23" s="77" t="s">
        <v>51</v>
      </c>
      <c r="C23" s="6"/>
      <c r="D23" s="6"/>
      <c r="E23" s="6"/>
      <c r="F23" s="6"/>
      <c r="G23" s="6"/>
      <c r="H23" s="6"/>
      <c r="I23" s="6"/>
      <c r="J23" s="6"/>
      <c r="K23" s="6"/>
      <c r="L23" s="6"/>
      <c r="M23" s="6"/>
      <c r="N23" s="6"/>
      <c r="O23" s="6"/>
      <c r="P23" s="6"/>
      <c r="Q23" s="6" t="s">
        <v>52</v>
      </c>
      <c r="R23" s="6"/>
      <c r="S23" s="6"/>
      <c r="T23" s="123">
        <f>IF(T17=0,"",(T18/T17)*100)</f>
        <v>54.716981132075468</v>
      </c>
      <c r="U23" s="124"/>
      <c r="V23" s="71"/>
    </row>
    <row r="24" spans="1:22" ht="15.75" customHeight="1" x14ac:dyDescent="0.2">
      <c r="A24" s="121"/>
      <c r="B24" s="77" t="s">
        <v>209</v>
      </c>
      <c r="C24" s="6"/>
      <c r="D24" s="6"/>
      <c r="E24" s="6"/>
      <c r="F24" s="6"/>
      <c r="G24" s="6"/>
      <c r="H24" s="6"/>
      <c r="I24" s="6"/>
      <c r="J24" s="6"/>
      <c r="K24" s="6"/>
      <c r="L24" s="6"/>
      <c r="M24" s="6"/>
      <c r="N24" s="6"/>
      <c r="O24" s="6"/>
      <c r="P24" s="6"/>
      <c r="Q24" s="6"/>
      <c r="R24" s="6"/>
      <c r="S24" s="6"/>
      <c r="T24" s="125" t="s">
        <v>53</v>
      </c>
      <c r="U24" s="126"/>
      <c r="V24" s="149"/>
    </row>
    <row r="25" spans="1:22" ht="15.75" customHeight="1" thickBot="1" x14ac:dyDescent="0.25">
      <c r="A25" s="122"/>
      <c r="B25" s="78"/>
      <c r="C25" s="34"/>
      <c r="D25" s="34"/>
      <c r="E25" s="34"/>
      <c r="F25" s="34"/>
      <c r="G25" s="34"/>
      <c r="H25" s="34"/>
      <c r="I25" s="34"/>
      <c r="J25" s="34"/>
      <c r="K25" s="34"/>
      <c r="L25" s="34"/>
      <c r="M25" s="34"/>
      <c r="N25" s="34"/>
      <c r="O25" s="34"/>
      <c r="P25" s="34"/>
      <c r="Q25" s="34"/>
      <c r="R25" s="34"/>
      <c r="S25" s="34"/>
      <c r="T25" s="129"/>
      <c r="U25" s="130"/>
      <c r="V25" s="150"/>
    </row>
    <row r="26" spans="1:22" ht="15.75" customHeight="1" thickBot="1" x14ac:dyDescent="0.25">
      <c r="A26" s="120" t="s">
        <v>73</v>
      </c>
      <c r="B26" s="26" t="s">
        <v>57</v>
      </c>
      <c r="C26" s="27"/>
      <c r="D26" s="27"/>
      <c r="E26" s="27"/>
      <c r="F26" s="27"/>
      <c r="G26" s="27"/>
      <c r="H26" s="27"/>
      <c r="I26" s="27"/>
      <c r="J26" s="27"/>
      <c r="K26" s="27"/>
      <c r="L26" s="27"/>
      <c r="M26" s="28"/>
      <c r="N26" s="49">
        <v>40</v>
      </c>
      <c r="O26" s="49">
        <v>42</v>
      </c>
      <c r="P26" s="49">
        <v>42</v>
      </c>
      <c r="Q26" s="49">
        <v>41</v>
      </c>
      <c r="R26" s="50">
        <v>35</v>
      </c>
      <c r="S26" s="50">
        <v>30</v>
      </c>
      <c r="T26" s="69">
        <f>SUM(N26:S26)</f>
        <v>230</v>
      </c>
      <c r="U26" s="25" t="s">
        <v>47</v>
      </c>
      <c r="V26" s="72">
        <f>ROUNDDOWN(T26/6,1)</f>
        <v>38.299999999999997</v>
      </c>
    </row>
    <row r="27" spans="1:22" ht="15.75" customHeight="1" thickBot="1" x14ac:dyDescent="0.25">
      <c r="A27" s="121"/>
      <c r="B27" s="13" t="s">
        <v>48</v>
      </c>
      <c r="C27" s="6"/>
      <c r="D27" s="6"/>
      <c r="E27" s="6"/>
      <c r="F27" s="6"/>
      <c r="G27" s="6"/>
      <c r="H27" s="14"/>
      <c r="I27" s="14"/>
      <c r="J27" s="14"/>
      <c r="K27" s="14"/>
      <c r="L27" s="14"/>
      <c r="M27" s="4"/>
      <c r="N27" s="51">
        <v>30</v>
      </c>
      <c r="O27" s="51">
        <v>33</v>
      </c>
      <c r="P27" s="51">
        <v>40</v>
      </c>
      <c r="Q27" s="51">
        <v>31</v>
      </c>
      <c r="R27" s="52">
        <v>31</v>
      </c>
      <c r="S27" s="52">
        <v>20</v>
      </c>
      <c r="T27" s="69">
        <f>SUM(N27:S27)</f>
        <v>185</v>
      </c>
      <c r="U27" s="25" t="s">
        <v>49</v>
      </c>
      <c r="V27" s="71"/>
    </row>
    <row r="28" spans="1:22" ht="15.75" customHeight="1" x14ac:dyDescent="0.2">
      <c r="A28" s="121"/>
      <c r="B28" s="15" t="s">
        <v>50</v>
      </c>
      <c r="C28" s="16"/>
      <c r="D28" s="16"/>
      <c r="E28" s="16"/>
      <c r="F28" s="16"/>
      <c r="G28" s="17"/>
      <c r="H28" s="45" t="s">
        <v>137</v>
      </c>
      <c r="I28" s="6"/>
      <c r="J28" s="6"/>
      <c r="K28" s="6"/>
      <c r="L28" s="6"/>
      <c r="M28" s="6"/>
      <c r="N28" s="6"/>
      <c r="O28" s="6"/>
      <c r="P28" s="6"/>
      <c r="Q28" s="6"/>
      <c r="R28" s="6"/>
      <c r="S28" s="6"/>
      <c r="T28" s="6"/>
      <c r="V28" s="146"/>
    </row>
    <row r="29" spans="1:22" ht="15.75" customHeight="1" x14ac:dyDescent="0.2">
      <c r="A29" s="121"/>
      <c r="B29" s="15" t="s">
        <v>98</v>
      </c>
      <c r="C29" s="16"/>
      <c r="D29" s="16"/>
      <c r="E29" s="16"/>
      <c r="F29" s="16"/>
      <c r="G29" s="17"/>
      <c r="H29" s="47" t="s">
        <v>171</v>
      </c>
      <c r="I29" s="16"/>
      <c r="J29" s="16"/>
      <c r="K29" s="16"/>
      <c r="L29" s="16"/>
      <c r="M29" s="16"/>
      <c r="N29" s="16"/>
      <c r="O29" s="16"/>
      <c r="P29" s="16"/>
      <c r="Q29" s="16"/>
      <c r="R29" s="16"/>
      <c r="S29" s="16"/>
      <c r="T29" s="16"/>
      <c r="U29" s="65"/>
      <c r="V29" s="147"/>
    </row>
    <row r="30" spans="1:22" ht="15.75" customHeight="1" x14ac:dyDescent="0.2">
      <c r="A30" s="121"/>
      <c r="B30" s="15" t="s">
        <v>87</v>
      </c>
      <c r="C30" s="16"/>
      <c r="E30" s="16"/>
      <c r="F30" s="16"/>
      <c r="G30" s="17"/>
      <c r="H30" s="47" t="s">
        <v>138</v>
      </c>
      <c r="I30" s="16"/>
      <c r="J30" s="16"/>
      <c r="K30" s="16"/>
      <c r="L30" s="16"/>
      <c r="M30" s="16"/>
      <c r="N30" s="16"/>
      <c r="O30" s="16"/>
      <c r="P30" s="16"/>
      <c r="Q30" s="16"/>
      <c r="R30" s="16"/>
      <c r="S30" s="16"/>
      <c r="T30" s="16"/>
      <c r="U30" s="65"/>
      <c r="V30" s="147"/>
    </row>
    <row r="31" spans="1:22" ht="15.75" customHeight="1" thickBot="1" x14ac:dyDescent="0.25">
      <c r="A31" s="121"/>
      <c r="B31" s="15" t="s">
        <v>99</v>
      </c>
      <c r="D31" s="42"/>
      <c r="E31" s="8"/>
      <c r="F31" s="8"/>
      <c r="G31" s="9"/>
      <c r="H31" s="48" t="s">
        <v>172</v>
      </c>
      <c r="I31" s="8"/>
      <c r="J31" s="8"/>
      <c r="K31" s="8"/>
      <c r="L31" s="8"/>
      <c r="M31" s="8"/>
      <c r="N31" s="8"/>
      <c r="O31" s="8"/>
      <c r="P31" s="8"/>
      <c r="Q31" s="8"/>
      <c r="R31" s="8"/>
      <c r="S31" s="8"/>
      <c r="T31" s="8"/>
      <c r="V31" s="148"/>
    </row>
    <row r="32" spans="1:22" ht="15.75" customHeight="1" thickBot="1" x14ac:dyDescent="0.25">
      <c r="A32" s="121"/>
      <c r="B32" s="77" t="s">
        <v>51</v>
      </c>
      <c r="C32" s="6"/>
      <c r="D32" s="6"/>
      <c r="E32" s="6"/>
      <c r="F32" s="6"/>
      <c r="G32" s="6"/>
      <c r="H32" s="6"/>
      <c r="I32" s="6"/>
      <c r="J32" s="6"/>
      <c r="K32" s="6"/>
      <c r="L32" s="6"/>
      <c r="M32" s="6"/>
      <c r="N32" s="6"/>
      <c r="O32" s="6"/>
      <c r="P32" s="6"/>
      <c r="Q32" s="6" t="s">
        <v>52</v>
      </c>
      <c r="R32" s="6"/>
      <c r="S32" s="6"/>
      <c r="T32" s="123">
        <f>IF(T26=0,"",(T27/T26)*100)</f>
        <v>80.434782608695656</v>
      </c>
      <c r="U32" s="124"/>
      <c r="V32" s="71"/>
    </row>
    <row r="33" spans="1:22" ht="15.75" customHeight="1" x14ac:dyDescent="0.2">
      <c r="A33" s="121"/>
      <c r="B33" s="77" t="s">
        <v>209</v>
      </c>
      <c r="C33" s="6"/>
      <c r="D33" s="6"/>
      <c r="E33" s="6"/>
      <c r="F33" s="6"/>
      <c r="G33" s="6"/>
      <c r="H33" s="6"/>
      <c r="I33" s="6"/>
      <c r="J33" s="6"/>
      <c r="K33" s="6"/>
      <c r="L33" s="6"/>
      <c r="M33" s="6"/>
      <c r="N33" s="6"/>
      <c r="O33" s="6"/>
      <c r="P33" s="6"/>
      <c r="Q33" s="6"/>
      <c r="R33" s="6"/>
      <c r="S33" s="6"/>
      <c r="T33" s="125" t="s">
        <v>53</v>
      </c>
      <c r="U33" s="126"/>
      <c r="V33" s="149"/>
    </row>
    <row r="34" spans="1:22" ht="15.75" customHeight="1" thickBot="1" x14ac:dyDescent="0.25">
      <c r="A34" s="122"/>
      <c r="B34" s="33"/>
      <c r="C34" s="34"/>
      <c r="D34" s="34"/>
      <c r="E34" s="34"/>
      <c r="F34" s="34"/>
      <c r="G34" s="34"/>
      <c r="H34" s="34"/>
      <c r="I34" s="34"/>
      <c r="J34" s="34"/>
      <c r="K34" s="34"/>
      <c r="L34" s="34"/>
      <c r="M34" s="34"/>
      <c r="N34" s="34"/>
      <c r="O34" s="34"/>
      <c r="P34" s="34"/>
      <c r="Q34" s="34"/>
      <c r="R34" s="34"/>
      <c r="S34" s="34"/>
      <c r="T34" s="127" t="s">
        <v>135</v>
      </c>
      <c r="U34" s="128"/>
      <c r="V34" s="150"/>
    </row>
    <row r="35" spans="1:22" ht="15.75" customHeight="1" thickBot="1" x14ac:dyDescent="0.25">
      <c r="A35" s="120" t="s">
        <v>74</v>
      </c>
      <c r="B35" s="26" t="s">
        <v>58</v>
      </c>
      <c r="C35" s="27"/>
      <c r="D35" s="27"/>
      <c r="E35" s="27"/>
      <c r="F35" s="27"/>
      <c r="G35" s="27"/>
      <c r="H35" s="27"/>
      <c r="I35" s="27"/>
      <c r="J35" s="27"/>
      <c r="K35" s="27"/>
      <c r="L35" s="27"/>
      <c r="M35" s="28"/>
      <c r="N35" s="49">
        <v>20</v>
      </c>
      <c r="O35" s="49">
        <v>25</v>
      </c>
      <c r="P35" s="49">
        <v>20</v>
      </c>
      <c r="Q35" s="49">
        <v>18</v>
      </c>
      <c r="R35" s="50">
        <v>20</v>
      </c>
      <c r="S35" s="50">
        <v>19</v>
      </c>
      <c r="T35" s="69">
        <f>SUM(N35:S35)</f>
        <v>122</v>
      </c>
      <c r="U35" s="25" t="s">
        <v>47</v>
      </c>
      <c r="V35" s="72">
        <f>ROUNDDOWN(T35/6,1)</f>
        <v>20.3</v>
      </c>
    </row>
    <row r="36" spans="1:22" ht="15.75" customHeight="1" thickBot="1" x14ac:dyDescent="0.25">
      <c r="A36" s="121"/>
      <c r="B36" s="13" t="s">
        <v>48</v>
      </c>
      <c r="C36" s="6"/>
      <c r="D36" s="6"/>
      <c r="E36" s="6"/>
      <c r="F36" s="6"/>
      <c r="G36" s="6"/>
      <c r="H36" s="14"/>
      <c r="I36" s="14"/>
      <c r="J36" s="14"/>
      <c r="K36" s="14"/>
      <c r="L36" s="14"/>
      <c r="M36" s="4"/>
      <c r="N36" s="51">
        <v>5</v>
      </c>
      <c r="O36" s="51">
        <v>10</v>
      </c>
      <c r="P36" s="51">
        <v>3</v>
      </c>
      <c r="Q36" s="51">
        <v>6</v>
      </c>
      <c r="R36" s="52">
        <v>2</v>
      </c>
      <c r="S36" s="52">
        <v>2</v>
      </c>
      <c r="T36" s="69">
        <f>SUM(N36:S36)</f>
        <v>28</v>
      </c>
      <c r="U36" s="25" t="s">
        <v>49</v>
      </c>
      <c r="V36" s="71"/>
    </row>
    <row r="37" spans="1:22" ht="15.75" customHeight="1" x14ac:dyDescent="0.2">
      <c r="A37" s="121"/>
      <c r="B37" s="15" t="s">
        <v>50</v>
      </c>
      <c r="C37" s="16"/>
      <c r="D37" s="16"/>
      <c r="E37" s="16"/>
      <c r="F37" s="16"/>
      <c r="G37" s="17"/>
      <c r="H37" s="45" t="s">
        <v>143</v>
      </c>
      <c r="I37" s="45"/>
      <c r="J37" s="45"/>
      <c r="K37" s="45"/>
      <c r="L37" s="6"/>
      <c r="M37" s="6"/>
      <c r="N37" s="6"/>
      <c r="O37" s="6"/>
      <c r="P37" s="6"/>
      <c r="Q37" s="6"/>
      <c r="R37" s="6"/>
      <c r="S37" s="6"/>
      <c r="T37" s="6"/>
      <c r="V37" s="146"/>
    </row>
    <row r="38" spans="1:22" ht="15.75" customHeight="1" x14ac:dyDescent="0.2">
      <c r="A38" s="121"/>
      <c r="B38" s="15" t="s">
        <v>98</v>
      </c>
      <c r="C38" s="16"/>
      <c r="D38" s="16"/>
      <c r="E38" s="16"/>
      <c r="F38" s="16"/>
      <c r="G38" s="17"/>
      <c r="H38" s="47" t="s">
        <v>158</v>
      </c>
      <c r="I38" s="47"/>
      <c r="J38" s="47"/>
      <c r="K38" s="47"/>
      <c r="L38" s="16"/>
      <c r="M38" s="16"/>
      <c r="N38" s="16"/>
      <c r="O38" s="16"/>
      <c r="P38" s="16"/>
      <c r="Q38" s="16"/>
      <c r="R38" s="16"/>
      <c r="S38" s="16"/>
      <c r="T38" s="16"/>
      <c r="U38" s="65"/>
      <c r="V38" s="147"/>
    </row>
    <row r="39" spans="1:22" ht="15.75" customHeight="1" x14ac:dyDescent="0.2">
      <c r="A39" s="121"/>
      <c r="B39" s="15" t="s">
        <v>87</v>
      </c>
      <c r="C39" s="16"/>
      <c r="E39" s="16"/>
      <c r="F39" s="16"/>
      <c r="G39" s="17"/>
      <c r="H39" s="47" t="s">
        <v>144</v>
      </c>
      <c r="I39" s="47"/>
      <c r="J39" s="47"/>
      <c r="K39" s="47"/>
      <c r="L39" s="16"/>
      <c r="M39" s="16"/>
      <c r="N39" s="16"/>
      <c r="O39" s="16"/>
      <c r="P39" s="16"/>
      <c r="Q39" s="16"/>
      <c r="R39" s="16"/>
      <c r="S39" s="16"/>
      <c r="T39" s="16"/>
      <c r="U39" s="65"/>
      <c r="V39" s="147"/>
    </row>
    <row r="40" spans="1:22" ht="15.75" customHeight="1" thickBot="1" x14ac:dyDescent="0.25">
      <c r="A40" s="121"/>
      <c r="B40" s="15" t="s">
        <v>99</v>
      </c>
      <c r="D40" s="42"/>
      <c r="E40" s="8"/>
      <c r="F40" s="8"/>
      <c r="G40" s="9"/>
      <c r="H40" s="48" t="s">
        <v>173</v>
      </c>
      <c r="I40" s="48"/>
      <c r="J40" s="48"/>
      <c r="K40" s="48"/>
      <c r="L40" s="8"/>
      <c r="M40" s="8"/>
      <c r="N40" s="8"/>
      <c r="O40" s="8"/>
      <c r="P40" s="8"/>
      <c r="Q40" s="8"/>
      <c r="R40" s="8"/>
      <c r="S40" s="8"/>
      <c r="T40" s="8"/>
      <c r="V40" s="148"/>
    </row>
    <row r="41" spans="1:22" ht="15.75" customHeight="1" thickBot="1" x14ac:dyDescent="0.25">
      <c r="A41" s="121"/>
      <c r="B41" s="77" t="s">
        <v>51</v>
      </c>
      <c r="C41" s="6"/>
      <c r="D41" s="6"/>
      <c r="E41" s="6"/>
      <c r="F41" s="6"/>
      <c r="G41" s="6"/>
      <c r="H41" s="6"/>
      <c r="I41" s="6"/>
      <c r="J41" s="6"/>
      <c r="K41" s="6"/>
      <c r="L41" s="6"/>
      <c r="M41" s="6"/>
      <c r="N41" s="6"/>
      <c r="O41" s="6"/>
      <c r="P41" s="6"/>
      <c r="Q41" s="6" t="s">
        <v>52</v>
      </c>
      <c r="R41" s="6"/>
      <c r="S41" s="6"/>
      <c r="T41" s="123">
        <f>IF(T35=0,"",(T36/T35)*100)</f>
        <v>22.950819672131146</v>
      </c>
      <c r="U41" s="124"/>
      <c r="V41" s="71"/>
    </row>
    <row r="42" spans="1:22" ht="15.75" customHeight="1" x14ac:dyDescent="0.2">
      <c r="A42" s="121"/>
      <c r="B42" s="77" t="s">
        <v>209</v>
      </c>
      <c r="C42" s="6"/>
      <c r="D42" s="6"/>
      <c r="E42" s="6"/>
      <c r="F42" s="6"/>
      <c r="G42" s="6"/>
      <c r="H42" s="6"/>
      <c r="I42" s="6"/>
      <c r="J42" s="6"/>
      <c r="K42" s="6"/>
      <c r="L42" s="6"/>
      <c r="M42" s="6"/>
      <c r="N42" s="6"/>
      <c r="O42" s="6"/>
      <c r="P42" s="6"/>
      <c r="Q42" s="6"/>
      <c r="R42" s="6"/>
      <c r="S42" s="6"/>
      <c r="T42" s="125" t="s">
        <v>53</v>
      </c>
      <c r="U42" s="126"/>
      <c r="V42" s="149"/>
    </row>
    <row r="43" spans="1:22" ht="15.75" customHeight="1" thickBot="1" x14ac:dyDescent="0.25">
      <c r="A43" s="122"/>
      <c r="B43" s="33"/>
      <c r="C43" s="34"/>
      <c r="D43" s="34"/>
      <c r="E43" s="34"/>
      <c r="F43" s="34"/>
      <c r="G43" s="34"/>
      <c r="H43" s="34"/>
      <c r="I43" s="34"/>
      <c r="J43" s="34"/>
      <c r="K43" s="34"/>
      <c r="L43" s="34"/>
      <c r="M43" s="34"/>
      <c r="N43" s="34"/>
      <c r="O43" s="34"/>
      <c r="P43" s="34"/>
      <c r="Q43" s="34"/>
      <c r="R43" s="34"/>
      <c r="S43" s="34"/>
      <c r="T43" s="129"/>
      <c r="U43" s="130"/>
      <c r="V43" s="150"/>
    </row>
    <row r="44" spans="1:22" ht="15.75" customHeight="1" thickBot="1" x14ac:dyDescent="0.25">
      <c r="A44" s="120" t="s">
        <v>75</v>
      </c>
      <c r="B44" s="26" t="s">
        <v>54</v>
      </c>
      <c r="C44" s="27"/>
      <c r="D44" s="27"/>
      <c r="E44" s="27"/>
      <c r="F44" s="27"/>
      <c r="G44" s="27"/>
      <c r="H44" s="27"/>
      <c r="I44" s="27"/>
      <c r="J44" s="27"/>
      <c r="K44" s="27"/>
      <c r="L44" s="27"/>
      <c r="M44" s="28"/>
      <c r="N44" s="49">
        <v>35</v>
      </c>
      <c r="O44" s="49">
        <v>36</v>
      </c>
      <c r="P44" s="49">
        <v>37</v>
      </c>
      <c r="Q44" s="49">
        <v>36</v>
      </c>
      <c r="R44" s="50">
        <v>35</v>
      </c>
      <c r="S44" s="50">
        <v>20</v>
      </c>
      <c r="T44" s="69">
        <f>SUM(N44:S44)</f>
        <v>199</v>
      </c>
      <c r="U44" s="25" t="s">
        <v>47</v>
      </c>
      <c r="V44" s="72">
        <f>ROUNDDOWN(T44/6,1)</f>
        <v>33.1</v>
      </c>
    </row>
    <row r="45" spans="1:22" ht="15.75" customHeight="1" thickBot="1" x14ac:dyDescent="0.25">
      <c r="A45" s="121"/>
      <c r="B45" s="13" t="s">
        <v>48</v>
      </c>
      <c r="C45" s="6"/>
      <c r="D45" s="6"/>
      <c r="E45" s="6"/>
      <c r="F45" s="6"/>
      <c r="G45" s="6"/>
      <c r="H45" s="14"/>
      <c r="I45" s="14"/>
      <c r="J45" s="14"/>
      <c r="K45" s="14"/>
      <c r="L45" s="14"/>
      <c r="M45" s="4"/>
      <c r="N45" s="51">
        <v>30</v>
      </c>
      <c r="O45" s="51">
        <v>30</v>
      </c>
      <c r="P45" s="51">
        <v>37</v>
      </c>
      <c r="Q45" s="51">
        <v>36</v>
      </c>
      <c r="R45" s="52">
        <v>29</v>
      </c>
      <c r="S45" s="52">
        <v>19</v>
      </c>
      <c r="T45" s="69">
        <f>SUM(N45:S45)</f>
        <v>181</v>
      </c>
      <c r="U45" s="25" t="s">
        <v>49</v>
      </c>
      <c r="V45" s="71"/>
    </row>
    <row r="46" spans="1:22" ht="15.75" customHeight="1" x14ac:dyDescent="0.2">
      <c r="A46" s="121"/>
      <c r="B46" s="15" t="s">
        <v>50</v>
      </c>
      <c r="C46" s="16"/>
      <c r="D46" s="16"/>
      <c r="E46" s="16"/>
      <c r="F46" s="16"/>
      <c r="G46" s="17"/>
      <c r="H46" s="45" t="s">
        <v>140</v>
      </c>
      <c r="I46" s="45"/>
      <c r="J46" s="45"/>
      <c r="K46" s="45"/>
      <c r="L46" s="46"/>
      <c r="M46" s="45"/>
      <c r="N46" s="45"/>
      <c r="O46" s="45"/>
      <c r="P46" s="45"/>
      <c r="Q46" s="45"/>
      <c r="R46" s="45"/>
      <c r="S46" s="45"/>
      <c r="T46" s="45"/>
      <c r="U46" s="63"/>
      <c r="V46" s="146"/>
    </row>
    <row r="47" spans="1:22" ht="15.75" customHeight="1" x14ac:dyDescent="0.2">
      <c r="A47" s="121"/>
      <c r="B47" s="15" t="s">
        <v>98</v>
      </c>
      <c r="C47" s="16"/>
      <c r="D47" s="16"/>
      <c r="E47" s="16"/>
      <c r="F47" s="16"/>
      <c r="G47" s="17"/>
      <c r="H47" s="47" t="s">
        <v>141</v>
      </c>
      <c r="I47" s="47"/>
      <c r="J47" s="47"/>
      <c r="K47" s="47"/>
      <c r="L47" s="47"/>
      <c r="M47" s="47"/>
      <c r="N47" s="47"/>
      <c r="O47" s="47"/>
      <c r="P47" s="47"/>
      <c r="Q47" s="47"/>
      <c r="R47" s="47"/>
      <c r="S47" s="47"/>
      <c r="T47" s="47"/>
      <c r="U47" s="66"/>
      <c r="V47" s="147"/>
    </row>
    <row r="48" spans="1:22" ht="15.75" customHeight="1" x14ac:dyDescent="0.2">
      <c r="A48" s="121"/>
      <c r="B48" s="15" t="s">
        <v>87</v>
      </c>
      <c r="C48" s="16"/>
      <c r="E48" s="16"/>
      <c r="F48" s="16"/>
      <c r="G48" s="17"/>
      <c r="H48" s="47" t="s">
        <v>136</v>
      </c>
      <c r="I48" s="47"/>
      <c r="J48" s="47"/>
      <c r="K48" s="47"/>
      <c r="L48" s="47"/>
      <c r="M48" s="47"/>
      <c r="N48" s="47"/>
      <c r="O48" s="47"/>
      <c r="P48" s="47"/>
      <c r="Q48" s="47"/>
      <c r="R48" s="47"/>
      <c r="S48" s="47"/>
      <c r="T48" s="47"/>
      <c r="U48" s="66"/>
      <c r="V48" s="147"/>
    </row>
    <row r="49" spans="1:22" ht="26.25" customHeight="1" thickBot="1" x14ac:dyDescent="0.25">
      <c r="A49" s="121"/>
      <c r="B49" s="15" t="s">
        <v>99</v>
      </c>
      <c r="D49" s="42"/>
      <c r="E49" s="8"/>
      <c r="F49" s="8"/>
      <c r="G49" s="9"/>
      <c r="H49" s="133" t="s">
        <v>169</v>
      </c>
      <c r="I49" s="134"/>
      <c r="J49" s="134"/>
      <c r="K49" s="134"/>
      <c r="L49" s="134"/>
      <c r="M49" s="134"/>
      <c r="N49" s="134"/>
      <c r="O49" s="134"/>
      <c r="P49" s="134"/>
      <c r="Q49" s="134"/>
      <c r="R49" s="134"/>
      <c r="S49" s="134"/>
      <c r="T49" s="134"/>
      <c r="U49" s="134"/>
      <c r="V49" s="148"/>
    </row>
    <row r="50" spans="1:22" ht="15.75" customHeight="1" thickBot="1" x14ac:dyDescent="0.25">
      <c r="A50" s="121"/>
      <c r="B50" s="77" t="s">
        <v>51</v>
      </c>
      <c r="C50" s="6"/>
      <c r="D50" s="6"/>
      <c r="E50" s="6"/>
      <c r="F50" s="6"/>
      <c r="G50" s="6"/>
      <c r="H50" s="6"/>
      <c r="I50" s="6"/>
      <c r="J50" s="6"/>
      <c r="K50" s="6"/>
      <c r="L50" s="6"/>
      <c r="M50" s="6"/>
      <c r="N50" s="6"/>
      <c r="O50" s="6"/>
      <c r="P50" s="6"/>
      <c r="Q50" s="6" t="s">
        <v>52</v>
      </c>
      <c r="R50" s="6"/>
      <c r="S50" s="6"/>
      <c r="T50" s="123">
        <f>IF(T44=0,"",(T45/T44)*100)</f>
        <v>90.954773869346738</v>
      </c>
      <c r="U50" s="124"/>
      <c r="V50" s="71"/>
    </row>
    <row r="51" spans="1:22" ht="15.75" customHeight="1" x14ac:dyDescent="0.2">
      <c r="A51" s="121"/>
      <c r="B51" s="77" t="s">
        <v>209</v>
      </c>
      <c r="C51" s="6"/>
      <c r="D51" s="6"/>
      <c r="E51" s="6"/>
      <c r="F51" s="6"/>
      <c r="G51" s="6"/>
      <c r="H51" s="6"/>
      <c r="I51" s="6"/>
      <c r="J51" s="6"/>
      <c r="K51" s="6"/>
      <c r="L51" s="6"/>
      <c r="M51" s="6"/>
      <c r="N51" s="6"/>
      <c r="O51" s="6"/>
      <c r="P51" s="6"/>
      <c r="Q51" s="6"/>
      <c r="R51" s="6"/>
      <c r="S51" s="6"/>
      <c r="T51" s="125" t="s">
        <v>53</v>
      </c>
      <c r="U51" s="126"/>
      <c r="V51" s="149"/>
    </row>
    <row r="52" spans="1:22" ht="15.75" customHeight="1" thickBot="1" x14ac:dyDescent="0.25">
      <c r="A52" s="122"/>
      <c r="B52" s="33"/>
      <c r="C52" s="34"/>
      <c r="D52" s="34"/>
      <c r="E52" s="34"/>
      <c r="F52" s="34"/>
      <c r="G52" s="34"/>
      <c r="H52" s="34"/>
      <c r="I52" s="34"/>
      <c r="J52" s="34"/>
      <c r="K52" s="34"/>
      <c r="L52" s="34"/>
      <c r="M52" s="34"/>
      <c r="N52" s="34"/>
      <c r="O52" s="34"/>
      <c r="P52" s="34"/>
      <c r="Q52" s="34"/>
      <c r="R52" s="34"/>
      <c r="S52" s="34"/>
      <c r="T52" s="127" t="s">
        <v>139</v>
      </c>
      <c r="U52" s="128"/>
      <c r="V52" s="150"/>
    </row>
    <row r="53" spans="1:22" s="18" customFormat="1" ht="12" customHeight="1" thickBot="1" x14ac:dyDescent="0.25">
      <c r="A53" s="120" t="s">
        <v>84</v>
      </c>
      <c r="B53" s="26" t="s">
        <v>59</v>
      </c>
      <c r="C53" s="27"/>
      <c r="D53" s="27"/>
      <c r="E53" s="27"/>
      <c r="F53" s="27"/>
      <c r="G53" s="27"/>
      <c r="H53" s="27"/>
      <c r="I53" s="27"/>
      <c r="J53" s="27"/>
      <c r="K53" s="27"/>
      <c r="L53" s="27"/>
      <c r="M53" s="28"/>
      <c r="N53" s="49">
        <v>35</v>
      </c>
      <c r="O53" s="49">
        <v>36</v>
      </c>
      <c r="P53" s="49">
        <v>37</v>
      </c>
      <c r="Q53" s="49">
        <v>36</v>
      </c>
      <c r="R53" s="50">
        <v>35</v>
      </c>
      <c r="S53" s="50">
        <v>21</v>
      </c>
      <c r="T53" s="69">
        <f>SUM(N53:S53)</f>
        <v>200</v>
      </c>
      <c r="U53" s="25" t="s">
        <v>47</v>
      </c>
      <c r="V53" s="72">
        <f>ROUNDDOWN(T53/6,1)</f>
        <v>33.299999999999997</v>
      </c>
    </row>
    <row r="54" spans="1:22" s="18" customFormat="1" ht="12" customHeight="1" thickBot="1" x14ac:dyDescent="0.25">
      <c r="A54" s="121"/>
      <c r="B54" s="13" t="s">
        <v>48</v>
      </c>
      <c r="C54" s="6"/>
      <c r="D54" s="6"/>
      <c r="E54" s="6"/>
      <c r="F54" s="6"/>
      <c r="G54" s="6"/>
      <c r="H54" s="14"/>
      <c r="I54" s="14"/>
      <c r="J54" s="14"/>
      <c r="K54" s="14"/>
      <c r="L54" s="14"/>
      <c r="M54" s="4"/>
      <c r="N54" s="51">
        <v>29</v>
      </c>
      <c r="O54" s="51">
        <v>30</v>
      </c>
      <c r="P54" s="51">
        <v>30</v>
      </c>
      <c r="Q54" s="51">
        <v>36</v>
      </c>
      <c r="R54" s="52">
        <v>29</v>
      </c>
      <c r="S54" s="52">
        <v>19</v>
      </c>
      <c r="T54" s="69">
        <f>SUM(N54:S54)</f>
        <v>173</v>
      </c>
      <c r="U54" s="25" t="s">
        <v>49</v>
      </c>
      <c r="V54" s="71"/>
    </row>
    <row r="55" spans="1:22" s="18" customFormat="1" ht="12" customHeight="1" x14ac:dyDescent="0.2">
      <c r="A55" s="121"/>
      <c r="B55" s="15" t="s">
        <v>50</v>
      </c>
      <c r="C55" s="16"/>
      <c r="D55" s="16"/>
      <c r="E55" s="16"/>
      <c r="F55" s="16"/>
      <c r="G55" s="17"/>
      <c r="H55" s="45" t="s">
        <v>143</v>
      </c>
      <c r="I55" s="6"/>
      <c r="J55" s="6"/>
      <c r="K55" s="6"/>
      <c r="L55" s="6"/>
      <c r="M55" s="6"/>
      <c r="N55" s="6"/>
      <c r="O55" s="6"/>
      <c r="P55" s="6"/>
      <c r="Q55" s="6"/>
      <c r="R55" s="6"/>
      <c r="S55" s="6"/>
      <c r="T55" s="6"/>
      <c r="U55" s="20"/>
      <c r="V55" s="146"/>
    </row>
    <row r="56" spans="1:22" s="18" customFormat="1" ht="12" customHeight="1" x14ac:dyDescent="0.2">
      <c r="A56" s="121"/>
      <c r="B56" s="15" t="s">
        <v>98</v>
      </c>
      <c r="C56" s="16"/>
      <c r="D56" s="16"/>
      <c r="E56" s="16"/>
      <c r="F56" s="16"/>
      <c r="G56" s="17"/>
      <c r="H56" s="47" t="s">
        <v>158</v>
      </c>
      <c r="I56" s="16"/>
      <c r="J56" s="16"/>
      <c r="K56" s="16"/>
      <c r="L56" s="16"/>
      <c r="M56" s="16"/>
      <c r="N56" s="16"/>
      <c r="O56" s="16"/>
      <c r="P56" s="16"/>
      <c r="Q56" s="16"/>
      <c r="R56" s="16"/>
      <c r="S56" s="16"/>
      <c r="T56" s="16"/>
      <c r="U56" s="65"/>
      <c r="V56" s="147"/>
    </row>
    <row r="57" spans="1:22" s="19" customFormat="1" x14ac:dyDescent="0.2">
      <c r="A57" s="121"/>
      <c r="B57" s="15" t="s">
        <v>87</v>
      </c>
      <c r="C57" s="16"/>
      <c r="D57" s="16"/>
      <c r="E57" s="16"/>
      <c r="F57" s="16"/>
      <c r="G57" s="17"/>
      <c r="H57" s="47" t="s">
        <v>144</v>
      </c>
      <c r="I57" s="16"/>
      <c r="J57" s="16"/>
      <c r="K57" s="16"/>
      <c r="L57" s="16"/>
      <c r="M57" s="16"/>
      <c r="N57" s="16"/>
      <c r="O57" s="16"/>
      <c r="P57" s="16"/>
      <c r="Q57" s="16"/>
      <c r="R57" s="16"/>
      <c r="S57" s="16"/>
      <c r="T57" s="16"/>
      <c r="U57" s="65"/>
      <c r="V57" s="147"/>
    </row>
    <row r="58" spans="1:22" s="18" customFormat="1" ht="13.5" thickBot="1" x14ac:dyDescent="0.25">
      <c r="A58" s="121"/>
      <c r="B58" s="15" t="s">
        <v>99</v>
      </c>
      <c r="C58" s="2"/>
      <c r="D58" s="2"/>
      <c r="E58" s="8"/>
      <c r="F58" s="8"/>
      <c r="G58" s="9"/>
      <c r="H58" s="48" t="s">
        <v>145</v>
      </c>
      <c r="I58" s="8"/>
      <c r="J58" s="8"/>
      <c r="K58" s="8"/>
      <c r="L58" s="8"/>
      <c r="M58" s="8"/>
      <c r="N58" s="8"/>
      <c r="O58" s="8"/>
      <c r="P58" s="8"/>
      <c r="Q58" s="8"/>
      <c r="R58" s="8"/>
      <c r="S58" s="8"/>
      <c r="T58" s="8"/>
      <c r="U58" s="20"/>
      <c r="V58" s="148"/>
    </row>
    <row r="59" spans="1:22" s="18" customFormat="1" ht="13.5" thickBot="1" x14ac:dyDescent="0.25">
      <c r="A59" s="121"/>
      <c r="B59" s="77" t="s">
        <v>51</v>
      </c>
      <c r="C59" s="6"/>
      <c r="D59" s="6"/>
      <c r="E59" s="6"/>
      <c r="F59" s="6"/>
      <c r="G59" s="6"/>
      <c r="H59" s="6"/>
      <c r="I59" s="6"/>
      <c r="J59" s="6"/>
      <c r="K59" s="6"/>
      <c r="L59" s="6"/>
      <c r="M59" s="6"/>
      <c r="N59" s="6"/>
      <c r="O59" s="6"/>
      <c r="P59" s="6"/>
      <c r="Q59" s="6" t="s">
        <v>52</v>
      </c>
      <c r="R59" s="6"/>
      <c r="S59" s="6"/>
      <c r="T59" s="131">
        <f>IF(T53=0,"",(T54/T53)*100)</f>
        <v>86.5</v>
      </c>
      <c r="U59" s="132"/>
      <c r="V59" s="71"/>
    </row>
    <row r="60" spans="1:22" ht="25" customHeight="1" x14ac:dyDescent="0.2">
      <c r="A60" s="121"/>
      <c r="B60" s="77" t="s">
        <v>85</v>
      </c>
      <c r="C60" s="6"/>
      <c r="D60" s="6"/>
      <c r="E60" s="6"/>
      <c r="F60" s="6"/>
      <c r="G60" s="6"/>
      <c r="H60" s="6"/>
      <c r="I60" s="6"/>
      <c r="J60" s="6"/>
      <c r="K60" s="6"/>
      <c r="L60" s="6"/>
      <c r="M60" s="6"/>
      <c r="N60" s="6"/>
      <c r="O60" s="6"/>
      <c r="P60" s="6"/>
      <c r="Q60" s="6"/>
      <c r="R60" s="6"/>
      <c r="S60" s="6"/>
      <c r="T60" s="125" t="s">
        <v>53</v>
      </c>
      <c r="U60" s="126"/>
      <c r="V60" s="149"/>
    </row>
    <row r="61" spans="1:22" ht="13.5" thickBot="1" x14ac:dyDescent="0.25">
      <c r="A61" s="122"/>
      <c r="B61" s="33"/>
      <c r="C61" s="34"/>
      <c r="D61" s="34"/>
      <c r="E61" s="34"/>
      <c r="F61" s="34"/>
      <c r="G61" s="34"/>
      <c r="H61" s="34"/>
      <c r="I61" s="34"/>
      <c r="J61" s="34"/>
      <c r="K61" s="34"/>
      <c r="L61" s="34"/>
      <c r="M61" s="34"/>
      <c r="N61" s="34"/>
      <c r="O61" s="34"/>
      <c r="P61" s="34"/>
      <c r="Q61" s="34"/>
      <c r="R61" s="34"/>
      <c r="S61" s="34"/>
      <c r="T61" s="127" t="s">
        <v>146</v>
      </c>
      <c r="U61" s="128"/>
      <c r="V61" s="150"/>
    </row>
    <row r="62" spans="1:22" ht="13.5" thickBot="1" x14ac:dyDescent="0.25">
      <c r="A62" s="120" t="s">
        <v>76</v>
      </c>
      <c r="B62" s="26" t="s">
        <v>60</v>
      </c>
      <c r="C62" s="27"/>
      <c r="D62" s="27"/>
      <c r="E62" s="27"/>
      <c r="F62" s="27"/>
      <c r="G62" s="27"/>
      <c r="H62" s="27"/>
      <c r="I62" s="27"/>
      <c r="J62" s="27"/>
      <c r="K62" s="27"/>
      <c r="L62" s="27"/>
      <c r="M62" s="28"/>
      <c r="N62" s="49">
        <v>21</v>
      </c>
      <c r="O62" s="49">
        <v>25</v>
      </c>
      <c r="P62" s="49">
        <v>20</v>
      </c>
      <c r="Q62" s="49">
        <v>18</v>
      </c>
      <c r="R62" s="50">
        <v>20</v>
      </c>
      <c r="S62" s="50">
        <v>19</v>
      </c>
      <c r="T62" s="69">
        <f>SUM(N62:S62)</f>
        <v>123</v>
      </c>
      <c r="U62" s="25" t="s">
        <v>47</v>
      </c>
      <c r="V62" s="72">
        <f>ROUNDDOWN(T62/6,1)</f>
        <v>20.5</v>
      </c>
    </row>
    <row r="63" spans="1:22" ht="13.5" thickBot="1" x14ac:dyDescent="0.25">
      <c r="A63" s="121"/>
      <c r="B63" s="13" t="s">
        <v>48</v>
      </c>
      <c r="C63" s="6"/>
      <c r="D63" s="6"/>
      <c r="E63" s="6"/>
      <c r="F63" s="6"/>
      <c r="G63" s="6"/>
      <c r="H63" s="14"/>
      <c r="I63" s="14"/>
      <c r="J63" s="14"/>
      <c r="K63" s="14"/>
      <c r="L63" s="14"/>
      <c r="M63" s="4"/>
      <c r="N63" s="51">
        <v>20</v>
      </c>
      <c r="O63" s="51">
        <v>18</v>
      </c>
      <c r="P63" s="51">
        <v>20</v>
      </c>
      <c r="Q63" s="51">
        <v>15</v>
      </c>
      <c r="R63" s="52">
        <v>18</v>
      </c>
      <c r="S63" s="52">
        <v>15</v>
      </c>
      <c r="T63" s="69">
        <f>SUM(N63:S63)</f>
        <v>106</v>
      </c>
      <c r="U63" s="25" t="s">
        <v>49</v>
      </c>
      <c r="V63" s="71"/>
    </row>
    <row r="64" spans="1:22" x14ac:dyDescent="0.2">
      <c r="A64" s="121"/>
      <c r="B64" s="15" t="s">
        <v>50</v>
      </c>
      <c r="C64" s="16"/>
      <c r="D64" s="16"/>
      <c r="E64" s="16"/>
      <c r="F64" s="16"/>
      <c r="G64" s="17"/>
      <c r="H64" s="45" t="s">
        <v>148</v>
      </c>
      <c r="I64" s="6"/>
      <c r="J64" s="6"/>
      <c r="K64" s="6"/>
      <c r="L64" s="6"/>
      <c r="M64" s="6"/>
      <c r="N64" s="6"/>
      <c r="O64" s="6"/>
      <c r="P64" s="6"/>
      <c r="Q64" s="6"/>
      <c r="R64" s="6"/>
      <c r="S64" s="6"/>
      <c r="T64" s="6"/>
      <c r="V64" s="146"/>
    </row>
    <row r="65" spans="1:22" x14ac:dyDescent="0.2">
      <c r="A65" s="121"/>
      <c r="B65" s="15" t="s">
        <v>98</v>
      </c>
      <c r="C65" s="16"/>
      <c r="D65" s="16"/>
      <c r="E65" s="16"/>
      <c r="F65" s="16"/>
      <c r="G65" s="17"/>
      <c r="H65" s="47" t="s">
        <v>157</v>
      </c>
      <c r="I65" s="16"/>
      <c r="J65" s="16"/>
      <c r="K65" s="16"/>
      <c r="L65" s="16"/>
      <c r="M65" s="16"/>
      <c r="N65" s="16"/>
      <c r="O65" s="16"/>
      <c r="P65" s="16"/>
      <c r="Q65" s="16"/>
      <c r="R65" s="16"/>
      <c r="S65" s="16"/>
      <c r="T65" s="16"/>
      <c r="U65" s="65"/>
      <c r="V65" s="147"/>
    </row>
    <row r="66" spans="1:22" x14ac:dyDescent="0.2">
      <c r="A66" s="121"/>
      <c r="B66" s="15" t="s">
        <v>87</v>
      </c>
      <c r="C66" s="16"/>
      <c r="E66" s="16"/>
      <c r="F66" s="16"/>
      <c r="G66" s="17"/>
      <c r="H66" s="47" t="s">
        <v>144</v>
      </c>
      <c r="I66" s="16"/>
      <c r="J66" s="16"/>
      <c r="K66" s="16"/>
      <c r="L66" s="16"/>
      <c r="M66" s="16"/>
      <c r="N66" s="16"/>
      <c r="O66" s="16"/>
      <c r="P66" s="16"/>
      <c r="Q66" s="16"/>
      <c r="R66" s="16"/>
      <c r="S66" s="16"/>
      <c r="T66" s="16"/>
      <c r="U66" s="65"/>
      <c r="V66" s="147"/>
    </row>
    <row r="67" spans="1:22" ht="13.5" thickBot="1" x14ac:dyDescent="0.25">
      <c r="A67" s="121"/>
      <c r="B67" s="15" t="s">
        <v>99</v>
      </c>
      <c r="D67" s="42"/>
      <c r="E67" s="8"/>
      <c r="F67" s="8"/>
      <c r="G67" s="9"/>
      <c r="H67" s="48" t="s">
        <v>147</v>
      </c>
      <c r="I67" s="8"/>
      <c r="J67" s="8"/>
      <c r="K67" s="8"/>
      <c r="L67" s="8"/>
      <c r="M67" s="8"/>
      <c r="N67" s="8"/>
      <c r="O67" s="8"/>
      <c r="P67" s="8"/>
      <c r="Q67" s="8"/>
      <c r="R67" s="8"/>
      <c r="S67" s="8"/>
      <c r="T67" s="8"/>
      <c r="V67" s="148"/>
    </row>
    <row r="68" spans="1:22" ht="13.5" thickBot="1" x14ac:dyDescent="0.25">
      <c r="A68" s="121"/>
      <c r="B68" s="77" t="s">
        <v>51</v>
      </c>
      <c r="C68" s="6"/>
      <c r="D68" s="6"/>
      <c r="E68" s="6"/>
      <c r="F68" s="6"/>
      <c r="G68" s="6"/>
      <c r="H68" s="6"/>
      <c r="I68" s="6"/>
      <c r="J68" s="6"/>
      <c r="K68" s="6"/>
      <c r="L68" s="6"/>
      <c r="M68" s="6"/>
      <c r="N68" s="6"/>
      <c r="O68" s="6"/>
      <c r="P68" s="6"/>
      <c r="Q68" s="6" t="s">
        <v>52</v>
      </c>
      <c r="R68" s="6"/>
      <c r="S68" s="6"/>
      <c r="T68" s="123">
        <f>IF(T62=0,"",(T63/T62)*100)</f>
        <v>86.178861788617894</v>
      </c>
      <c r="U68" s="124"/>
      <c r="V68" s="71"/>
    </row>
    <row r="69" spans="1:22" x14ac:dyDescent="0.2">
      <c r="A69" s="121"/>
      <c r="B69" s="77" t="s">
        <v>85</v>
      </c>
      <c r="C69" s="6"/>
      <c r="D69" s="6"/>
      <c r="E69" s="6"/>
      <c r="F69" s="6"/>
      <c r="G69" s="6"/>
      <c r="H69" s="6"/>
      <c r="I69" s="6"/>
      <c r="J69" s="6"/>
      <c r="K69" s="6"/>
      <c r="L69" s="6"/>
      <c r="M69" s="6"/>
      <c r="N69" s="6"/>
      <c r="O69" s="6"/>
      <c r="P69" s="6"/>
      <c r="Q69" s="6"/>
      <c r="R69" s="6"/>
      <c r="S69" s="6"/>
      <c r="T69" s="125" t="s">
        <v>53</v>
      </c>
      <c r="U69" s="126"/>
      <c r="V69" s="149"/>
    </row>
    <row r="70" spans="1:22" ht="13.5" thickBot="1" x14ac:dyDescent="0.25">
      <c r="A70" s="122"/>
      <c r="B70" s="33"/>
      <c r="C70" s="34"/>
      <c r="D70" s="34"/>
      <c r="E70" s="34"/>
      <c r="F70" s="34"/>
      <c r="G70" s="34"/>
      <c r="H70" s="34"/>
      <c r="I70" s="34"/>
      <c r="J70" s="34"/>
      <c r="K70" s="34"/>
      <c r="L70" s="34"/>
      <c r="M70" s="34"/>
      <c r="N70" s="34"/>
      <c r="O70" s="34"/>
      <c r="P70" s="34"/>
      <c r="Q70" s="34"/>
      <c r="R70" s="34"/>
      <c r="S70" s="34"/>
      <c r="T70" s="127">
        <v>1</v>
      </c>
      <c r="U70" s="128"/>
      <c r="V70" s="150"/>
    </row>
    <row r="71" spans="1:22" ht="13.5" thickBot="1" x14ac:dyDescent="0.25">
      <c r="A71" s="120" t="s">
        <v>77</v>
      </c>
      <c r="B71" s="26" t="s">
        <v>61</v>
      </c>
      <c r="C71" s="27"/>
      <c r="D71" s="27"/>
      <c r="E71" s="27"/>
      <c r="F71" s="27"/>
      <c r="G71" s="27"/>
      <c r="H71" s="27"/>
      <c r="I71" s="27"/>
      <c r="J71" s="27"/>
      <c r="K71" s="27"/>
      <c r="L71" s="27"/>
      <c r="M71" s="28"/>
      <c r="N71" s="49">
        <v>21</v>
      </c>
      <c r="O71" s="49">
        <v>25</v>
      </c>
      <c r="P71" s="49">
        <v>20</v>
      </c>
      <c r="Q71" s="49">
        <v>18</v>
      </c>
      <c r="R71" s="50">
        <v>20</v>
      </c>
      <c r="S71" s="50">
        <v>19</v>
      </c>
      <c r="T71" s="69">
        <f>SUM(N71:S71)</f>
        <v>123</v>
      </c>
      <c r="U71" s="25" t="s">
        <v>47</v>
      </c>
      <c r="V71" s="72">
        <f>ROUNDDOWN(T71/6,1)</f>
        <v>20.5</v>
      </c>
    </row>
    <row r="72" spans="1:22" ht="13.5" thickBot="1" x14ac:dyDescent="0.25">
      <c r="A72" s="121"/>
      <c r="B72" s="13" t="s">
        <v>48</v>
      </c>
      <c r="C72" s="6"/>
      <c r="D72" s="6"/>
      <c r="E72" s="6"/>
      <c r="F72" s="6"/>
      <c r="G72" s="6"/>
      <c r="H72" s="14"/>
      <c r="I72" s="14"/>
      <c r="J72" s="14"/>
      <c r="K72" s="14"/>
      <c r="L72" s="14"/>
      <c r="M72" s="4"/>
      <c r="N72" s="51">
        <v>20</v>
      </c>
      <c r="O72" s="51">
        <v>18</v>
      </c>
      <c r="P72" s="51">
        <v>20</v>
      </c>
      <c r="Q72" s="51">
        <v>15</v>
      </c>
      <c r="R72" s="52">
        <v>18</v>
      </c>
      <c r="S72" s="52">
        <v>15</v>
      </c>
      <c r="T72" s="69">
        <f>SUM(N72:S72)</f>
        <v>106</v>
      </c>
      <c r="U72" s="25" t="s">
        <v>49</v>
      </c>
      <c r="V72" s="71"/>
    </row>
    <row r="73" spans="1:22" x14ac:dyDescent="0.2">
      <c r="A73" s="121"/>
      <c r="B73" s="15" t="s">
        <v>50</v>
      </c>
      <c r="C73" s="16"/>
      <c r="D73" s="16"/>
      <c r="E73" s="16"/>
      <c r="F73" s="16"/>
      <c r="G73" s="17"/>
      <c r="H73" s="45" t="s">
        <v>150</v>
      </c>
      <c r="I73" s="6"/>
      <c r="J73" s="6"/>
      <c r="K73" s="6"/>
      <c r="L73" s="6"/>
      <c r="M73" s="6"/>
      <c r="N73" s="6"/>
      <c r="O73" s="6"/>
      <c r="P73" s="6"/>
      <c r="Q73" s="6"/>
      <c r="R73" s="6"/>
      <c r="S73" s="6"/>
      <c r="T73" s="6"/>
      <c r="V73" s="146"/>
    </row>
    <row r="74" spans="1:22" x14ac:dyDescent="0.2">
      <c r="A74" s="121"/>
      <c r="B74" s="15" t="s">
        <v>98</v>
      </c>
      <c r="C74" s="16"/>
      <c r="D74" s="16"/>
      <c r="E74" s="16"/>
      <c r="F74" s="16"/>
      <c r="G74" s="17"/>
      <c r="H74" s="47" t="s">
        <v>156</v>
      </c>
      <c r="I74" s="16"/>
      <c r="J74" s="16"/>
      <c r="K74" s="16"/>
      <c r="L74" s="16"/>
      <c r="M74" s="16"/>
      <c r="N74" s="16"/>
      <c r="O74" s="16"/>
      <c r="P74" s="16"/>
      <c r="Q74" s="16"/>
      <c r="R74" s="16"/>
      <c r="S74" s="16"/>
      <c r="T74" s="16"/>
      <c r="U74" s="65"/>
      <c r="V74" s="147"/>
    </row>
    <row r="75" spans="1:22" x14ac:dyDescent="0.2">
      <c r="A75" s="121"/>
      <c r="B75" s="15" t="s">
        <v>87</v>
      </c>
      <c r="C75" s="16"/>
      <c r="D75" s="16"/>
      <c r="E75" s="16"/>
      <c r="F75" s="16"/>
      <c r="G75" s="17"/>
      <c r="H75" s="47" t="s">
        <v>149</v>
      </c>
      <c r="I75" s="16"/>
      <c r="J75" s="16"/>
      <c r="K75" s="16"/>
      <c r="L75" s="16"/>
      <c r="M75" s="16"/>
      <c r="N75" s="16"/>
      <c r="O75" s="16"/>
      <c r="P75" s="16"/>
      <c r="Q75" s="16"/>
      <c r="R75" s="16"/>
      <c r="S75" s="16"/>
      <c r="T75" s="16"/>
      <c r="U75" s="65"/>
      <c r="V75" s="147"/>
    </row>
    <row r="76" spans="1:22" ht="13.5" thickBot="1" x14ac:dyDescent="0.25">
      <c r="A76" s="121"/>
      <c r="B76" s="15" t="s">
        <v>99</v>
      </c>
      <c r="E76" s="8"/>
      <c r="F76" s="8"/>
      <c r="G76" s="9"/>
      <c r="H76" s="48" t="s">
        <v>174</v>
      </c>
      <c r="I76" s="8"/>
      <c r="J76" s="8"/>
      <c r="K76" s="8"/>
      <c r="L76" s="8"/>
      <c r="M76" s="8"/>
      <c r="N76" s="8"/>
      <c r="O76" s="8"/>
      <c r="P76" s="8"/>
      <c r="Q76" s="8"/>
      <c r="R76" s="8"/>
      <c r="S76" s="8"/>
      <c r="T76" s="8"/>
      <c r="V76" s="148"/>
    </row>
    <row r="77" spans="1:22" ht="13.5" thickBot="1" x14ac:dyDescent="0.25">
      <c r="A77" s="121"/>
      <c r="B77" s="77" t="s">
        <v>51</v>
      </c>
      <c r="C77" s="6"/>
      <c r="D77" s="6"/>
      <c r="E77" s="6"/>
      <c r="F77" s="6"/>
      <c r="G77" s="6"/>
      <c r="H77" s="6"/>
      <c r="I77" s="6"/>
      <c r="J77" s="6"/>
      <c r="K77" s="6"/>
      <c r="L77" s="6"/>
      <c r="M77" s="6"/>
      <c r="N77" s="6"/>
      <c r="O77" s="6"/>
      <c r="P77" s="6"/>
      <c r="Q77" s="6" t="s">
        <v>52</v>
      </c>
      <c r="R77" s="6"/>
      <c r="S77" s="6"/>
      <c r="T77" s="123">
        <f>IF(T71=0,"",(T72/T71)*100)</f>
        <v>86.178861788617894</v>
      </c>
      <c r="U77" s="124"/>
      <c r="V77" s="71"/>
    </row>
    <row r="78" spans="1:22" x14ac:dyDescent="0.2">
      <c r="A78" s="121"/>
      <c r="B78" s="77" t="s">
        <v>85</v>
      </c>
      <c r="C78" s="6"/>
      <c r="D78" s="6"/>
      <c r="E78" s="6"/>
      <c r="F78" s="6"/>
      <c r="G78" s="6"/>
      <c r="H78" s="6"/>
      <c r="I78" s="6"/>
      <c r="J78" s="6"/>
      <c r="K78" s="6"/>
      <c r="L78" s="6"/>
      <c r="M78" s="6"/>
      <c r="N78" s="6"/>
      <c r="O78" s="6"/>
      <c r="P78" s="6"/>
      <c r="Q78" s="6"/>
      <c r="R78" s="6"/>
      <c r="S78" s="6"/>
      <c r="T78" s="125" t="s">
        <v>53</v>
      </c>
      <c r="U78" s="126"/>
      <c r="V78" s="149"/>
    </row>
    <row r="79" spans="1:22" ht="13.5" thickBot="1" x14ac:dyDescent="0.25">
      <c r="A79" s="122"/>
      <c r="B79" s="33"/>
      <c r="C79" s="34"/>
      <c r="D79" s="34"/>
      <c r="E79" s="34"/>
      <c r="F79" s="34"/>
      <c r="G79" s="34"/>
      <c r="H79" s="34"/>
      <c r="I79" s="34"/>
      <c r="J79" s="34"/>
      <c r="K79" s="34"/>
      <c r="L79" s="34"/>
      <c r="M79" s="34"/>
      <c r="N79" s="34"/>
      <c r="O79" s="34"/>
      <c r="P79" s="34"/>
      <c r="Q79" s="34"/>
      <c r="R79" s="34"/>
      <c r="S79" s="34"/>
      <c r="T79" s="127">
        <v>1</v>
      </c>
      <c r="U79" s="128"/>
      <c r="V79" s="150"/>
    </row>
    <row r="80" spans="1:22" x14ac:dyDescent="0.2">
      <c r="A80" s="120" t="s">
        <v>30</v>
      </c>
      <c r="B80" s="35" t="s">
        <v>62</v>
      </c>
      <c r="C80" s="36"/>
      <c r="D80" s="36"/>
      <c r="E80" s="36"/>
      <c r="F80" s="36"/>
      <c r="G80" s="36"/>
      <c r="H80" s="36"/>
      <c r="I80" s="36"/>
      <c r="J80" s="36"/>
      <c r="K80" s="36"/>
      <c r="L80" s="36"/>
      <c r="M80" s="37"/>
      <c r="N80" s="141">
        <v>16</v>
      </c>
      <c r="O80" s="141">
        <v>15</v>
      </c>
      <c r="P80" s="141">
        <v>15</v>
      </c>
      <c r="Q80" s="141">
        <v>15</v>
      </c>
      <c r="R80" s="141">
        <v>15</v>
      </c>
      <c r="S80" s="135">
        <v>15</v>
      </c>
      <c r="T80" s="137">
        <f>SUM(N80:S81)</f>
        <v>91</v>
      </c>
      <c r="U80" s="139" t="s">
        <v>97</v>
      </c>
      <c r="V80" s="154">
        <f>ROUNDDOWN(T80/6,1)</f>
        <v>15.1</v>
      </c>
    </row>
    <row r="81" spans="1:22" ht="13.5" thickBot="1" x14ac:dyDescent="0.25">
      <c r="A81" s="121"/>
      <c r="B81" s="24" t="s">
        <v>63</v>
      </c>
      <c r="H81" s="8"/>
      <c r="I81" s="8"/>
      <c r="J81" s="8"/>
      <c r="K81" s="8"/>
      <c r="L81" s="8"/>
      <c r="M81" s="9"/>
      <c r="N81" s="142"/>
      <c r="O81" s="142"/>
      <c r="P81" s="142"/>
      <c r="Q81" s="142"/>
      <c r="R81" s="142"/>
      <c r="S81" s="136"/>
      <c r="T81" s="138"/>
      <c r="U81" s="140"/>
      <c r="V81" s="155"/>
    </row>
    <row r="82" spans="1:22" ht="13.5" thickBot="1" x14ac:dyDescent="0.25">
      <c r="A82" s="121"/>
      <c r="B82" s="13" t="s">
        <v>48</v>
      </c>
      <c r="C82" s="6"/>
      <c r="D82" s="6"/>
      <c r="E82" s="6"/>
      <c r="F82" s="6"/>
      <c r="G82" s="6"/>
      <c r="H82" s="14"/>
      <c r="I82" s="14"/>
      <c r="J82" s="14"/>
      <c r="K82" s="14"/>
      <c r="L82" s="14"/>
      <c r="M82" s="4"/>
      <c r="N82" s="51">
        <v>5</v>
      </c>
      <c r="O82" s="51">
        <v>3</v>
      </c>
      <c r="P82" s="51">
        <v>3</v>
      </c>
      <c r="Q82" s="51">
        <v>3</v>
      </c>
      <c r="R82" s="52">
        <v>3</v>
      </c>
      <c r="S82" s="52">
        <v>3</v>
      </c>
      <c r="T82" s="69">
        <f>SUM(N82:S82)</f>
        <v>20</v>
      </c>
      <c r="U82" s="64" t="s">
        <v>49</v>
      </c>
      <c r="V82" s="73"/>
    </row>
    <row r="83" spans="1:22" x14ac:dyDescent="0.2">
      <c r="A83" s="121"/>
      <c r="B83" s="15" t="s">
        <v>50</v>
      </c>
      <c r="C83" s="16"/>
      <c r="D83" s="16"/>
      <c r="E83" s="16"/>
      <c r="F83" s="16"/>
      <c r="G83" s="17"/>
      <c r="H83" s="45" t="s">
        <v>151</v>
      </c>
      <c r="I83" s="6"/>
      <c r="J83" s="6"/>
      <c r="K83" s="6"/>
      <c r="L83" s="6"/>
      <c r="M83" s="6"/>
      <c r="N83" s="6"/>
      <c r="O83" s="6"/>
      <c r="P83" s="6"/>
      <c r="Q83" s="6"/>
      <c r="R83" s="6"/>
      <c r="S83" s="6"/>
      <c r="T83" s="6"/>
      <c r="V83" s="146"/>
    </row>
    <row r="84" spans="1:22" x14ac:dyDescent="0.2">
      <c r="A84" s="121"/>
      <c r="B84" s="15" t="s">
        <v>98</v>
      </c>
      <c r="C84" s="16"/>
      <c r="D84" s="16"/>
      <c r="E84" s="16"/>
      <c r="F84" s="16"/>
      <c r="G84" s="17"/>
      <c r="H84" s="47" t="s">
        <v>152</v>
      </c>
      <c r="I84" s="16"/>
      <c r="J84" s="16"/>
      <c r="K84" s="16"/>
      <c r="L84" s="16"/>
      <c r="M84" s="16"/>
      <c r="N84" s="16"/>
      <c r="O84" s="16"/>
      <c r="P84" s="16"/>
      <c r="Q84" s="16"/>
      <c r="R84" s="16"/>
      <c r="S84" s="16"/>
      <c r="T84" s="16"/>
      <c r="U84" s="65"/>
      <c r="V84" s="147"/>
    </row>
    <row r="85" spans="1:22" x14ac:dyDescent="0.2">
      <c r="A85" s="121"/>
      <c r="B85" s="15" t="s">
        <v>87</v>
      </c>
      <c r="C85" s="16"/>
      <c r="D85" s="16"/>
      <c r="E85" s="16"/>
      <c r="F85" s="16"/>
      <c r="G85" s="17"/>
      <c r="H85" s="47" t="s">
        <v>154</v>
      </c>
      <c r="I85" s="16"/>
      <c r="J85" s="16"/>
      <c r="K85" s="16"/>
      <c r="L85" s="16"/>
      <c r="M85" s="16"/>
      <c r="N85" s="16"/>
      <c r="O85" s="16"/>
      <c r="P85" s="16"/>
      <c r="Q85" s="16"/>
      <c r="R85" s="16"/>
      <c r="S85" s="16"/>
      <c r="T85" s="16"/>
      <c r="U85" s="65"/>
      <c r="V85" s="147"/>
    </row>
    <row r="86" spans="1:22" ht="13.5" thickBot="1" x14ac:dyDescent="0.25">
      <c r="A86" s="121"/>
      <c r="B86" s="15" t="s">
        <v>99</v>
      </c>
      <c r="E86" s="8"/>
      <c r="F86" s="8"/>
      <c r="G86" s="9"/>
      <c r="H86" s="48" t="s">
        <v>159</v>
      </c>
      <c r="I86" s="8"/>
      <c r="J86" s="8"/>
      <c r="K86" s="8"/>
      <c r="L86" s="8"/>
      <c r="M86" s="8"/>
      <c r="N86" s="8"/>
      <c r="O86" s="8"/>
      <c r="P86" s="8"/>
      <c r="Q86" s="8"/>
      <c r="R86" s="8"/>
      <c r="S86" s="8"/>
      <c r="T86" s="8"/>
      <c r="V86" s="148"/>
    </row>
    <row r="87" spans="1:22" ht="13.5" thickBot="1" x14ac:dyDescent="0.25">
      <c r="A87" s="121"/>
      <c r="B87" s="77" t="s">
        <v>51</v>
      </c>
      <c r="C87" s="6"/>
      <c r="D87" s="6"/>
      <c r="E87" s="6"/>
      <c r="F87" s="6"/>
      <c r="G87" s="6"/>
      <c r="H87" s="6"/>
      <c r="I87" s="6"/>
      <c r="J87" s="6"/>
      <c r="K87" s="6"/>
      <c r="L87" s="6"/>
      <c r="M87" s="6"/>
      <c r="N87" s="6"/>
      <c r="O87" s="6"/>
      <c r="P87" s="6"/>
      <c r="Q87" s="6" t="s">
        <v>52</v>
      </c>
      <c r="R87" s="6"/>
      <c r="S87" s="6"/>
      <c r="T87" s="123">
        <f>IF(T80=0,"",(T82/T80)*100)</f>
        <v>21.978021978021978</v>
      </c>
      <c r="U87" s="124"/>
      <c r="V87" s="71"/>
    </row>
    <row r="88" spans="1:22" x14ac:dyDescent="0.2">
      <c r="A88" s="121"/>
      <c r="B88" s="77" t="s">
        <v>85</v>
      </c>
      <c r="C88" s="6"/>
      <c r="D88" s="6"/>
      <c r="E88" s="6"/>
      <c r="F88" s="6"/>
      <c r="G88" s="6"/>
      <c r="H88" s="6"/>
      <c r="I88" s="6"/>
      <c r="J88" s="6"/>
      <c r="K88" s="6"/>
      <c r="L88" s="6"/>
      <c r="M88" s="6"/>
      <c r="N88" s="6"/>
      <c r="O88" s="6"/>
      <c r="P88" s="6"/>
      <c r="Q88" s="6"/>
      <c r="R88" s="6"/>
      <c r="S88" s="6"/>
      <c r="T88" s="125" t="s">
        <v>53</v>
      </c>
      <c r="U88" s="126"/>
      <c r="V88" s="149"/>
    </row>
    <row r="89" spans="1:22" ht="13.5" thickBot="1" x14ac:dyDescent="0.25">
      <c r="A89" s="122"/>
      <c r="B89" s="33"/>
      <c r="C89" s="34"/>
      <c r="D89" s="34"/>
      <c r="E89" s="34"/>
      <c r="F89" s="34"/>
      <c r="G89" s="34"/>
      <c r="H89" s="34"/>
      <c r="I89" s="34"/>
      <c r="J89" s="34"/>
      <c r="K89" s="34"/>
      <c r="L89" s="34"/>
      <c r="M89" s="34"/>
      <c r="N89" s="34"/>
      <c r="O89" s="34"/>
      <c r="P89" s="34"/>
      <c r="Q89" s="34"/>
      <c r="R89" s="34"/>
      <c r="S89" s="34"/>
      <c r="T89" s="129"/>
      <c r="U89" s="130"/>
      <c r="V89" s="150"/>
    </row>
    <row r="90" spans="1:22" ht="13.5" thickBot="1" x14ac:dyDescent="0.25">
      <c r="A90" s="120" t="s">
        <v>22</v>
      </c>
      <c r="B90" s="26" t="s">
        <v>55</v>
      </c>
      <c r="C90" s="27"/>
      <c r="D90" s="27"/>
      <c r="E90" s="27"/>
      <c r="F90" s="27"/>
      <c r="G90" s="27"/>
      <c r="H90" s="27"/>
      <c r="I90" s="27"/>
      <c r="J90" s="27"/>
      <c r="K90" s="27"/>
      <c r="L90" s="27"/>
      <c r="M90" s="28"/>
      <c r="N90" s="49">
        <v>35</v>
      </c>
      <c r="O90" s="49">
        <v>36</v>
      </c>
      <c r="P90" s="49">
        <v>36</v>
      </c>
      <c r="Q90" s="49">
        <v>35</v>
      </c>
      <c r="R90" s="50">
        <v>35</v>
      </c>
      <c r="S90" s="50">
        <v>35</v>
      </c>
      <c r="T90" s="69">
        <f>SUM(N90:S90)</f>
        <v>212</v>
      </c>
      <c r="U90" s="25" t="s">
        <v>47</v>
      </c>
      <c r="V90" s="76">
        <f>ROUNDDOWN(T90/6,1)</f>
        <v>35.299999999999997</v>
      </c>
    </row>
    <row r="91" spans="1:22" ht="13.5" thickBot="1" x14ac:dyDescent="0.25">
      <c r="A91" s="121"/>
      <c r="B91" s="13" t="s">
        <v>48</v>
      </c>
      <c r="C91" s="6"/>
      <c r="D91" s="6"/>
      <c r="E91" s="6"/>
      <c r="F91" s="6"/>
      <c r="G91" s="6"/>
      <c r="H91" s="14"/>
      <c r="I91" s="14"/>
      <c r="J91" s="14"/>
      <c r="K91" s="14"/>
      <c r="L91" s="14"/>
      <c r="M91" s="4"/>
      <c r="N91" s="51">
        <v>15</v>
      </c>
      <c r="O91" s="51">
        <v>16</v>
      </c>
      <c r="P91" s="51">
        <v>16</v>
      </c>
      <c r="Q91" s="51">
        <v>16</v>
      </c>
      <c r="R91" s="52">
        <v>16</v>
      </c>
      <c r="S91" s="52">
        <v>16</v>
      </c>
      <c r="T91" s="69">
        <f>SUM(N91:S91)</f>
        <v>95</v>
      </c>
      <c r="U91" s="25" t="s">
        <v>49</v>
      </c>
      <c r="V91" s="71"/>
    </row>
    <row r="92" spans="1:22" x14ac:dyDescent="0.2">
      <c r="A92" s="121"/>
      <c r="B92" s="15" t="s">
        <v>50</v>
      </c>
      <c r="C92" s="16"/>
      <c r="D92" s="16"/>
      <c r="E92" s="16"/>
      <c r="F92" s="16"/>
      <c r="G92" s="17"/>
      <c r="H92" s="45" t="s">
        <v>160</v>
      </c>
      <c r="I92" s="6"/>
      <c r="J92" s="6"/>
      <c r="K92" s="6"/>
      <c r="L92" s="22"/>
      <c r="M92" s="6"/>
      <c r="N92" s="6"/>
      <c r="O92" s="6"/>
      <c r="P92" s="6"/>
      <c r="Q92" s="6"/>
      <c r="R92" s="6"/>
      <c r="S92" s="6"/>
      <c r="T92" s="6"/>
      <c r="V92" s="146"/>
    </row>
    <row r="93" spans="1:22" x14ac:dyDescent="0.2">
      <c r="A93" s="121"/>
      <c r="B93" s="15" t="s">
        <v>98</v>
      </c>
      <c r="C93" s="16"/>
      <c r="D93" s="16"/>
      <c r="E93" s="16"/>
      <c r="F93" s="16"/>
      <c r="G93" s="17"/>
      <c r="H93" s="47" t="s">
        <v>153</v>
      </c>
      <c r="I93" s="16"/>
      <c r="J93" s="16"/>
      <c r="K93" s="16"/>
      <c r="L93" s="16"/>
      <c r="M93" s="16"/>
      <c r="N93" s="16"/>
      <c r="O93" s="16"/>
      <c r="P93" s="16"/>
      <c r="Q93" s="16"/>
      <c r="R93" s="16"/>
      <c r="S93" s="16"/>
      <c r="T93" s="16"/>
      <c r="U93" s="65"/>
      <c r="V93" s="147"/>
    </row>
    <row r="94" spans="1:22" x14ac:dyDescent="0.2">
      <c r="A94" s="121"/>
      <c r="B94" s="15" t="s">
        <v>87</v>
      </c>
      <c r="C94" s="16"/>
      <c r="D94" s="16"/>
      <c r="E94" s="16"/>
      <c r="F94" s="16"/>
      <c r="G94" s="17"/>
      <c r="H94" s="47" t="s">
        <v>155</v>
      </c>
      <c r="I94" s="16"/>
      <c r="J94" s="16"/>
      <c r="K94" s="16"/>
      <c r="L94" s="16"/>
      <c r="M94" s="16"/>
      <c r="N94" s="16"/>
      <c r="O94" s="16"/>
      <c r="P94" s="16"/>
      <c r="Q94" s="16"/>
      <c r="R94" s="16"/>
      <c r="S94" s="16"/>
      <c r="T94" s="16"/>
      <c r="U94" s="65"/>
      <c r="V94" s="147"/>
    </row>
    <row r="95" spans="1:22" ht="13.5" thickBot="1" x14ac:dyDescent="0.25">
      <c r="A95" s="121"/>
      <c r="B95" s="15" t="s">
        <v>99</v>
      </c>
      <c r="E95" s="8"/>
      <c r="F95" s="8"/>
      <c r="G95" s="9"/>
      <c r="H95" s="48" t="s">
        <v>161</v>
      </c>
      <c r="I95" s="8"/>
      <c r="J95" s="8"/>
      <c r="K95" s="8"/>
      <c r="L95" s="8"/>
      <c r="M95" s="8"/>
      <c r="N95" s="8"/>
      <c r="O95" s="8"/>
      <c r="P95" s="8"/>
      <c r="Q95" s="8"/>
      <c r="R95" s="8"/>
      <c r="S95" s="8"/>
      <c r="T95" s="8"/>
      <c r="V95" s="148"/>
    </row>
    <row r="96" spans="1:22" ht="13.5" thickBot="1" x14ac:dyDescent="0.25">
      <c r="A96" s="121"/>
      <c r="B96" s="77" t="s">
        <v>51</v>
      </c>
      <c r="C96" s="6"/>
      <c r="D96" s="6"/>
      <c r="E96" s="6"/>
      <c r="F96" s="6"/>
      <c r="G96" s="6"/>
      <c r="H96" s="6"/>
      <c r="I96" s="6"/>
      <c r="J96" s="6"/>
      <c r="K96" s="6"/>
      <c r="L96" s="6"/>
      <c r="M96" s="6"/>
      <c r="N96" s="6"/>
      <c r="O96" s="6"/>
      <c r="P96" s="6"/>
      <c r="Q96" s="6" t="s">
        <v>52</v>
      </c>
      <c r="R96" s="6"/>
      <c r="S96" s="6"/>
      <c r="T96" s="123">
        <f>IF(T90=0,"",(T91/T90)*100)</f>
        <v>44.811320754716981</v>
      </c>
      <c r="U96" s="124"/>
      <c r="V96" s="71"/>
    </row>
    <row r="97" spans="1:22" x14ac:dyDescent="0.2">
      <c r="A97" s="121"/>
      <c r="B97" s="77" t="s">
        <v>85</v>
      </c>
      <c r="C97" s="6"/>
      <c r="D97" s="6"/>
      <c r="E97" s="6"/>
      <c r="F97" s="6"/>
      <c r="G97" s="6"/>
      <c r="H97" s="6"/>
      <c r="I97" s="6"/>
      <c r="J97" s="6"/>
      <c r="K97" s="6"/>
      <c r="L97" s="6"/>
      <c r="M97" s="6"/>
      <c r="N97" s="6"/>
      <c r="O97" s="6"/>
      <c r="P97" s="6"/>
      <c r="Q97" s="6"/>
      <c r="R97" s="6"/>
      <c r="S97" s="6"/>
      <c r="T97" s="125" t="s">
        <v>53</v>
      </c>
      <c r="U97" s="126"/>
      <c r="V97" s="149"/>
    </row>
    <row r="98" spans="1:22" ht="13.5" thickBot="1" x14ac:dyDescent="0.25">
      <c r="A98" s="122"/>
      <c r="B98" s="33"/>
      <c r="C98" s="34"/>
      <c r="D98" s="34"/>
      <c r="E98" s="34"/>
      <c r="F98" s="34"/>
      <c r="G98" s="34"/>
      <c r="H98" s="34"/>
      <c r="I98" s="34"/>
      <c r="J98" s="34"/>
      <c r="K98" s="34"/>
      <c r="L98" s="34"/>
      <c r="M98" s="34"/>
      <c r="N98" s="34"/>
      <c r="O98" s="34"/>
      <c r="P98" s="34"/>
      <c r="Q98" s="34"/>
      <c r="R98" s="34"/>
      <c r="S98" s="34"/>
      <c r="T98" s="129"/>
      <c r="U98" s="130"/>
      <c r="V98" s="150"/>
    </row>
    <row r="99" spans="1:22" ht="13.5" thickBot="1" x14ac:dyDescent="0.25">
      <c r="A99" s="120" t="s">
        <v>78</v>
      </c>
      <c r="B99" s="26" t="s">
        <v>64</v>
      </c>
      <c r="C99" s="27"/>
      <c r="D99" s="27"/>
      <c r="E99" s="27"/>
      <c r="F99" s="27"/>
      <c r="G99" s="27"/>
      <c r="H99" s="27"/>
      <c r="I99" s="27"/>
      <c r="J99" s="27"/>
      <c r="K99" s="27"/>
      <c r="L99" s="27"/>
      <c r="M99" s="28"/>
      <c r="N99" s="49">
        <v>1</v>
      </c>
      <c r="O99" s="49">
        <v>1</v>
      </c>
      <c r="P99" s="49">
        <v>1</v>
      </c>
      <c r="Q99" s="49">
        <v>1</v>
      </c>
      <c r="R99" s="50">
        <v>1</v>
      </c>
      <c r="S99" s="50">
        <v>1</v>
      </c>
      <c r="T99" s="69">
        <f>SUM(N99:S99)</f>
        <v>6</v>
      </c>
      <c r="U99" s="25" t="s">
        <v>47</v>
      </c>
      <c r="V99" s="76">
        <f>ROUNDDOWN(T99/6,1)</f>
        <v>1</v>
      </c>
    </row>
    <row r="100" spans="1:22" ht="13.5" thickBot="1" x14ac:dyDescent="0.25">
      <c r="A100" s="121"/>
      <c r="B100" s="13" t="s">
        <v>48</v>
      </c>
      <c r="C100" s="6"/>
      <c r="D100" s="6"/>
      <c r="E100" s="6"/>
      <c r="F100" s="6"/>
      <c r="G100" s="6"/>
      <c r="H100" s="14"/>
      <c r="I100" s="14"/>
      <c r="J100" s="14"/>
      <c r="K100" s="14"/>
      <c r="L100" s="14"/>
      <c r="M100" s="4"/>
      <c r="N100" s="51">
        <v>1</v>
      </c>
      <c r="O100" s="51">
        <v>1</v>
      </c>
      <c r="P100" s="51">
        <v>1</v>
      </c>
      <c r="Q100" s="51">
        <v>1</v>
      </c>
      <c r="R100" s="52">
        <v>1</v>
      </c>
      <c r="S100" s="52">
        <v>1</v>
      </c>
      <c r="T100" s="69">
        <f>SUM(N100:S100)</f>
        <v>6</v>
      </c>
      <c r="U100" s="25" t="s">
        <v>49</v>
      </c>
      <c r="V100" s="71"/>
    </row>
    <row r="101" spans="1:22" x14ac:dyDescent="0.2">
      <c r="A101" s="121"/>
      <c r="B101" s="15" t="s">
        <v>50</v>
      </c>
      <c r="C101" s="16"/>
      <c r="D101" s="16"/>
      <c r="E101" s="16"/>
      <c r="F101" s="16"/>
      <c r="G101" s="17"/>
      <c r="H101" s="45" t="s">
        <v>150</v>
      </c>
      <c r="I101" s="6"/>
      <c r="J101" s="6"/>
      <c r="K101" s="6"/>
      <c r="L101" s="6"/>
      <c r="M101" s="6"/>
      <c r="N101" s="6"/>
      <c r="O101" s="6"/>
      <c r="P101" s="6"/>
      <c r="Q101" s="6"/>
      <c r="R101" s="6"/>
      <c r="S101" s="6"/>
      <c r="T101" s="6"/>
      <c r="V101" s="146"/>
    </row>
    <row r="102" spans="1:22" x14ac:dyDescent="0.2">
      <c r="A102" s="121"/>
      <c r="B102" s="15" t="s">
        <v>98</v>
      </c>
      <c r="C102" s="16"/>
      <c r="D102" s="16"/>
      <c r="E102" s="16"/>
      <c r="F102" s="16"/>
      <c r="G102" s="17"/>
      <c r="H102" s="47" t="s">
        <v>156</v>
      </c>
      <c r="I102" s="16"/>
      <c r="J102" s="16"/>
      <c r="K102" s="16"/>
      <c r="L102" s="16"/>
      <c r="M102" s="16"/>
      <c r="N102" s="16"/>
      <c r="O102" s="16"/>
      <c r="P102" s="16"/>
      <c r="Q102" s="16"/>
      <c r="R102" s="16"/>
      <c r="S102" s="16"/>
      <c r="T102" s="16"/>
      <c r="U102" s="65"/>
      <c r="V102" s="147"/>
    </row>
    <row r="103" spans="1:22" x14ac:dyDescent="0.2">
      <c r="A103" s="121"/>
      <c r="B103" s="15" t="s">
        <v>87</v>
      </c>
      <c r="C103" s="16"/>
      <c r="E103" s="16"/>
      <c r="F103" s="16"/>
      <c r="G103" s="17"/>
      <c r="H103" s="47" t="s">
        <v>149</v>
      </c>
      <c r="I103" s="16"/>
      <c r="J103" s="16"/>
      <c r="K103" s="16"/>
      <c r="L103" s="16"/>
      <c r="M103" s="16"/>
      <c r="N103" s="16"/>
      <c r="O103" s="16"/>
      <c r="P103" s="16"/>
      <c r="Q103" s="16"/>
      <c r="R103" s="16"/>
      <c r="S103" s="16"/>
      <c r="T103" s="16"/>
      <c r="U103" s="65"/>
      <c r="V103" s="147"/>
    </row>
    <row r="104" spans="1:22" ht="13.5" thickBot="1" x14ac:dyDescent="0.25">
      <c r="A104" s="121"/>
      <c r="B104" s="15" t="s">
        <v>99</v>
      </c>
      <c r="D104" s="42"/>
      <c r="E104" s="8"/>
      <c r="F104" s="8"/>
      <c r="G104" s="9"/>
      <c r="H104" s="48" t="s">
        <v>175</v>
      </c>
      <c r="I104" s="8"/>
      <c r="J104" s="8"/>
      <c r="K104" s="8"/>
      <c r="L104" s="8"/>
      <c r="M104" s="8"/>
      <c r="N104" s="8"/>
      <c r="O104" s="8"/>
      <c r="P104" s="8"/>
      <c r="Q104" s="8"/>
      <c r="R104" s="8"/>
      <c r="S104" s="8"/>
      <c r="T104" s="8"/>
      <c r="V104" s="148"/>
    </row>
    <row r="105" spans="1:22" ht="13.5" thickBot="1" x14ac:dyDescent="0.25">
      <c r="A105" s="121"/>
      <c r="B105" s="77" t="s">
        <v>51</v>
      </c>
      <c r="C105" s="6"/>
      <c r="D105" s="6"/>
      <c r="E105" s="6"/>
      <c r="F105" s="6"/>
      <c r="G105" s="6"/>
      <c r="H105" s="6"/>
      <c r="I105" s="6"/>
      <c r="J105" s="6"/>
      <c r="K105" s="6"/>
      <c r="L105" s="6"/>
      <c r="M105" s="6"/>
      <c r="N105" s="6"/>
      <c r="O105" s="6"/>
      <c r="P105" s="6"/>
      <c r="Q105" s="6" t="s">
        <v>52</v>
      </c>
      <c r="R105" s="6"/>
      <c r="S105" s="6"/>
      <c r="T105" s="123">
        <f>IF(T99=0,"",(T100/T99)*100)</f>
        <v>100</v>
      </c>
      <c r="U105" s="124"/>
      <c r="V105" s="71"/>
    </row>
    <row r="106" spans="1:22" x14ac:dyDescent="0.2">
      <c r="A106" s="121"/>
      <c r="B106" s="77" t="s">
        <v>85</v>
      </c>
      <c r="C106" s="6"/>
      <c r="D106" s="6"/>
      <c r="E106" s="6"/>
      <c r="F106" s="6"/>
      <c r="G106" s="6"/>
      <c r="H106" s="6"/>
      <c r="I106" s="6"/>
      <c r="J106" s="6"/>
      <c r="K106" s="6"/>
      <c r="L106" s="6"/>
      <c r="M106" s="6"/>
      <c r="N106" s="6"/>
      <c r="O106" s="6"/>
      <c r="P106" s="6"/>
      <c r="Q106" s="6"/>
      <c r="R106" s="6"/>
      <c r="S106" s="6"/>
      <c r="T106" s="125" t="s">
        <v>53</v>
      </c>
      <c r="U106" s="126"/>
      <c r="V106" s="149"/>
    </row>
    <row r="107" spans="1:22" ht="13.5" thickBot="1" x14ac:dyDescent="0.25">
      <c r="A107" s="122"/>
      <c r="B107" s="78"/>
      <c r="C107" s="34"/>
      <c r="D107" s="34"/>
      <c r="E107" s="34"/>
      <c r="F107" s="34"/>
      <c r="G107" s="34"/>
      <c r="H107" s="34"/>
      <c r="I107" s="34"/>
      <c r="J107" s="34"/>
      <c r="K107" s="34"/>
      <c r="L107" s="34"/>
      <c r="M107" s="34"/>
      <c r="N107" s="34"/>
      <c r="O107" s="34"/>
      <c r="P107" s="34"/>
      <c r="Q107" s="34"/>
      <c r="R107" s="34"/>
      <c r="S107" s="34"/>
      <c r="T107" s="127">
        <v>4</v>
      </c>
      <c r="U107" s="128"/>
      <c r="V107" s="150"/>
    </row>
    <row r="108" spans="1:22" ht="13.5" thickBot="1" x14ac:dyDescent="0.25">
      <c r="A108" s="120" t="s">
        <v>79</v>
      </c>
      <c r="B108" s="26" t="s">
        <v>65</v>
      </c>
      <c r="C108" s="27"/>
      <c r="D108" s="27"/>
      <c r="E108" s="27"/>
      <c r="F108" s="27"/>
      <c r="G108" s="27"/>
      <c r="H108" s="27"/>
      <c r="I108" s="27"/>
      <c r="J108" s="27"/>
      <c r="K108" s="27"/>
      <c r="L108" s="27"/>
      <c r="M108" s="28"/>
      <c r="N108" s="49">
        <v>0</v>
      </c>
      <c r="O108" s="49">
        <v>0</v>
      </c>
      <c r="P108" s="49">
        <v>0</v>
      </c>
      <c r="Q108" s="49">
        <v>0</v>
      </c>
      <c r="R108" s="50">
        <v>0</v>
      </c>
      <c r="S108" s="50">
        <v>0</v>
      </c>
      <c r="T108" s="69">
        <f>SUM(N108:S108)</f>
        <v>0</v>
      </c>
      <c r="U108" s="25" t="s">
        <v>47</v>
      </c>
      <c r="V108" s="76">
        <f>ROUNDDOWN(T108/6,1)</f>
        <v>0</v>
      </c>
    </row>
    <row r="109" spans="1:22" ht="13.5" thickBot="1" x14ac:dyDescent="0.25">
      <c r="A109" s="121"/>
      <c r="B109" s="13" t="s">
        <v>48</v>
      </c>
      <c r="C109" s="6"/>
      <c r="D109" s="6"/>
      <c r="E109" s="6"/>
      <c r="F109" s="6"/>
      <c r="G109" s="6"/>
      <c r="H109" s="14"/>
      <c r="I109" s="14"/>
      <c r="J109" s="14"/>
      <c r="K109" s="14"/>
      <c r="L109" s="14"/>
      <c r="M109" s="4"/>
      <c r="N109" s="51">
        <v>0</v>
      </c>
      <c r="O109" s="51">
        <v>0</v>
      </c>
      <c r="P109" s="51">
        <v>0</v>
      </c>
      <c r="Q109" s="51">
        <v>0</v>
      </c>
      <c r="R109" s="52">
        <v>0</v>
      </c>
      <c r="S109" s="52">
        <v>0</v>
      </c>
      <c r="T109" s="69">
        <f>SUM(N109:S109)</f>
        <v>0</v>
      </c>
      <c r="U109" s="25" t="s">
        <v>49</v>
      </c>
      <c r="V109" s="71"/>
    </row>
    <row r="110" spans="1:22" x14ac:dyDescent="0.2">
      <c r="A110" s="121"/>
      <c r="B110" s="15" t="s">
        <v>50</v>
      </c>
      <c r="C110" s="16"/>
      <c r="D110" s="16"/>
      <c r="E110" s="16"/>
      <c r="F110" s="16"/>
      <c r="G110" s="17"/>
      <c r="H110" s="6"/>
      <c r="I110" s="6"/>
      <c r="J110" s="6"/>
      <c r="K110" s="6"/>
      <c r="L110" s="22"/>
      <c r="M110" s="6"/>
      <c r="N110" s="6"/>
      <c r="O110" s="6"/>
      <c r="P110" s="6"/>
      <c r="Q110" s="6"/>
      <c r="R110" s="6"/>
      <c r="S110" s="6"/>
      <c r="T110" s="6"/>
      <c r="V110" s="146"/>
    </row>
    <row r="111" spans="1:22" x14ac:dyDescent="0.2">
      <c r="A111" s="121"/>
      <c r="B111" s="15" t="s">
        <v>98</v>
      </c>
      <c r="C111" s="16"/>
      <c r="D111" s="16"/>
      <c r="E111" s="16"/>
      <c r="F111" s="16"/>
      <c r="G111" s="17"/>
      <c r="H111" s="16"/>
      <c r="I111" s="16"/>
      <c r="J111" s="16"/>
      <c r="K111" s="16"/>
      <c r="L111" s="16"/>
      <c r="M111" s="16"/>
      <c r="N111" s="16"/>
      <c r="O111" s="16"/>
      <c r="P111" s="16"/>
      <c r="Q111" s="16"/>
      <c r="R111" s="16"/>
      <c r="S111" s="16"/>
      <c r="T111" s="16"/>
      <c r="U111" s="65"/>
      <c r="V111" s="147"/>
    </row>
    <row r="112" spans="1:22" x14ac:dyDescent="0.2">
      <c r="A112" s="121"/>
      <c r="B112" s="15" t="s">
        <v>87</v>
      </c>
      <c r="C112" s="16"/>
      <c r="E112" s="16"/>
      <c r="F112" s="16"/>
      <c r="G112" s="17"/>
      <c r="H112" s="16"/>
      <c r="I112" s="16"/>
      <c r="J112" s="16"/>
      <c r="K112" s="16"/>
      <c r="L112" s="16"/>
      <c r="M112" s="16"/>
      <c r="N112" s="16"/>
      <c r="O112" s="16"/>
      <c r="P112" s="16"/>
      <c r="Q112" s="16"/>
      <c r="R112" s="16"/>
      <c r="S112" s="16"/>
      <c r="T112" s="16"/>
      <c r="U112" s="65"/>
      <c r="V112" s="147"/>
    </row>
    <row r="113" spans="1:22" ht="13.5" thickBot="1" x14ac:dyDescent="0.25">
      <c r="A113" s="121"/>
      <c r="B113" s="15" t="s">
        <v>99</v>
      </c>
      <c r="D113" s="42"/>
      <c r="E113" s="8"/>
      <c r="F113" s="8"/>
      <c r="G113" s="9"/>
      <c r="H113" s="8"/>
      <c r="I113" s="8"/>
      <c r="J113" s="8"/>
      <c r="K113" s="8"/>
      <c r="L113" s="8"/>
      <c r="M113" s="8"/>
      <c r="N113" s="8"/>
      <c r="O113" s="8"/>
      <c r="P113" s="8"/>
      <c r="Q113" s="8"/>
      <c r="R113" s="8"/>
      <c r="S113" s="8"/>
      <c r="T113" s="8"/>
      <c r="V113" s="148"/>
    </row>
    <row r="114" spans="1:22" ht="13.5" thickBot="1" x14ac:dyDescent="0.25">
      <c r="A114" s="121"/>
      <c r="B114" s="77" t="s">
        <v>51</v>
      </c>
      <c r="C114" s="6"/>
      <c r="D114" s="6"/>
      <c r="E114" s="6"/>
      <c r="F114" s="6"/>
      <c r="G114" s="6"/>
      <c r="H114" s="6"/>
      <c r="I114" s="6"/>
      <c r="J114" s="6"/>
      <c r="K114" s="6"/>
      <c r="L114" s="6"/>
      <c r="M114" s="6"/>
      <c r="N114" s="6"/>
      <c r="O114" s="6"/>
      <c r="P114" s="6"/>
      <c r="Q114" s="6" t="s">
        <v>52</v>
      </c>
      <c r="R114" s="6"/>
      <c r="S114" s="6"/>
      <c r="T114" s="123" t="str">
        <f>IF(T108=0,"",(T109/T108)*100)</f>
        <v/>
      </c>
      <c r="U114" s="124"/>
      <c r="V114" s="71"/>
    </row>
    <row r="115" spans="1:22" x14ac:dyDescent="0.2">
      <c r="A115" s="121"/>
      <c r="B115" s="77" t="s">
        <v>85</v>
      </c>
      <c r="C115" s="6"/>
      <c r="D115" s="6"/>
      <c r="E115" s="6"/>
      <c r="F115" s="6"/>
      <c r="G115" s="6"/>
      <c r="H115" s="6"/>
      <c r="I115" s="6"/>
      <c r="J115" s="6"/>
      <c r="K115" s="6"/>
      <c r="L115" s="6"/>
      <c r="M115" s="6"/>
      <c r="N115" s="6"/>
      <c r="O115" s="6"/>
      <c r="P115" s="6"/>
      <c r="Q115" s="6"/>
      <c r="R115" s="6"/>
      <c r="S115" s="6"/>
      <c r="T115" s="125" t="s">
        <v>53</v>
      </c>
      <c r="U115" s="126"/>
      <c r="V115" s="149"/>
    </row>
    <row r="116" spans="1:22" ht="13.5" thickBot="1" x14ac:dyDescent="0.25">
      <c r="A116" s="122"/>
      <c r="B116" s="33"/>
      <c r="C116" s="34"/>
      <c r="D116" s="34"/>
      <c r="E116" s="34"/>
      <c r="F116" s="34"/>
      <c r="G116" s="34"/>
      <c r="H116" s="34"/>
      <c r="I116" s="34"/>
      <c r="J116" s="34"/>
      <c r="K116" s="34"/>
      <c r="L116" s="34"/>
      <c r="M116" s="34"/>
      <c r="N116" s="34"/>
      <c r="O116" s="34"/>
      <c r="P116" s="34"/>
      <c r="Q116" s="34"/>
      <c r="R116" s="34"/>
      <c r="S116" s="34"/>
      <c r="T116" s="129"/>
      <c r="U116" s="130"/>
      <c r="V116" s="150"/>
    </row>
    <row r="117" spans="1:22" ht="13.5" thickBot="1" x14ac:dyDescent="0.25">
      <c r="A117" s="120" t="s">
        <v>80</v>
      </c>
      <c r="B117" s="26" t="s">
        <v>66</v>
      </c>
      <c r="C117" s="27"/>
      <c r="D117" s="27"/>
      <c r="E117" s="27"/>
      <c r="F117" s="27"/>
      <c r="G117" s="27"/>
      <c r="H117" s="27"/>
      <c r="I117" s="27"/>
      <c r="J117" s="27"/>
      <c r="K117" s="27"/>
      <c r="L117" s="27"/>
      <c r="M117" s="28"/>
      <c r="N117" s="49">
        <v>5</v>
      </c>
      <c r="O117" s="49">
        <v>5</v>
      </c>
      <c r="P117" s="49">
        <v>5</v>
      </c>
      <c r="Q117" s="49">
        <v>5</v>
      </c>
      <c r="R117" s="50">
        <v>5</v>
      </c>
      <c r="S117" s="50">
        <v>4</v>
      </c>
      <c r="T117" s="69">
        <f>SUM(N117:S117)</f>
        <v>29</v>
      </c>
      <c r="U117" s="25" t="s">
        <v>47</v>
      </c>
      <c r="V117" s="76">
        <f>ROUNDDOWN(T117/6,1)</f>
        <v>4.8</v>
      </c>
    </row>
    <row r="118" spans="1:22" ht="13.5" thickBot="1" x14ac:dyDescent="0.25">
      <c r="A118" s="121"/>
      <c r="B118" s="13" t="s">
        <v>48</v>
      </c>
      <c r="C118" s="6"/>
      <c r="D118" s="6"/>
      <c r="E118" s="6"/>
      <c r="F118" s="6"/>
      <c r="G118" s="6"/>
      <c r="H118" s="14"/>
      <c r="I118" s="14"/>
      <c r="J118" s="14"/>
      <c r="K118" s="14"/>
      <c r="L118" s="14"/>
      <c r="M118" s="4"/>
      <c r="N118" s="51">
        <v>4</v>
      </c>
      <c r="O118" s="51">
        <v>4</v>
      </c>
      <c r="P118" s="51">
        <v>4</v>
      </c>
      <c r="Q118" s="51">
        <v>4</v>
      </c>
      <c r="R118" s="52">
        <v>4</v>
      </c>
      <c r="S118" s="52">
        <v>4</v>
      </c>
      <c r="T118" s="69">
        <f>SUM(N118:S118)</f>
        <v>24</v>
      </c>
      <c r="U118" s="25" t="s">
        <v>49</v>
      </c>
      <c r="V118" s="71"/>
    </row>
    <row r="119" spans="1:22" x14ac:dyDescent="0.2">
      <c r="A119" s="121"/>
      <c r="B119" s="15" t="s">
        <v>50</v>
      </c>
      <c r="C119" s="16"/>
      <c r="D119" s="16"/>
      <c r="E119" s="16"/>
      <c r="F119" s="16"/>
      <c r="G119" s="17"/>
      <c r="H119" s="45" t="s">
        <v>140</v>
      </c>
      <c r="I119" s="6"/>
      <c r="J119" s="6"/>
      <c r="K119" s="6"/>
      <c r="L119" s="6"/>
      <c r="M119" s="6"/>
      <c r="N119" s="6"/>
      <c r="O119" s="6"/>
      <c r="P119" s="6"/>
      <c r="Q119" s="6"/>
      <c r="R119" s="6"/>
      <c r="S119" s="6"/>
      <c r="T119" s="6"/>
      <c r="V119" s="146"/>
    </row>
    <row r="120" spans="1:22" x14ac:dyDescent="0.2">
      <c r="A120" s="121"/>
      <c r="B120" s="15" t="s">
        <v>98</v>
      </c>
      <c r="C120" s="16"/>
      <c r="D120" s="16"/>
      <c r="E120" s="16"/>
      <c r="F120" s="16"/>
      <c r="G120" s="17"/>
      <c r="H120" s="47" t="s">
        <v>141</v>
      </c>
      <c r="I120" s="16"/>
      <c r="J120" s="16"/>
      <c r="K120" s="16"/>
      <c r="L120" s="16"/>
      <c r="M120" s="16"/>
      <c r="N120" s="16"/>
      <c r="O120" s="16"/>
      <c r="P120" s="16"/>
      <c r="Q120" s="16"/>
      <c r="R120" s="16"/>
      <c r="S120" s="16"/>
      <c r="T120" s="16"/>
      <c r="U120" s="65"/>
      <c r="V120" s="147"/>
    </row>
    <row r="121" spans="1:22" x14ac:dyDescent="0.2">
      <c r="A121" s="121"/>
      <c r="B121" s="15" t="s">
        <v>87</v>
      </c>
      <c r="C121" s="16"/>
      <c r="E121" s="16"/>
      <c r="F121" s="16"/>
      <c r="G121" s="17"/>
      <c r="H121" s="47" t="s">
        <v>142</v>
      </c>
      <c r="I121" s="16"/>
      <c r="J121" s="16"/>
      <c r="K121" s="16"/>
      <c r="L121" s="16"/>
      <c r="M121" s="16"/>
      <c r="N121" s="16"/>
      <c r="O121" s="16"/>
      <c r="P121" s="16"/>
      <c r="Q121" s="16"/>
      <c r="R121" s="16"/>
      <c r="S121" s="16"/>
      <c r="T121" s="16"/>
      <c r="U121" s="65"/>
      <c r="V121" s="147"/>
    </row>
    <row r="122" spans="1:22" ht="13.5" thickBot="1" x14ac:dyDescent="0.25">
      <c r="A122" s="121"/>
      <c r="B122" s="15" t="s">
        <v>99</v>
      </c>
      <c r="D122" s="42"/>
      <c r="E122" s="8"/>
      <c r="F122" s="8"/>
      <c r="G122" s="9"/>
      <c r="H122" s="53" t="s">
        <v>176</v>
      </c>
      <c r="I122" s="8"/>
      <c r="J122" s="8"/>
      <c r="K122" s="8"/>
      <c r="L122" s="8"/>
      <c r="M122" s="8"/>
      <c r="N122" s="8"/>
      <c r="O122" s="8"/>
      <c r="P122" s="8"/>
      <c r="Q122" s="8"/>
      <c r="R122" s="8"/>
      <c r="S122" s="8"/>
      <c r="T122" s="8"/>
      <c r="V122" s="148"/>
    </row>
    <row r="123" spans="1:22" ht="13.5" thickBot="1" x14ac:dyDescent="0.25">
      <c r="A123" s="121"/>
      <c r="B123" s="77" t="s">
        <v>51</v>
      </c>
      <c r="C123" s="6"/>
      <c r="D123" s="6"/>
      <c r="E123" s="6"/>
      <c r="F123" s="6"/>
      <c r="G123" s="6"/>
      <c r="H123" s="6"/>
      <c r="I123" s="6"/>
      <c r="J123" s="6"/>
      <c r="K123" s="6"/>
      <c r="L123" s="6"/>
      <c r="M123" s="6"/>
      <c r="N123" s="6"/>
      <c r="O123" s="6"/>
      <c r="P123" s="6"/>
      <c r="Q123" s="6" t="s">
        <v>52</v>
      </c>
      <c r="R123" s="6"/>
      <c r="S123" s="6"/>
      <c r="T123" s="123">
        <f>IF(T117=0,"",(T118/T117)*100)</f>
        <v>82.758620689655174</v>
      </c>
      <c r="U123" s="124"/>
      <c r="V123" s="71"/>
    </row>
    <row r="124" spans="1:22" x14ac:dyDescent="0.2">
      <c r="A124" s="121"/>
      <c r="B124" s="77" t="s">
        <v>85</v>
      </c>
      <c r="C124" s="6"/>
      <c r="D124" s="6"/>
      <c r="E124" s="6"/>
      <c r="F124" s="6"/>
      <c r="G124" s="6"/>
      <c r="H124" s="6"/>
      <c r="I124" s="6"/>
      <c r="J124" s="6"/>
      <c r="K124" s="6"/>
      <c r="L124" s="6"/>
      <c r="M124" s="6"/>
      <c r="N124" s="6"/>
      <c r="O124" s="6"/>
      <c r="P124" s="6"/>
      <c r="Q124" s="6"/>
      <c r="R124" s="6"/>
      <c r="S124" s="6"/>
      <c r="T124" s="125" t="s">
        <v>53</v>
      </c>
      <c r="U124" s="126"/>
      <c r="V124" s="149"/>
    </row>
    <row r="125" spans="1:22" ht="13.5" thickBot="1" x14ac:dyDescent="0.25">
      <c r="A125" s="122"/>
      <c r="B125" s="33"/>
      <c r="C125" s="34"/>
      <c r="D125" s="34"/>
      <c r="E125" s="34"/>
      <c r="F125" s="34"/>
      <c r="G125" s="34"/>
      <c r="H125" s="34"/>
      <c r="I125" s="34"/>
      <c r="J125" s="34"/>
      <c r="K125" s="34"/>
      <c r="L125" s="34"/>
      <c r="M125" s="34"/>
      <c r="N125" s="34"/>
      <c r="O125" s="34"/>
      <c r="P125" s="34"/>
      <c r="Q125" s="34"/>
      <c r="R125" s="34"/>
      <c r="S125" s="34"/>
      <c r="T125" s="127">
        <v>4</v>
      </c>
      <c r="U125" s="128"/>
      <c r="V125" s="150"/>
    </row>
    <row r="126" spans="1:22" x14ac:dyDescent="0.2">
      <c r="A126" s="120" t="s">
        <v>82</v>
      </c>
      <c r="B126" s="35" t="s">
        <v>67</v>
      </c>
      <c r="C126" s="36"/>
      <c r="D126" s="36"/>
      <c r="E126" s="36"/>
      <c r="F126" s="36"/>
      <c r="G126" s="36"/>
      <c r="H126" s="36"/>
      <c r="I126" s="36"/>
      <c r="J126" s="36"/>
      <c r="K126" s="36"/>
      <c r="L126" s="36"/>
      <c r="M126" s="37"/>
      <c r="N126" s="141">
        <v>18</v>
      </c>
      <c r="O126" s="141">
        <v>18</v>
      </c>
      <c r="P126" s="141">
        <v>19</v>
      </c>
      <c r="Q126" s="141">
        <v>19</v>
      </c>
      <c r="R126" s="141">
        <v>19</v>
      </c>
      <c r="S126" s="141">
        <v>19</v>
      </c>
      <c r="T126" s="137">
        <f>SUM(N126:S127)</f>
        <v>112</v>
      </c>
      <c r="U126" s="139" t="s">
        <v>97</v>
      </c>
      <c r="V126" s="154">
        <f>ROUNDDOWN(T126/6,1)</f>
        <v>18.600000000000001</v>
      </c>
    </row>
    <row r="127" spans="1:22" ht="13.5" thickBot="1" x14ac:dyDescent="0.25">
      <c r="A127" s="121"/>
      <c r="B127" s="21" t="s">
        <v>63</v>
      </c>
      <c r="H127" s="8"/>
      <c r="I127" s="8"/>
      <c r="J127" s="8"/>
      <c r="K127" s="8"/>
      <c r="L127" s="8"/>
      <c r="M127" s="9"/>
      <c r="N127" s="142"/>
      <c r="O127" s="142"/>
      <c r="P127" s="142"/>
      <c r="Q127" s="142"/>
      <c r="R127" s="142"/>
      <c r="S127" s="142"/>
      <c r="T127" s="138"/>
      <c r="U127" s="140"/>
      <c r="V127" s="155"/>
    </row>
    <row r="128" spans="1:22" ht="13.5" thickBot="1" x14ac:dyDescent="0.25">
      <c r="A128" s="121"/>
      <c r="B128" s="13" t="s">
        <v>48</v>
      </c>
      <c r="C128" s="6"/>
      <c r="D128" s="6"/>
      <c r="E128" s="6"/>
      <c r="F128" s="6"/>
      <c r="G128" s="6"/>
      <c r="H128" s="14"/>
      <c r="I128" s="14"/>
      <c r="J128" s="14"/>
      <c r="K128" s="14"/>
      <c r="L128" s="14"/>
      <c r="M128" s="4"/>
      <c r="N128" s="51">
        <v>10</v>
      </c>
      <c r="O128" s="51">
        <v>10</v>
      </c>
      <c r="P128" s="51">
        <v>10</v>
      </c>
      <c r="Q128" s="51">
        <v>10</v>
      </c>
      <c r="R128" s="52">
        <v>9</v>
      </c>
      <c r="S128" s="52">
        <v>9</v>
      </c>
      <c r="T128" s="69">
        <f>SUM(N128:S128)</f>
        <v>58</v>
      </c>
      <c r="U128" s="25" t="s">
        <v>49</v>
      </c>
      <c r="V128" s="73"/>
    </row>
    <row r="129" spans="1:22" x14ac:dyDescent="0.2">
      <c r="A129" s="121"/>
      <c r="B129" s="15" t="s">
        <v>50</v>
      </c>
      <c r="C129" s="16"/>
      <c r="D129" s="16"/>
      <c r="E129" s="16"/>
      <c r="F129" s="16"/>
      <c r="G129" s="17"/>
      <c r="H129" s="45" t="s">
        <v>162</v>
      </c>
      <c r="I129" s="6"/>
      <c r="J129" s="6"/>
      <c r="K129" s="6"/>
      <c r="L129" s="6"/>
      <c r="M129" s="6"/>
      <c r="N129" s="6"/>
      <c r="O129" s="6"/>
      <c r="P129" s="6"/>
      <c r="Q129" s="6"/>
      <c r="R129" s="6"/>
      <c r="S129" s="6"/>
      <c r="T129" s="6"/>
      <c r="V129" s="146"/>
    </row>
    <row r="130" spans="1:22" x14ac:dyDescent="0.2">
      <c r="A130" s="121"/>
      <c r="B130" s="15" t="s">
        <v>98</v>
      </c>
      <c r="C130" s="16"/>
      <c r="D130" s="16"/>
      <c r="E130" s="16"/>
      <c r="F130" s="16"/>
      <c r="G130" s="17"/>
      <c r="H130" s="47" t="s">
        <v>163</v>
      </c>
      <c r="I130" s="16"/>
      <c r="J130" s="16"/>
      <c r="K130" s="16"/>
      <c r="L130" s="16"/>
      <c r="M130" s="16"/>
      <c r="N130" s="16"/>
      <c r="O130" s="16"/>
      <c r="P130" s="16"/>
      <c r="Q130" s="16"/>
      <c r="R130" s="16"/>
      <c r="S130" s="16"/>
      <c r="T130" s="16"/>
      <c r="U130" s="65"/>
      <c r="V130" s="147"/>
    </row>
    <row r="131" spans="1:22" x14ac:dyDescent="0.2">
      <c r="A131" s="121"/>
      <c r="B131" s="15" t="s">
        <v>87</v>
      </c>
      <c r="C131" s="16"/>
      <c r="D131" s="16"/>
      <c r="E131" s="16"/>
      <c r="F131" s="16"/>
      <c r="G131" s="17"/>
      <c r="H131" s="47" t="s">
        <v>164</v>
      </c>
      <c r="I131" s="16"/>
      <c r="J131" s="16"/>
      <c r="K131" s="16"/>
      <c r="L131" s="16"/>
      <c r="M131" s="16"/>
      <c r="N131" s="16"/>
      <c r="O131" s="16"/>
      <c r="P131" s="16"/>
      <c r="Q131" s="16"/>
      <c r="R131" s="16"/>
      <c r="S131" s="16"/>
      <c r="T131" s="16"/>
      <c r="U131" s="65"/>
      <c r="V131" s="147"/>
    </row>
    <row r="132" spans="1:22" ht="13.5" thickBot="1" x14ac:dyDescent="0.25">
      <c r="A132" s="121"/>
      <c r="B132" s="15" t="s">
        <v>99</v>
      </c>
      <c r="E132" s="8"/>
      <c r="F132" s="8"/>
      <c r="G132" s="9"/>
      <c r="H132" s="53" t="s">
        <v>167</v>
      </c>
      <c r="I132" s="8"/>
      <c r="J132" s="8"/>
      <c r="K132" s="8"/>
      <c r="L132" s="8"/>
      <c r="M132" s="8"/>
      <c r="N132" s="8"/>
      <c r="O132" s="8"/>
      <c r="P132" s="8"/>
      <c r="Q132" s="8"/>
      <c r="R132" s="8"/>
      <c r="S132" s="8"/>
      <c r="T132" s="8"/>
      <c r="V132" s="148"/>
    </row>
    <row r="133" spans="1:22" ht="13.5" thickBot="1" x14ac:dyDescent="0.25">
      <c r="A133" s="121"/>
      <c r="B133" s="77" t="s">
        <v>51</v>
      </c>
      <c r="C133" s="6"/>
      <c r="D133" s="6"/>
      <c r="E133" s="6"/>
      <c r="F133" s="6"/>
      <c r="G133" s="6"/>
      <c r="H133" s="6"/>
      <c r="I133" s="6"/>
      <c r="J133" s="6"/>
      <c r="K133" s="6"/>
      <c r="L133" s="6"/>
      <c r="M133" s="6"/>
      <c r="N133" s="6"/>
      <c r="O133" s="6"/>
      <c r="P133" s="6"/>
      <c r="Q133" s="6" t="s">
        <v>52</v>
      </c>
      <c r="R133" s="6"/>
      <c r="S133" s="6"/>
      <c r="T133" s="123">
        <f>IF(T126=0,"",(T128/T126)*100)</f>
        <v>51.785714285714292</v>
      </c>
      <c r="U133" s="124"/>
      <c r="V133" s="71"/>
    </row>
    <row r="134" spans="1:22" x14ac:dyDescent="0.2">
      <c r="A134" s="121"/>
      <c r="B134" s="77" t="s">
        <v>85</v>
      </c>
      <c r="C134" s="6"/>
      <c r="D134" s="6"/>
      <c r="E134" s="6"/>
      <c r="F134" s="6"/>
      <c r="G134" s="6"/>
      <c r="H134" s="6"/>
      <c r="I134" s="6"/>
      <c r="J134" s="6"/>
      <c r="K134" s="6"/>
      <c r="L134" s="6"/>
      <c r="M134" s="6"/>
      <c r="N134" s="6"/>
      <c r="O134" s="6"/>
      <c r="P134" s="6"/>
      <c r="Q134" s="6"/>
      <c r="R134" s="6"/>
      <c r="S134" s="6"/>
      <c r="T134" s="125" t="s">
        <v>53</v>
      </c>
      <c r="U134" s="126"/>
      <c r="V134" s="149"/>
    </row>
    <row r="135" spans="1:22" ht="13.5" thickBot="1" x14ac:dyDescent="0.25">
      <c r="A135" s="122"/>
      <c r="B135" s="33"/>
      <c r="C135" s="34"/>
      <c r="D135" s="34"/>
      <c r="E135" s="34"/>
      <c r="F135" s="34"/>
      <c r="G135" s="34"/>
      <c r="H135" s="34"/>
      <c r="I135" s="34"/>
      <c r="J135" s="34"/>
      <c r="K135" s="34"/>
      <c r="L135" s="34"/>
      <c r="M135" s="34"/>
      <c r="N135" s="34"/>
      <c r="O135" s="34"/>
      <c r="P135" s="34"/>
      <c r="Q135" s="34"/>
      <c r="R135" s="34"/>
      <c r="S135" s="34"/>
      <c r="T135" s="129"/>
      <c r="U135" s="130"/>
      <c r="V135" s="150"/>
    </row>
    <row r="136" spans="1:22" x14ac:dyDescent="0.2">
      <c r="A136" s="120" t="s">
        <v>35</v>
      </c>
      <c r="B136" s="35" t="s">
        <v>68</v>
      </c>
      <c r="C136" s="36"/>
      <c r="D136" s="36"/>
      <c r="E136" s="36"/>
      <c r="F136" s="36"/>
      <c r="G136" s="36"/>
      <c r="H136" s="36"/>
      <c r="I136" s="36"/>
      <c r="J136" s="36"/>
      <c r="K136" s="36"/>
      <c r="L136" s="36"/>
      <c r="M136" s="37"/>
      <c r="N136" s="141">
        <v>20</v>
      </c>
      <c r="O136" s="141">
        <v>20</v>
      </c>
      <c r="P136" s="141">
        <v>22</v>
      </c>
      <c r="Q136" s="141">
        <v>22</v>
      </c>
      <c r="R136" s="141">
        <v>22</v>
      </c>
      <c r="S136" s="141">
        <v>22</v>
      </c>
      <c r="T136" s="137">
        <f>SUM(N136:S137)</f>
        <v>128</v>
      </c>
      <c r="U136" s="139" t="s">
        <v>97</v>
      </c>
      <c r="V136" s="154">
        <f>ROUNDDOWN(T136/6,1)</f>
        <v>21.3</v>
      </c>
    </row>
    <row r="137" spans="1:22" ht="13.5" thickBot="1" x14ac:dyDescent="0.25">
      <c r="A137" s="121"/>
      <c r="B137" s="21" t="s">
        <v>63</v>
      </c>
      <c r="H137" s="8"/>
      <c r="I137" s="8"/>
      <c r="J137" s="8"/>
      <c r="K137" s="8"/>
      <c r="L137" s="8"/>
      <c r="M137" s="9"/>
      <c r="N137" s="142"/>
      <c r="O137" s="142"/>
      <c r="P137" s="142"/>
      <c r="Q137" s="142"/>
      <c r="R137" s="142"/>
      <c r="S137" s="142"/>
      <c r="T137" s="138"/>
      <c r="U137" s="140"/>
      <c r="V137" s="155"/>
    </row>
    <row r="138" spans="1:22" ht="13.5" thickBot="1" x14ac:dyDescent="0.25">
      <c r="A138" s="121"/>
      <c r="B138" s="13" t="s">
        <v>48</v>
      </c>
      <c r="C138" s="6"/>
      <c r="D138" s="6"/>
      <c r="E138" s="6"/>
      <c r="F138" s="6"/>
      <c r="G138" s="6"/>
      <c r="H138" s="14"/>
      <c r="I138" s="14"/>
      <c r="J138" s="14"/>
      <c r="K138" s="14"/>
      <c r="L138" s="14"/>
      <c r="M138" s="4"/>
      <c r="N138" s="51">
        <v>10</v>
      </c>
      <c r="O138" s="51">
        <v>10</v>
      </c>
      <c r="P138" s="51">
        <v>11</v>
      </c>
      <c r="Q138" s="51">
        <v>11</v>
      </c>
      <c r="R138" s="52">
        <v>11</v>
      </c>
      <c r="S138" s="52">
        <v>11</v>
      </c>
      <c r="T138" s="69">
        <f>SUM(N138:S138)</f>
        <v>64</v>
      </c>
      <c r="U138" s="25" t="s">
        <v>49</v>
      </c>
      <c r="V138" s="73"/>
    </row>
    <row r="139" spans="1:22" x14ac:dyDescent="0.2">
      <c r="A139" s="121"/>
      <c r="B139" s="15" t="s">
        <v>50</v>
      </c>
      <c r="C139" s="16"/>
      <c r="D139" s="16"/>
      <c r="E139" s="16"/>
      <c r="F139" s="16"/>
      <c r="G139" s="17"/>
      <c r="H139" s="45" t="s">
        <v>177</v>
      </c>
      <c r="I139" s="6"/>
      <c r="J139" s="6"/>
      <c r="K139" s="6"/>
      <c r="L139" s="6"/>
      <c r="M139" s="6"/>
      <c r="N139" s="6"/>
      <c r="O139" s="6"/>
      <c r="P139" s="6"/>
      <c r="Q139" s="6"/>
      <c r="R139" s="6"/>
      <c r="S139" s="6"/>
      <c r="T139" s="6"/>
      <c r="V139" s="146"/>
    </row>
    <row r="140" spans="1:22" x14ac:dyDescent="0.2">
      <c r="A140" s="121"/>
      <c r="B140" s="15" t="s">
        <v>98</v>
      </c>
      <c r="C140" s="16"/>
      <c r="D140" s="16"/>
      <c r="E140" s="16"/>
      <c r="F140" s="16"/>
      <c r="G140" s="17"/>
      <c r="H140" s="47" t="s">
        <v>166</v>
      </c>
      <c r="I140" s="16"/>
      <c r="J140" s="16"/>
      <c r="K140" s="16"/>
      <c r="L140" s="16"/>
      <c r="M140" s="16"/>
      <c r="N140" s="16"/>
      <c r="O140" s="16"/>
      <c r="P140" s="16"/>
      <c r="Q140" s="16"/>
      <c r="R140" s="16"/>
      <c r="S140" s="16"/>
      <c r="T140" s="16"/>
      <c r="U140" s="65"/>
      <c r="V140" s="147"/>
    </row>
    <row r="141" spans="1:22" x14ac:dyDescent="0.2">
      <c r="A141" s="121"/>
      <c r="B141" s="15" t="s">
        <v>87</v>
      </c>
      <c r="C141" s="16"/>
      <c r="E141" s="16"/>
      <c r="F141" s="16"/>
      <c r="G141" s="17"/>
      <c r="H141" s="47" t="s">
        <v>165</v>
      </c>
      <c r="I141" s="16"/>
      <c r="J141" s="16"/>
      <c r="K141" s="16"/>
      <c r="L141" s="16"/>
      <c r="M141" s="16"/>
      <c r="N141" s="16"/>
      <c r="O141" s="16"/>
      <c r="P141" s="16"/>
      <c r="Q141" s="16"/>
      <c r="R141" s="16"/>
      <c r="S141" s="16"/>
      <c r="T141" s="16"/>
      <c r="U141" s="65"/>
      <c r="V141" s="147"/>
    </row>
    <row r="142" spans="1:22" ht="13.5" thickBot="1" x14ac:dyDescent="0.25">
      <c r="A142" s="121"/>
      <c r="B142" s="15" t="s">
        <v>99</v>
      </c>
      <c r="D142" s="42"/>
      <c r="E142" s="8"/>
      <c r="F142" s="8"/>
      <c r="G142" s="9"/>
      <c r="H142" s="53" t="s">
        <v>168</v>
      </c>
      <c r="I142" s="8"/>
      <c r="J142" s="8"/>
      <c r="K142" s="8"/>
      <c r="L142" s="8"/>
      <c r="M142" s="8"/>
      <c r="N142" s="8"/>
      <c r="O142" s="8"/>
      <c r="P142" s="8"/>
      <c r="Q142" s="8"/>
      <c r="R142" s="8"/>
      <c r="S142" s="8"/>
      <c r="T142" s="8"/>
      <c r="V142" s="148"/>
    </row>
    <row r="143" spans="1:22" ht="13.5" thickBot="1" x14ac:dyDescent="0.25">
      <c r="A143" s="121"/>
      <c r="B143" s="77" t="s">
        <v>51</v>
      </c>
      <c r="C143" s="6"/>
      <c r="D143" s="6"/>
      <c r="E143" s="6"/>
      <c r="F143" s="6"/>
      <c r="G143" s="6"/>
      <c r="H143" s="6"/>
      <c r="I143" s="6"/>
      <c r="J143" s="6"/>
      <c r="K143" s="6"/>
      <c r="L143" s="6"/>
      <c r="M143" s="6"/>
      <c r="N143" s="6"/>
      <c r="O143" s="6"/>
      <c r="P143" s="6"/>
      <c r="Q143" s="6" t="s">
        <v>52</v>
      </c>
      <c r="R143" s="6"/>
      <c r="S143" s="6"/>
      <c r="T143" s="123">
        <f>IF(T136=0,"",(T138/T136)*100)</f>
        <v>50</v>
      </c>
      <c r="U143" s="124"/>
      <c r="V143" s="71"/>
    </row>
    <row r="144" spans="1:22" x14ac:dyDescent="0.2">
      <c r="A144" s="121"/>
      <c r="B144" s="77" t="s">
        <v>85</v>
      </c>
      <c r="C144" s="6"/>
      <c r="D144" s="6"/>
      <c r="E144" s="6"/>
      <c r="F144" s="6"/>
      <c r="G144" s="6"/>
      <c r="H144" s="6"/>
      <c r="I144" s="6"/>
      <c r="J144" s="6"/>
      <c r="K144" s="6"/>
      <c r="L144" s="6"/>
      <c r="M144" s="6"/>
      <c r="N144" s="6"/>
      <c r="O144" s="6"/>
      <c r="P144" s="6"/>
      <c r="Q144" s="6"/>
      <c r="R144" s="6"/>
      <c r="S144" s="6"/>
      <c r="T144" s="125" t="s">
        <v>53</v>
      </c>
      <c r="U144" s="126"/>
      <c r="V144" s="149"/>
    </row>
    <row r="145" spans="1:22" ht="13.5" thickBot="1" x14ac:dyDescent="0.25">
      <c r="A145" s="122"/>
      <c r="B145" s="33"/>
      <c r="C145" s="34"/>
      <c r="D145" s="34"/>
      <c r="E145" s="34"/>
      <c r="F145" s="34"/>
      <c r="G145" s="34"/>
      <c r="H145" s="34"/>
      <c r="I145" s="34"/>
      <c r="J145" s="34"/>
      <c r="K145" s="34"/>
      <c r="L145" s="34"/>
      <c r="M145" s="34"/>
      <c r="N145" s="34"/>
      <c r="O145" s="34"/>
      <c r="P145" s="34"/>
      <c r="Q145" s="34"/>
      <c r="R145" s="34"/>
      <c r="S145" s="34"/>
      <c r="T145" s="129"/>
      <c r="U145" s="130"/>
      <c r="V145" s="150"/>
    </row>
    <row r="146" spans="1:22" ht="13.5" customHeight="1" x14ac:dyDescent="0.2">
      <c r="A146" s="120" t="s">
        <v>81</v>
      </c>
      <c r="B146" s="35" t="s">
        <v>69</v>
      </c>
      <c r="C146" s="36"/>
      <c r="D146" s="36"/>
      <c r="E146" s="36"/>
      <c r="F146" s="36"/>
      <c r="G146" s="36"/>
      <c r="H146" s="36"/>
      <c r="I146" s="36"/>
      <c r="J146" s="36"/>
      <c r="K146" s="36"/>
      <c r="L146" s="36"/>
      <c r="M146" s="37"/>
      <c r="N146" s="141">
        <v>0</v>
      </c>
      <c r="O146" s="141">
        <v>0</v>
      </c>
      <c r="P146" s="141">
        <v>0</v>
      </c>
      <c r="Q146" s="141">
        <v>0</v>
      </c>
      <c r="R146" s="141">
        <v>0</v>
      </c>
      <c r="S146" s="141">
        <v>0</v>
      </c>
      <c r="T146" s="137">
        <f>SUM(N146:S147)</f>
        <v>0</v>
      </c>
      <c r="U146" s="139" t="s">
        <v>97</v>
      </c>
      <c r="V146" s="154">
        <f>ROUNDDOWN(T146/6,1)</f>
        <v>0</v>
      </c>
    </row>
    <row r="147" spans="1:22" ht="13.5" thickBot="1" x14ac:dyDescent="0.25">
      <c r="A147" s="121"/>
      <c r="B147" s="21" t="s">
        <v>63</v>
      </c>
      <c r="D147" s="8"/>
      <c r="H147" s="8"/>
      <c r="I147" s="8"/>
      <c r="J147" s="8"/>
      <c r="K147" s="8"/>
      <c r="L147" s="8"/>
      <c r="M147" s="9"/>
      <c r="N147" s="142"/>
      <c r="O147" s="142"/>
      <c r="P147" s="142"/>
      <c r="Q147" s="142"/>
      <c r="R147" s="142"/>
      <c r="S147" s="142"/>
      <c r="T147" s="138"/>
      <c r="U147" s="140"/>
      <c r="V147" s="155"/>
    </row>
    <row r="148" spans="1:22" ht="13.5" thickBot="1" x14ac:dyDescent="0.25">
      <c r="A148" s="121"/>
      <c r="B148" s="13" t="s">
        <v>48</v>
      </c>
      <c r="C148" s="6"/>
      <c r="D148" s="6"/>
      <c r="E148" s="6"/>
      <c r="F148" s="6"/>
      <c r="G148" s="6"/>
      <c r="H148" s="14"/>
      <c r="I148" s="14"/>
      <c r="J148" s="14"/>
      <c r="K148" s="14"/>
      <c r="L148" s="14"/>
      <c r="M148" s="4"/>
      <c r="N148" s="54">
        <v>0</v>
      </c>
      <c r="O148" s="54">
        <v>0</v>
      </c>
      <c r="P148" s="54">
        <v>0</v>
      </c>
      <c r="Q148" s="54">
        <v>0</v>
      </c>
      <c r="R148" s="55">
        <v>0</v>
      </c>
      <c r="S148" s="55">
        <v>0</v>
      </c>
      <c r="T148" s="69">
        <f>SUM(N148:S148)</f>
        <v>0</v>
      </c>
      <c r="U148" s="25" t="s">
        <v>49</v>
      </c>
      <c r="V148" s="73"/>
    </row>
    <row r="149" spans="1:22" x14ac:dyDescent="0.2">
      <c r="A149" s="121"/>
      <c r="B149" s="15" t="s">
        <v>50</v>
      </c>
      <c r="C149" s="16"/>
      <c r="D149" s="16"/>
      <c r="E149" s="16"/>
      <c r="F149" s="16"/>
      <c r="G149" s="17"/>
      <c r="H149" s="6"/>
      <c r="I149" s="6"/>
      <c r="J149" s="6"/>
      <c r="K149" s="6"/>
      <c r="L149" s="6"/>
      <c r="M149" s="6"/>
      <c r="N149" s="6"/>
      <c r="O149" s="6"/>
      <c r="P149" s="6"/>
      <c r="Q149" s="6"/>
      <c r="R149" s="6"/>
      <c r="S149" s="6"/>
      <c r="T149" s="6"/>
      <c r="V149" s="146"/>
    </row>
    <row r="150" spans="1:22" x14ac:dyDescent="0.2">
      <c r="A150" s="121"/>
      <c r="B150" s="15" t="s">
        <v>98</v>
      </c>
      <c r="C150" s="16"/>
      <c r="D150" s="16"/>
      <c r="E150" s="16"/>
      <c r="F150" s="16"/>
      <c r="G150" s="17"/>
      <c r="H150" s="16"/>
      <c r="I150" s="16"/>
      <c r="J150" s="16"/>
      <c r="K150" s="16"/>
      <c r="L150" s="16"/>
      <c r="M150" s="16"/>
      <c r="N150" s="16"/>
      <c r="O150" s="16"/>
      <c r="P150" s="16"/>
      <c r="Q150" s="16"/>
      <c r="R150" s="16"/>
      <c r="S150" s="16"/>
      <c r="T150" s="16"/>
      <c r="U150" s="65"/>
      <c r="V150" s="147"/>
    </row>
    <row r="151" spans="1:22" x14ac:dyDescent="0.2">
      <c r="A151" s="121"/>
      <c r="B151" s="15" t="s">
        <v>87</v>
      </c>
      <c r="C151" s="16"/>
      <c r="D151" s="16"/>
      <c r="E151" s="16"/>
      <c r="F151" s="16"/>
      <c r="G151" s="17"/>
      <c r="H151" s="16"/>
      <c r="I151" s="16"/>
      <c r="J151" s="16"/>
      <c r="K151" s="16"/>
      <c r="L151" s="16"/>
      <c r="M151" s="16"/>
      <c r="N151" s="16"/>
      <c r="O151" s="16"/>
      <c r="P151" s="16"/>
      <c r="Q151" s="16"/>
      <c r="R151" s="16"/>
      <c r="S151" s="16"/>
      <c r="T151" s="16"/>
      <c r="U151" s="65"/>
      <c r="V151" s="147"/>
    </row>
    <row r="152" spans="1:22" ht="13.5" thickBot="1" x14ac:dyDescent="0.25">
      <c r="A152" s="121"/>
      <c r="B152" s="15" t="s">
        <v>99</v>
      </c>
      <c r="E152" s="8"/>
      <c r="F152" s="8"/>
      <c r="G152" s="9"/>
      <c r="H152" s="8"/>
      <c r="I152" s="8"/>
      <c r="J152" s="8"/>
      <c r="K152" s="8"/>
      <c r="L152" s="8"/>
      <c r="M152" s="8"/>
      <c r="N152" s="8"/>
      <c r="O152" s="8"/>
      <c r="P152" s="8"/>
      <c r="Q152" s="8"/>
      <c r="R152" s="8"/>
      <c r="S152" s="8"/>
      <c r="T152" s="8"/>
      <c r="V152" s="148"/>
    </row>
    <row r="153" spans="1:22" ht="13.5" thickBot="1" x14ac:dyDescent="0.25">
      <c r="A153" s="121"/>
      <c r="B153" s="77" t="s">
        <v>51</v>
      </c>
      <c r="C153" s="6"/>
      <c r="D153" s="6"/>
      <c r="E153" s="6"/>
      <c r="F153" s="6"/>
      <c r="G153" s="6"/>
      <c r="H153" s="6"/>
      <c r="I153" s="6"/>
      <c r="J153" s="6"/>
      <c r="K153" s="6"/>
      <c r="L153" s="6"/>
      <c r="M153" s="6"/>
      <c r="N153" s="6"/>
      <c r="O153" s="6"/>
      <c r="P153" s="6"/>
      <c r="Q153" s="6" t="s">
        <v>52</v>
      </c>
      <c r="R153" s="6"/>
      <c r="S153" s="6"/>
      <c r="T153" s="123" t="str">
        <f>IF(T146=0,"",(T148/T146)*100)</f>
        <v/>
      </c>
      <c r="U153" s="124"/>
      <c r="V153" s="71"/>
    </row>
    <row r="154" spans="1:22" ht="13.5" customHeight="1" x14ac:dyDescent="0.2">
      <c r="A154" s="121"/>
      <c r="B154" s="77" t="s">
        <v>85</v>
      </c>
      <c r="C154" s="6"/>
      <c r="D154" s="6"/>
      <c r="E154" s="6"/>
      <c r="F154" s="6"/>
      <c r="G154" s="6"/>
      <c r="H154" s="6"/>
      <c r="I154" s="6"/>
      <c r="J154" s="6"/>
      <c r="K154" s="6"/>
      <c r="L154" s="6"/>
      <c r="M154" s="6"/>
      <c r="N154" s="6"/>
      <c r="O154" s="6"/>
      <c r="P154" s="6"/>
      <c r="Q154" s="6"/>
      <c r="R154" s="6"/>
      <c r="S154" s="6"/>
      <c r="T154" s="125" t="s">
        <v>53</v>
      </c>
      <c r="U154" s="126"/>
      <c r="V154" s="149"/>
    </row>
    <row r="155" spans="1:22" ht="13.5" thickBot="1" x14ac:dyDescent="0.25">
      <c r="A155" s="122"/>
      <c r="B155" s="33"/>
      <c r="C155" s="34"/>
      <c r="D155" s="34"/>
      <c r="E155" s="34"/>
      <c r="F155" s="34"/>
      <c r="G155" s="34"/>
      <c r="H155" s="34"/>
      <c r="I155" s="34"/>
      <c r="J155" s="34"/>
      <c r="K155" s="34"/>
      <c r="L155" s="34"/>
      <c r="M155" s="34"/>
      <c r="N155" s="34"/>
      <c r="O155" s="34"/>
      <c r="P155" s="34"/>
      <c r="Q155" s="34"/>
      <c r="R155" s="34"/>
      <c r="S155" s="34"/>
      <c r="T155" s="129"/>
      <c r="U155" s="130"/>
      <c r="V155" s="150"/>
    </row>
    <row r="156" spans="1:22" x14ac:dyDescent="0.2">
      <c r="A156" s="120" t="s">
        <v>83</v>
      </c>
      <c r="B156" s="35" t="s">
        <v>70</v>
      </c>
      <c r="C156" s="36"/>
      <c r="D156" s="36"/>
      <c r="E156" s="36"/>
      <c r="F156" s="36"/>
      <c r="G156" s="36"/>
      <c r="H156" s="36"/>
      <c r="I156" s="36"/>
      <c r="J156" s="36"/>
      <c r="K156" s="36"/>
      <c r="L156" s="36"/>
      <c r="M156" s="37"/>
      <c r="N156" s="141">
        <v>0</v>
      </c>
      <c r="O156" s="141">
        <v>0</v>
      </c>
      <c r="P156" s="141">
        <v>0</v>
      </c>
      <c r="Q156" s="141">
        <v>0</v>
      </c>
      <c r="R156" s="141">
        <v>0</v>
      </c>
      <c r="S156" s="141">
        <v>0</v>
      </c>
      <c r="T156" s="137">
        <f>SUM(N156:S157)</f>
        <v>0</v>
      </c>
      <c r="U156" s="139" t="s">
        <v>97</v>
      </c>
      <c r="V156" s="154">
        <f>ROUNDDOWN(T156/6,1)</f>
        <v>0</v>
      </c>
    </row>
    <row r="157" spans="1:22" ht="13.5" thickBot="1" x14ac:dyDescent="0.25">
      <c r="A157" s="121"/>
      <c r="B157" s="21" t="s">
        <v>63</v>
      </c>
      <c r="D157" s="8"/>
      <c r="H157" s="8"/>
      <c r="I157" s="8"/>
      <c r="J157" s="8"/>
      <c r="K157" s="8"/>
      <c r="L157" s="8"/>
      <c r="M157" s="9"/>
      <c r="N157" s="142"/>
      <c r="O157" s="142"/>
      <c r="P157" s="142"/>
      <c r="Q157" s="142"/>
      <c r="R157" s="142"/>
      <c r="S157" s="142"/>
      <c r="T157" s="138"/>
      <c r="U157" s="140"/>
      <c r="V157" s="155"/>
    </row>
    <row r="158" spans="1:22" ht="13.5" thickBot="1" x14ac:dyDescent="0.25">
      <c r="A158" s="121"/>
      <c r="B158" s="13" t="s">
        <v>48</v>
      </c>
      <c r="C158" s="6"/>
      <c r="D158" s="6"/>
      <c r="E158" s="6"/>
      <c r="F158" s="6"/>
      <c r="G158" s="6"/>
      <c r="H158" s="14"/>
      <c r="I158" s="14"/>
      <c r="J158" s="14"/>
      <c r="K158" s="14"/>
      <c r="L158" s="14"/>
      <c r="M158" s="4"/>
      <c r="N158" s="54">
        <v>0</v>
      </c>
      <c r="O158" s="54">
        <v>0</v>
      </c>
      <c r="P158" s="54">
        <v>0</v>
      </c>
      <c r="Q158" s="54">
        <v>0</v>
      </c>
      <c r="R158" s="55">
        <v>0</v>
      </c>
      <c r="S158" s="55">
        <v>0</v>
      </c>
      <c r="T158" s="69">
        <f>SUM(N158:S158)</f>
        <v>0</v>
      </c>
      <c r="U158" s="25" t="s">
        <v>49</v>
      </c>
      <c r="V158" s="73"/>
    </row>
    <row r="159" spans="1:22" x14ac:dyDescent="0.2">
      <c r="A159" s="121"/>
      <c r="B159" s="15" t="s">
        <v>50</v>
      </c>
      <c r="C159" s="16"/>
      <c r="D159" s="16"/>
      <c r="E159" s="16"/>
      <c r="F159" s="16"/>
      <c r="G159" s="17"/>
      <c r="H159" s="6"/>
      <c r="I159" s="6"/>
      <c r="J159" s="6"/>
      <c r="K159" s="6"/>
      <c r="L159" s="6"/>
      <c r="M159" s="6"/>
      <c r="N159" s="6"/>
      <c r="O159" s="6"/>
      <c r="P159" s="6"/>
      <c r="Q159" s="6"/>
      <c r="R159" s="6"/>
      <c r="S159" s="6"/>
      <c r="T159" s="6"/>
      <c r="V159" s="146"/>
    </row>
    <row r="160" spans="1:22" x14ac:dyDescent="0.2">
      <c r="A160" s="121"/>
      <c r="B160" s="15" t="s">
        <v>98</v>
      </c>
      <c r="C160" s="16"/>
      <c r="D160" s="16"/>
      <c r="E160" s="16"/>
      <c r="F160" s="16"/>
      <c r="G160" s="17"/>
      <c r="H160" s="16"/>
      <c r="I160" s="16"/>
      <c r="J160" s="16"/>
      <c r="K160" s="16"/>
      <c r="L160" s="16"/>
      <c r="M160" s="16"/>
      <c r="N160" s="16"/>
      <c r="O160" s="16"/>
      <c r="P160" s="16"/>
      <c r="Q160" s="16"/>
      <c r="R160" s="16"/>
      <c r="S160" s="16"/>
      <c r="T160" s="16"/>
      <c r="U160" s="65"/>
      <c r="V160" s="147"/>
    </row>
    <row r="161" spans="1:34" x14ac:dyDescent="0.2">
      <c r="A161" s="121"/>
      <c r="B161" s="15" t="s">
        <v>87</v>
      </c>
      <c r="C161" s="16"/>
      <c r="E161" s="16"/>
      <c r="F161" s="16"/>
      <c r="G161" s="17"/>
      <c r="H161" s="16"/>
      <c r="I161" s="16"/>
      <c r="J161" s="16"/>
      <c r="K161" s="16"/>
      <c r="L161" s="16"/>
      <c r="M161" s="16"/>
      <c r="N161" s="16"/>
      <c r="O161" s="16"/>
      <c r="P161" s="16"/>
      <c r="Q161" s="16"/>
      <c r="R161" s="16"/>
      <c r="S161" s="16"/>
      <c r="T161" s="16"/>
      <c r="U161" s="65"/>
      <c r="V161" s="147"/>
    </row>
    <row r="162" spans="1:34" ht="13.5" thickBot="1" x14ac:dyDescent="0.25">
      <c r="A162" s="121"/>
      <c r="B162" s="15" t="s">
        <v>99</v>
      </c>
      <c r="D162" s="42"/>
      <c r="E162" s="8"/>
      <c r="F162" s="8"/>
      <c r="G162" s="9"/>
      <c r="H162" s="8"/>
      <c r="I162" s="8"/>
      <c r="J162" s="8"/>
      <c r="K162" s="8"/>
      <c r="L162" s="8"/>
      <c r="M162" s="8"/>
      <c r="N162" s="8"/>
      <c r="O162" s="8"/>
      <c r="P162" s="8"/>
      <c r="Q162" s="8"/>
      <c r="R162" s="8"/>
      <c r="S162" s="8"/>
      <c r="T162" s="8"/>
      <c r="V162" s="148"/>
    </row>
    <row r="163" spans="1:34" ht="13.5" thickBot="1" x14ac:dyDescent="0.25">
      <c r="A163" s="121"/>
      <c r="B163" s="77" t="s">
        <v>51</v>
      </c>
      <c r="C163" s="6"/>
      <c r="D163" s="6"/>
      <c r="E163" s="6"/>
      <c r="F163" s="6"/>
      <c r="G163" s="6"/>
      <c r="H163" s="6"/>
      <c r="I163" s="6"/>
      <c r="J163" s="6"/>
      <c r="K163" s="6"/>
      <c r="L163" s="6"/>
      <c r="M163" s="6"/>
      <c r="N163" s="6"/>
      <c r="O163" s="6"/>
      <c r="P163" s="6"/>
      <c r="Q163" s="6" t="s">
        <v>52</v>
      </c>
      <c r="R163" s="6"/>
      <c r="S163" s="6"/>
      <c r="T163" s="123" t="str">
        <f>IF(T156=0,"",(T158/T156)*100)</f>
        <v/>
      </c>
      <c r="U163" s="124"/>
      <c r="V163" s="71"/>
    </row>
    <row r="164" spans="1:34" ht="13.5" customHeight="1" x14ac:dyDescent="0.2">
      <c r="A164" s="121"/>
      <c r="B164" s="77" t="s">
        <v>85</v>
      </c>
      <c r="C164" s="6"/>
      <c r="D164" s="6"/>
      <c r="E164" s="6"/>
      <c r="F164" s="6"/>
      <c r="G164" s="6"/>
      <c r="H164" s="6"/>
      <c r="I164" s="6"/>
      <c r="J164" s="6"/>
      <c r="K164" s="6"/>
      <c r="L164" s="6"/>
      <c r="M164" s="6"/>
      <c r="N164" s="6"/>
      <c r="O164" s="6"/>
      <c r="P164" s="6"/>
      <c r="Q164" s="6"/>
      <c r="R164" s="6"/>
      <c r="S164" s="6"/>
      <c r="T164" s="125" t="s">
        <v>53</v>
      </c>
      <c r="U164" s="126"/>
      <c r="V164" s="149"/>
    </row>
    <row r="165" spans="1:34" ht="13.5" thickBot="1" x14ac:dyDescent="0.25">
      <c r="A165" s="122"/>
      <c r="B165" s="33"/>
      <c r="C165" s="34"/>
      <c r="D165" s="34"/>
      <c r="E165" s="34"/>
      <c r="F165" s="34"/>
      <c r="G165" s="34"/>
      <c r="H165" s="34"/>
      <c r="I165" s="34"/>
      <c r="J165" s="34"/>
      <c r="K165" s="34"/>
      <c r="L165" s="34"/>
      <c r="M165" s="34"/>
      <c r="N165" s="34"/>
      <c r="O165" s="34"/>
      <c r="P165" s="34"/>
      <c r="Q165" s="34"/>
      <c r="R165" s="34"/>
      <c r="S165" s="34"/>
      <c r="T165" s="129"/>
      <c r="U165" s="130"/>
      <c r="V165" s="150"/>
    </row>
    <row r="166" spans="1:34" ht="8.25" customHeight="1" x14ac:dyDescent="0.2">
      <c r="U166" s="67"/>
      <c r="V166" s="74"/>
    </row>
    <row r="167" spans="1:34" x14ac:dyDescent="0.2">
      <c r="A167" t="s">
        <v>88</v>
      </c>
      <c r="B167"/>
      <c r="C167"/>
      <c r="D167"/>
      <c r="E167"/>
      <c r="F167"/>
      <c r="G167"/>
      <c r="H167"/>
      <c r="I167"/>
      <c r="J167"/>
      <c r="K167"/>
      <c r="L167"/>
      <c r="M167"/>
      <c r="N167"/>
      <c r="O167"/>
      <c r="P167"/>
      <c r="Q167"/>
      <c r="R167"/>
      <c r="S167"/>
      <c r="U167" s="62"/>
      <c r="V167" s="68"/>
      <c r="W167"/>
      <c r="X167"/>
      <c r="Y167"/>
      <c r="Z167"/>
      <c r="AA167"/>
      <c r="AB167"/>
      <c r="AC167"/>
      <c r="AD167"/>
      <c r="AE167"/>
      <c r="AF167"/>
      <c r="AG167"/>
      <c r="AH167"/>
    </row>
    <row r="168" spans="1:34" x14ac:dyDescent="0.2">
      <c r="A168" s="151" t="s">
        <v>38</v>
      </c>
      <c r="B168" s="152"/>
      <c r="C168" s="151" t="s">
        <v>86</v>
      </c>
      <c r="D168" s="153"/>
      <c r="E168" s="153"/>
      <c r="F168" s="153"/>
      <c r="G168" s="153"/>
      <c r="H168" s="153"/>
      <c r="I168" s="153"/>
      <c r="J168" s="153"/>
      <c r="K168" s="153"/>
      <c r="L168" s="153"/>
      <c r="M168" s="153"/>
      <c r="N168" s="153"/>
      <c r="O168" s="153"/>
      <c r="P168" s="153"/>
      <c r="Q168" s="153"/>
      <c r="R168" s="153"/>
      <c r="S168" s="153"/>
      <c r="T168" s="153"/>
      <c r="U168" s="153"/>
      <c r="V168" s="75"/>
      <c r="W168"/>
      <c r="X168"/>
      <c r="Y168"/>
      <c r="Z168"/>
      <c r="AA168"/>
      <c r="AB168"/>
      <c r="AC168"/>
      <c r="AD168"/>
      <c r="AE168"/>
      <c r="AF168"/>
      <c r="AG168"/>
      <c r="AH168"/>
    </row>
    <row r="169" spans="1:34" ht="30" customHeight="1" x14ac:dyDescent="0.2">
      <c r="A169" s="96">
        <v>1</v>
      </c>
      <c r="B169" s="96"/>
      <c r="C169" s="143" t="s">
        <v>102</v>
      </c>
      <c r="D169" s="143"/>
      <c r="E169" s="143"/>
      <c r="F169" s="143"/>
      <c r="G169" s="143"/>
      <c r="H169" s="143"/>
      <c r="I169" s="143"/>
      <c r="J169" s="143"/>
      <c r="K169" s="143"/>
      <c r="L169" s="143"/>
      <c r="M169" s="143"/>
      <c r="N169" s="143"/>
      <c r="O169" s="143"/>
      <c r="P169" s="143"/>
      <c r="Q169" s="143"/>
      <c r="R169" s="143"/>
      <c r="S169" s="143"/>
      <c r="T169" s="143"/>
      <c r="U169" s="144"/>
      <c r="V169" s="75"/>
      <c r="W169"/>
      <c r="X169"/>
      <c r="Y169"/>
      <c r="Z169"/>
      <c r="AA169"/>
      <c r="AB169"/>
      <c r="AC169"/>
      <c r="AD169"/>
      <c r="AE169"/>
      <c r="AF169"/>
      <c r="AG169"/>
      <c r="AH169"/>
    </row>
    <row r="170" spans="1:34" ht="15" customHeight="1" x14ac:dyDescent="0.2">
      <c r="A170" s="96">
        <v>2</v>
      </c>
      <c r="B170" s="96"/>
      <c r="C170" s="143" t="s">
        <v>103</v>
      </c>
      <c r="D170" s="143"/>
      <c r="E170" s="143"/>
      <c r="F170" s="143"/>
      <c r="G170" s="143"/>
      <c r="H170" s="143"/>
      <c r="I170" s="143"/>
      <c r="J170" s="143"/>
      <c r="K170" s="143"/>
      <c r="L170" s="143"/>
      <c r="M170" s="143"/>
      <c r="N170" s="143"/>
      <c r="O170" s="143"/>
      <c r="P170" s="143"/>
      <c r="Q170" s="143"/>
      <c r="R170" s="143"/>
      <c r="S170" s="143"/>
      <c r="T170" s="143"/>
      <c r="U170" s="144"/>
      <c r="V170" s="75"/>
      <c r="W170"/>
      <c r="X170"/>
      <c r="Y170"/>
      <c r="Z170"/>
      <c r="AA170"/>
      <c r="AB170"/>
      <c r="AC170"/>
      <c r="AD170"/>
      <c r="AE170"/>
      <c r="AF170"/>
      <c r="AG170"/>
      <c r="AH170"/>
    </row>
    <row r="171" spans="1:34" ht="15" customHeight="1" x14ac:dyDescent="0.2">
      <c r="A171" s="96">
        <v>3</v>
      </c>
      <c r="B171" s="96"/>
      <c r="C171" s="143" t="s">
        <v>104</v>
      </c>
      <c r="D171" s="143"/>
      <c r="E171" s="143"/>
      <c r="F171" s="143"/>
      <c r="G171" s="143"/>
      <c r="H171" s="143"/>
      <c r="I171" s="143"/>
      <c r="J171" s="143"/>
      <c r="K171" s="143"/>
      <c r="L171" s="143"/>
      <c r="M171" s="143"/>
      <c r="N171" s="143"/>
      <c r="O171" s="143"/>
      <c r="P171" s="143"/>
      <c r="Q171" s="143"/>
      <c r="R171" s="143"/>
      <c r="S171" s="143"/>
      <c r="T171" s="143"/>
      <c r="U171" s="144"/>
      <c r="V171" s="75"/>
      <c r="W171"/>
      <c r="X171"/>
      <c r="Y171"/>
      <c r="Z171"/>
      <c r="AA171"/>
      <c r="AB171"/>
      <c r="AC171"/>
      <c r="AD171"/>
      <c r="AE171"/>
      <c r="AF171"/>
      <c r="AG171"/>
      <c r="AH171"/>
    </row>
    <row r="172" spans="1:34" ht="30" customHeight="1" x14ac:dyDescent="0.2">
      <c r="A172" s="96">
        <v>4</v>
      </c>
      <c r="B172" s="96"/>
      <c r="C172" s="143" t="s">
        <v>105</v>
      </c>
      <c r="D172" s="143"/>
      <c r="E172" s="143"/>
      <c r="F172" s="143"/>
      <c r="G172" s="143"/>
      <c r="H172" s="143"/>
      <c r="I172" s="143"/>
      <c r="J172" s="143"/>
      <c r="K172" s="143"/>
      <c r="L172" s="143"/>
      <c r="M172" s="143"/>
      <c r="N172" s="143"/>
      <c r="O172" s="143"/>
      <c r="P172" s="143"/>
      <c r="Q172" s="143"/>
      <c r="R172" s="143"/>
      <c r="S172" s="143"/>
      <c r="T172" s="143"/>
      <c r="U172" s="144"/>
      <c r="V172" s="75"/>
      <c r="W172"/>
      <c r="X172"/>
      <c r="Y172"/>
      <c r="Z172"/>
      <c r="AA172"/>
      <c r="AB172"/>
      <c r="AC172"/>
      <c r="AD172"/>
      <c r="AE172"/>
      <c r="AF172"/>
      <c r="AG172"/>
      <c r="AH172"/>
    </row>
    <row r="173" spans="1:34" ht="15" customHeight="1" x14ac:dyDescent="0.2">
      <c r="A173" s="96" t="s">
        <v>120</v>
      </c>
      <c r="B173" s="96"/>
      <c r="C173" s="143" t="s">
        <v>101</v>
      </c>
      <c r="D173" s="143"/>
      <c r="E173" s="143"/>
      <c r="F173" s="143"/>
      <c r="G173" s="143"/>
      <c r="H173" s="143"/>
      <c r="I173" s="143"/>
      <c r="J173" s="143"/>
      <c r="K173" s="143"/>
      <c r="L173" s="143"/>
      <c r="M173" s="143"/>
      <c r="N173" s="143"/>
      <c r="O173" s="143"/>
      <c r="P173" s="143"/>
      <c r="Q173" s="143"/>
      <c r="R173" s="143"/>
      <c r="S173" s="143"/>
      <c r="T173" s="143"/>
      <c r="U173" s="144"/>
      <c r="V173" s="75"/>
      <c r="W173"/>
      <c r="X173"/>
      <c r="Y173"/>
      <c r="Z173"/>
      <c r="AA173"/>
      <c r="AB173"/>
      <c r="AC173"/>
      <c r="AD173"/>
      <c r="AE173"/>
      <c r="AF173"/>
      <c r="AG173"/>
      <c r="AH173"/>
    </row>
    <row r="174" spans="1:34" ht="30" customHeight="1" x14ac:dyDescent="0.2">
      <c r="A174" s="96" t="s">
        <v>121</v>
      </c>
      <c r="B174" s="96"/>
      <c r="C174" s="190" t="s">
        <v>219</v>
      </c>
      <c r="D174" s="190"/>
      <c r="E174" s="190"/>
      <c r="F174" s="190"/>
      <c r="G174" s="190"/>
      <c r="H174" s="190"/>
      <c r="I174" s="190"/>
      <c r="J174" s="190"/>
      <c r="K174" s="190"/>
      <c r="L174" s="190"/>
      <c r="M174" s="190"/>
      <c r="N174" s="190"/>
      <c r="O174" s="190"/>
      <c r="P174" s="190"/>
      <c r="Q174" s="190"/>
      <c r="R174" s="190"/>
      <c r="S174" s="190"/>
      <c r="T174" s="190"/>
      <c r="U174" s="191"/>
      <c r="V174" s="75"/>
      <c r="W174"/>
      <c r="X174"/>
      <c r="Y174"/>
      <c r="Z174"/>
      <c r="AA174"/>
      <c r="AB174"/>
      <c r="AC174"/>
      <c r="AD174"/>
      <c r="AE174"/>
      <c r="AF174"/>
      <c r="AG174"/>
      <c r="AH174"/>
    </row>
    <row r="175" spans="1:34" ht="30" customHeight="1" x14ac:dyDescent="0.2">
      <c r="A175" s="96" t="s">
        <v>122</v>
      </c>
      <c r="B175" s="96"/>
      <c r="C175" s="190" t="s">
        <v>220</v>
      </c>
      <c r="D175" s="190"/>
      <c r="E175" s="190"/>
      <c r="F175" s="190"/>
      <c r="G175" s="190"/>
      <c r="H175" s="190"/>
      <c r="I175" s="190"/>
      <c r="J175" s="190"/>
      <c r="K175" s="190"/>
      <c r="L175" s="190"/>
      <c r="M175" s="190"/>
      <c r="N175" s="190"/>
      <c r="O175" s="190"/>
      <c r="P175" s="190"/>
      <c r="Q175" s="190"/>
      <c r="R175" s="190"/>
      <c r="S175" s="190"/>
      <c r="T175" s="190"/>
      <c r="U175" s="191"/>
      <c r="V175" s="75"/>
      <c r="W175"/>
      <c r="X175"/>
      <c r="Y175"/>
      <c r="Z175"/>
      <c r="AA175"/>
      <c r="AB175"/>
      <c r="AC175"/>
      <c r="AD175"/>
      <c r="AE175"/>
      <c r="AF175"/>
      <c r="AG175"/>
      <c r="AH175"/>
    </row>
    <row r="176" spans="1:34" ht="30" customHeight="1" x14ac:dyDescent="0.2">
      <c r="A176" s="96" t="s">
        <v>123</v>
      </c>
      <c r="B176" s="96"/>
      <c r="C176" s="143" t="s">
        <v>39</v>
      </c>
      <c r="D176" s="143"/>
      <c r="E176" s="143"/>
      <c r="F176" s="143"/>
      <c r="G176" s="143"/>
      <c r="H176" s="143"/>
      <c r="I176" s="143"/>
      <c r="J176" s="143"/>
      <c r="K176" s="143"/>
      <c r="L176" s="143"/>
      <c r="M176" s="143"/>
      <c r="N176" s="143"/>
      <c r="O176" s="143"/>
      <c r="P176" s="143"/>
      <c r="Q176" s="143"/>
      <c r="R176" s="143"/>
      <c r="S176" s="143"/>
      <c r="T176" s="143"/>
      <c r="U176" s="144"/>
      <c r="V176" s="75"/>
      <c r="W176"/>
      <c r="X176"/>
      <c r="Y176"/>
      <c r="Z176"/>
      <c r="AA176"/>
      <c r="AB176"/>
      <c r="AC176"/>
      <c r="AD176"/>
      <c r="AE176"/>
      <c r="AF176"/>
      <c r="AG176"/>
      <c r="AH176"/>
    </row>
    <row r="178" spans="1:2" x14ac:dyDescent="0.2">
      <c r="A178" s="2" t="s">
        <v>198</v>
      </c>
    </row>
    <row r="179" spans="1:2" x14ac:dyDescent="0.2">
      <c r="A179" s="2" t="s">
        <v>100</v>
      </c>
    </row>
    <row r="180" spans="1:2" x14ac:dyDescent="0.2">
      <c r="A180" s="2" t="s">
        <v>199</v>
      </c>
    </row>
    <row r="181" spans="1:2" x14ac:dyDescent="0.2">
      <c r="A181" s="2" t="s">
        <v>116</v>
      </c>
    </row>
    <row r="182" spans="1:2" x14ac:dyDescent="0.2">
      <c r="A182" s="2" t="s">
        <v>117</v>
      </c>
    </row>
    <row r="183" spans="1:2" x14ac:dyDescent="0.2">
      <c r="A183" s="2" t="s">
        <v>118</v>
      </c>
    </row>
    <row r="184" spans="1:2" x14ac:dyDescent="0.2">
      <c r="A184" s="2" t="s">
        <v>119</v>
      </c>
    </row>
    <row r="185" spans="1:2" x14ac:dyDescent="0.2">
      <c r="B185" s="2" t="s">
        <v>96</v>
      </c>
    </row>
    <row r="186" spans="1:2" x14ac:dyDescent="0.2">
      <c r="A186" s="2" t="s">
        <v>202</v>
      </c>
    </row>
  </sheetData>
  <mergeCells count="177">
    <mergeCell ref="V136:V137"/>
    <mergeCell ref="V139:V142"/>
    <mergeCell ref="V144:V145"/>
    <mergeCell ref="V146:V147"/>
    <mergeCell ref="V149:V152"/>
    <mergeCell ref="V154:V155"/>
    <mergeCell ref="V156:V157"/>
    <mergeCell ref="V159:V162"/>
    <mergeCell ref="V164:V165"/>
    <mergeCell ref="V106:V107"/>
    <mergeCell ref="V110:V113"/>
    <mergeCell ref="V115:V116"/>
    <mergeCell ref="V119:V122"/>
    <mergeCell ref="V124:V125"/>
    <mergeCell ref="V126:V127"/>
    <mergeCell ref="V129:V132"/>
    <mergeCell ref="V134:V135"/>
    <mergeCell ref="V78:V79"/>
    <mergeCell ref="V80:V81"/>
    <mergeCell ref="V83:V86"/>
    <mergeCell ref="V88:V89"/>
    <mergeCell ref="V92:V95"/>
    <mergeCell ref="V97:V98"/>
    <mergeCell ref="V101:V104"/>
    <mergeCell ref="V37:V40"/>
    <mergeCell ref="V42:V43"/>
    <mergeCell ref="V46:V49"/>
    <mergeCell ref="V51:V52"/>
    <mergeCell ref="V55:V58"/>
    <mergeCell ref="V60:V61"/>
    <mergeCell ref="V64:V67"/>
    <mergeCell ref="V69:V70"/>
    <mergeCell ref="V73:V76"/>
    <mergeCell ref="V5:V6"/>
    <mergeCell ref="V10:V13"/>
    <mergeCell ref="V15:V16"/>
    <mergeCell ref="V19:V22"/>
    <mergeCell ref="V24:V25"/>
    <mergeCell ref="V28:V31"/>
    <mergeCell ref="V33:V34"/>
    <mergeCell ref="A174:B174"/>
    <mergeCell ref="C174:U174"/>
    <mergeCell ref="A168:B168"/>
    <mergeCell ref="C168:U168"/>
    <mergeCell ref="A169:B169"/>
    <mergeCell ref="C169:U169"/>
    <mergeCell ref="A170:B170"/>
    <mergeCell ref="C170:U170"/>
    <mergeCell ref="S156:S157"/>
    <mergeCell ref="T156:T157"/>
    <mergeCell ref="U156:U157"/>
    <mergeCell ref="T163:U163"/>
    <mergeCell ref="T164:U164"/>
    <mergeCell ref="T165:U165"/>
    <mergeCell ref="A156:A165"/>
    <mergeCell ref="N156:N157"/>
    <mergeCell ref="O156:O157"/>
    <mergeCell ref="A175:B175"/>
    <mergeCell ref="C175:U175"/>
    <mergeCell ref="A176:B176"/>
    <mergeCell ref="C176:U176"/>
    <mergeCell ref="A171:B171"/>
    <mergeCell ref="C171:U171"/>
    <mergeCell ref="A172:B172"/>
    <mergeCell ref="C172:U172"/>
    <mergeCell ref="A173:B173"/>
    <mergeCell ref="C173:U173"/>
    <mergeCell ref="P156:P157"/>
    <mergeCell ref="Q156:Q157"/>
    <mergeCell ref="R156:R157"/>
    <mergeCell ref="S146:S147"/>
    <mergeCell ref="T146:T147"/>
    <mergeCell ref="U146:U147"/>
    <mergeCell ref="T153:U153"/>
    <mergeCell ref="T154:U154"/>
    <mergeCell ref="T155:U155"/>
    <mergeCell ref="A146:A155"/>
    <mergeCell ref="N146:N147"/>
    <mergeCell ref="O146:O147"/>
    <mergeCell ref="P146:P147"/>
    <mergeCell ref="Q146:Q147"/>
    <mergeCell ref="R146:R147"/>
    <mergeCell ref="S136:S137"/>
    <mergeCell ref="T136:T137"/>
    <mergeCell ref="U136:U137"/>
    <mergeCell ref="T143:U143"/>
    <mergeCell ref="T144:U144"/>
    <mergeCell ref="T145:U145"/>
    <mergeCell ref="A136:A145"/>
    <mergeCell ref="N136:N137"/>
    <mergeCell ref="O136:O137"/>
    <mergeCell ref="P136:P137"/>
    <mergeCell ref="Q136:Q137"/>
    <mergeCell ref="R136:R137"/>
    <mergeCell ref="S126:S127"/>
    <mergeCell ref="T126:T127"/>
    <mergeCell ref="U126:U127"/>
    <mergeCell ref="T133:U133"/>
    <mergeCell ref="T134:U134"/>
    <mergeCell ref="T135:U135"/>
    <mergeCell ref="A126:A135"/>
    <mergeCell ref="N126:N127"/>
    <mergeCell ref="O126:O127"/>
    <mergeCell ref="P126:P127"/>
    <mergeCell ref="Q126:Q127"/>
    <mergeCell ref="R126:R127"/>
    <mergeCell ref="A108:A116"/>
    <mergeCell ref="T114:U114"/>
    <mergeCell ref="T115:U115"/>
    <mergeCell ref="T116:U116"/>
    <mergeCell ref="A117:A125"/>
    <mergeCell ref="T123:U123"/>
    <mergeCell ref="T124:U124"/>
    <mergeCell ref="T125:U125"/>
    <mergeCell ref="A90:A98"/>
    <mergeCell ref="T96:U96"/>
    <mergeCell ref="T97:U97"/>
    <mergeCell ref="T98:U98"/>
    <mergeCell ref="A99:A107"/>
    <mergeCell ref="T105:U105"/>
    <mergeCell ref="T106:U106"/>
    <mergeCell ref="T107:U107"/>
    <mergeCell ref="S80:S81"/>
    <mergeCell ref="T80:T81"/>
    <mergeCell ref="U80:U81"/>
    <mergeCell ref="T87:U87"/>
    <mergeCell ref="T88:U88"/>
    <mergeCell ref="T89:U89"/>
    <mergeCell ref="A80:A89"/>
    <mergeCell ref="N80:N81"/>
    <mergeCell ref="O80:O81"/>
    <mergeCell ref="P80:P81"/>
    <mergeCell ref="Q80:Q81"/>
    <mergeCell ref="R80:R81"/>
    <mergeCell ref="A62:A70"/>
    <mergeCell ref="T68:U68"/>
    <mergeCell ref="T69:U69"/>
    <mergeCell ref="T70:U70"/>
    <mergeCell ref="A71:A79"/>
    <mergeCell ref="T77:U77"/>
    <mergeCell ref="T78:U78"/>
    <mergeCell ref="T79:U79"/>
    <mergeCell ref="A44:A52"/>
    <mergeCell ref="T50:U50"/>
    <mergeCell ref="T51:U51"/>
    <mergeCell ref="T52:U52"/>
    <mergeCell ref="A53:A61"/>
    <mergeCell ref="T59:U59"/>
    <mergeCell ref="T60:U60"/>
    <mergeCell ref="T61:U61"/>
    <mergeCell ref="H49:U49"/>
    <mergeCell ref="T7:U7"/>
    <mergeCell ref="A26:A34"/>
    <mergeCell ref="T32:U32"/>
    <mergeCell ref="T33:U33"/>
    <mergeCell ref="T34:U34"/>
    <mergeCell ref="A35:A43"/>
    <mergeCell ref="T41:U41"/>
    <mergeCell ref="T42:U42"/>
    <mergeCell ref="T43:U43"/>
    <mergeCell ref="A8:A16"/>
    <mergeCell ref="T14:U14"/>
    <mergeCell ref="T15:U15"/>
    <mergeCell ref="T16:U16"/>
    <mergeCell ref="A17:A25"/>
    <mergeCell ref="T23:U23"/>
    <mergeCell ref="T24:U24"/>
    <mergeCell ref="T25:U25"/>
    <mergeCell ref="P1:Q1"/>
    <mergeCell ref="P2:Q2"/>
    <mergeCell ref="R1:U1"/>
    <mergeCell ref="R2:U2"/>
    <mergeCell ref="D3:R3"/>
    <mergeCell ref="A5:K6"/>
    <mergeCell ref="L5:M5"/>
    <mergeCell ref="T5:U6"/>
    <mergeCell ref="L6:M6"/>
  </mergeCells>
  <phoneticPr fontId="1"/>
  <dataValidations disablePrompts="1" count="1">
    <dataValidation type="list" allowBlank="1" showInputMessage="1" showErrorMessage="1" sqref="T16:U16 T25:U25 T34:U34 T43:U43 T52:U52 T61:U61 T70:U70 T79:U79 T89:U89 T98:U98 T107:U107 T116:U116 T125:U125 T135:U135 T145:U145 T155:U155 T165:U165" xr:uid="{00000000-0002-0000-0100-000000000000}">
      <formula1>"1,2,3,4,5(ア),5(イ),5(ウ),5(エ)"</formula1>
    </dataValidation>
  </dataValidations>
  <pageMargins left="0.7" right="0.7" top="0.75" bottom="0.75" header="0.3" footer="0.3"/>
  <pageSetup paperSize="9" scale="63" fitToHeight="0" orientation="portrait" r:id="rId1"/>
  <headerFooter>
    <oddFooter>&amp;C&amp;P/&amp;N</oddFooter>
  </headerFooter>
  <rowBreaks count="2" manualBreakCount="2">
    <brk id="61" max="16383" man="1"/>
    <brk id="1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33"/>
  <sheetViews>
    <sheetView view="pageBreakPreview" zoomScaleNormal="145" zoomScaleSheetLayoutView="100" workbookViewId="0"/>
  </sheetViews>
  <sheetFormatPr defaultRowHeight="13" x14ac:dyDescent="0.2"/>
  <cols>
    <col min="1" max="1" width="3.453125" customWidth="1"/>
    <col min="2" max="2" width="3.26953125" customWidth="1"/>
    <col min="10" max="10" width="1.6328125" customWidth="1"/>
  </cols>
  <sheetData>
    <row r="1" spans="1:9" x14ac:dyDescent="0.2">
      <c r="A1" t="s">
        <v>191</v>
      </c>
      <c r="F1" s="156" t="s">
        <v>192</v>
      </c>
      <c r="G1" s="157"/>
      <c r="H1" s="156" t="str">
        <f>'様式1 【記入例】'!I16&amp;'様式1 【記入例】'!K16&amp;'様式1 【記入例】'!M16&amp;'様式1 【記入例】'!O16&amp;'様式1 【記入例】'!Q16&amp;'様式1 【記入例】'!S166&amp;'様式1 【記入例】'!U16&amp;'様式1 【記入例】'!W16&amp;'様式1 【記入例】'!Y16&amp;'様式1 【記入例】'!AA16</f>
        <v>317030000</v>
      </c>
      <c r="I1" s="157"/>
    </row>
    <row r="2" spans="1:9" x14ac:dyDescent="0.2">
      <c r="F2" s="156" t="s">
        <v>193</v>
      </c>
      <c r="G2" s="157"/>
      <c r="H2" s="158" t="str">
        <f>IF('様式1 【記入例】'!I17=0,"",'様式1 【記入例】'!I17)</f>
        <v>居宅介護支援事業所鳥取県庁</v>
      </c>
      <c r="I2" s="159"/>
    </row>
    <row r="3" spans="1:9" x14ac:dyDescent="0.2">
      <c r="A3" t="s">
        <v>94</v>
      </c>
      <c r="C3" s="79" t="s">
        <v>109</v>
      </c>
      <c r="D3" s="169"/>
      <c r="E3" s="169"/>
      <c r="F3" s="169"/>
      <c r="G3" s="169"/>
      <c r="H3" s="169"/>
      <c r="I3" s="169"/>
    </row>
    <row r="4" spans="1:9" ht="10.5" customHeight="1" x14ac:dyDescent="0.2">
      <c r="C4" s="170" t="s">
        <v>110</v>
      </c>
      <c r="D4" s="171"/>
      <c r="E4" s="171"/>
      <c r="F4" s="171"/>
      <c r="G4" s="171"/>
      <c r="H4" s="171"/>
      <c r="I4" s="171"/>
    </row>
    <row r="5" spans="1:9" ht="3.75" customHeight="1" x14ac:dyDescent="0.2"/>
    <row r="6" spans="1:9" x14ac:dyDescent="0.2">
      <c r="A6" s="172" t="s">
        <v>95</v>
      </c>
      <c r="B6" s="172"/>
      <c r="C6" s="172"/>
      <c r="D6" s="172"/>
      <c r="E6" s="172"/>
      <c r="F6" s="172"/>
      <c r="G6" s="172"/>
      <c r="H6" s="172"/>
    </row>
    <row r="7" spans="1:9" ht="5.25" customHeight="1" x14ac:dyDescent="0.2"/>
    <row r="8" spans="1:9" x14ac:dyDescent="0.2">
      <c r="B8" s="160" t="s">
        <v>190</v>
      </c>
      <c r="C8" s="161"/>
      <c r="D8" s="161"/>
      <c r="E8" s="161"/>
      <c r="F8" s="161"/>
      <c r="G8" s="161"/>
      <c r="H8" s="161"/>
      <c r="I8" s="162"/>
    </row>
    <row r="9" spans="1:9" x14ac:dyDescent="0.2">
      <c r="B9" s="163"/>
      <c r="C9" s="164"/>
      <c r="D9" s="164"/>
      <c r="E9" s="164"/>
      <c r="F9" s="164"/>
      <c r="G9" s="164"/>
      <c r="H9" s="164"/>
      <c r="I9" s="165"/>
    </row>
    <row r="10" spans="1:9" x14ac:dyDescent="0.2">
      <c r="B10" s="166"/>
      <c r="C10" s="167"/>
      <c r="D10" s="167"/>
      <c r="E10" s="167"/>
      <c r="F10" s="167"/>
      <c r="G10" s="167"/>
      <c r="H10" s="167"/>
      <c r="I10" s="168"/>
    </row>
    <row r="12" spans="1:9" x14ac:dyDescent="0.2">
      <c r="A12" s="172" t="s">
        <v>113</v>
      </c>
      <c r="B12" s="172"/>
      <c r="C12" s="172"/>
      <c r="D12" s="172"/>
      <c r="E12" s="172"/>
      <c r="F12" s="172"/>
      <c r="G12" s="172"/>
      <c r="H12" s="172"/>
    </row>
    <row r="13" spans="1:9" ht="5.25" customHeight="1" x14ac:dyDescent="0.2"/>
    <row r="14" spans="1:9" x14ac:dyDescent="0.2">
      <c r="B14" s="160" t="s">
        <v>178</v>
      </c>
      <c r="C14" s="161"/>
      <c r="D14" s="161"/>
      <c r="E14" s="161"/>
      <c r="F14" s="161"/>
      <c r="G14" s="161"/>
      <c r="H14" s="161"/>
      <c r="I14" s="162"/>
    </row>
    <row r="15" spans="1:9" x14ac:dyDescent="0.2">
      <c r="B15" s="163"/>
      <c r="C15" s="164"/>
      <c r="D15" s="164"/>
      <c r="E15" s="164"/>
      <c r="F15" s="164"/>
      <c r="G15" s="164"/>
      <c r="H15" s="164"/>
      <c r="I15" s="165"/>
    </row>
    <row r="16" spans="1:9" x14ac:dyDescent="0.2">
      <c r="B16" s="166"/>
      <c r="C16" s="167"/>
      <c r="D16" s="167"/>
      <c r="E16" s="167"/>
      <c r="F16" s="167"/>
      <c r="G16" s="167"/>
      <c r="H16" s="167"/>
      <c r="I16" s="168"/>
    </row>
    <row r="18" spans="1:9" x14ac:dyDescent="0.2">
      <c r="A18" t="s">
        <v>114</v>
      </c>
    </row>
    <row r="19" spans="1:9" x14ac:dyDescent="0.2">
      <c r="B19" t="s">
        <v>186</v>
      </c>
    </row>
    <row r="20" spans="1:9" x14ac:dyDescent="0.2">
      <c r="B20" s="43" t="s">
        <v>106</v>
      </c>
      <c r="C20" s="96" t="s">
        <v>107</v>
      </c>
      <c r="D20" s="96"/>
      <c r="E20" s="96"/>
      <c r="F20" s="96" t="s">
        <v>18</v>
      </c>
      <c r="G20" s="96"/>
      <c r="H20" s="96" t="s">
        <v>108</v>
      </c>
      <c r="I20" s="96"/>
    </row>
    <row r="21" spans="1:9" x14ac:dyDescent="0.2">
      <c r="B21" s="43">
        <v>1</v>
      </c>
      <c r="C21" s="173" t="s">
        <v>179</v>
      </c>
      <c r="D21" s="173"/>
      <c r="E21" s="173"/>
      <c r="F21" s="173">
        <v>3170100001</v>
      </c>
      <c r="G21" s="173"/>
      <c r="H21" s="173" t="s">
        <v>1</v>
      </c>
      <c r="I21" s="173"/>
    </row>
    <row r="22" spans="1:9" x14ac:dyDescent="0.2">
      <c r="B22" s="43">
        <v>2</v>
      </c>
      <c r="C22" s="173" t="s">
        <v>180</v>
      </c>
      <c r="D22" s="173"/>
      <c r="E22" s="173"/>
      <c r="F22" s="173">
        <v>3170100002</v>
      </c>
      <c r="G22" s="173"/>
      <c r="H22" s="173" t="s">
        <v>1</v>
      </c>
      <c r="I22" s="173"/>
    </row>
    <row r="23" spans="1:9" x14ac:dyDescent="0.2">
      <c r="B23" s="43">
        <v>3</v>
      </c>
      <c r="C23" s="173" t="s">
        <v>181</v>
      </c>
      <c r="D23" s="173"/>
      <c r="E23" s="173"/>
      <c r="F23" s="173">
        <v>3170100100</v>
      </c>
      <c r="G23" s="173"/>
      <c r="H23" s="173" t="s">
        <v>1</v>
      </c>
      <c r="I23" s="173"/>
    </row>
    <row r="24" spans="1:9" x14ac:dyDescent="0.2">
      <c r="B24" s="43">
        <v>4</v>
      </c>
      <c r="C24" s="173" t="s">
        <v>182</v>
      </c>
      <c r="D24" s="173"/>
      <c r="E24" s="173"/>
      <c r="F24" s="173">
        <v>3170100101</v>
      </c>
      <c r="G24" s="173"/>
      <c r="H24" s="173" t="s">
        <v>1</v>
      </c>
      <c r="I24" s="173"/>
    </row>
    <row r="25" spans="1:9" x14ac:dyDescent="0.2">
      <c r="B25" s="1"/>
      <c r="C25" s="59"/>
      <c r="D25" s="59"/>
      <c r="E25" s="59"/>
      <c r="F25" s="59"/>
      <c r="G25" s="59"/>
      <c r="H25" s="59"/>
      <c r="I25" s="59"/>
    </row>
    <row r="26" spans="1:9" x14ac:dyDescent="0.2">
      <c r="B26" t="s">
        <v>187</v>
      </c>
    </row>
    <row r="27" spans="1:9" x14ac:dyDescent="0.2">
      <c r="B27" s="43" t="s">
        <v>106</v>
      </c>
      <c r="C27" s="96" t="s">
        <v>107</v>
      </c>
      <c r="D27" s="96"/>
      <c r="E27" s="96"/>
      <c r="F27" s="96" t="s">
        <v>18</v>
      </c>
      <c r="G27" s="96"/>
      <c r="H27" s="96" t="s">
        <v>108</v>
      </c>
      <c r="I27" s="96"/>
    </row>
    <row r="28" spans="1:9" x14ac:dyDescent="0.2">
      <c r="B28" s="43">
        <v>1</v>
      </c>
      <c r="C28" s="173" t="s">
        <v>183</v>
      </c>
      <c r="D28" s="174"/>
      <c r="E28" s="174"/>
      <c r="F28" s="174">
        <v>3170100010</v>
      </c>
      <c r="G28" s="174"/>
      <c r="H28" s="174" t="s">
        <v>28</v>
      </c>
      <c r="I28" s="174"/>
    </row>
    <row r="29" spans="1:9" x14ac:dyDescent="0.2">
      <c r="B29" s="43">
        <v>2</v>
      </c>
      <c r="C29" s="173" t="s">
        <v>185</v>
      </c>
      <c r="D29" s="174"/>
      <c r="E29" s="174"/>
      <c r="F29" s="174">
        <v>3170102010</v>
      </c>
      <c r="G29" s="174"/>
      <c r="H29" s="174" t="s">
        <v>28</v>
      </c>
      <c r="I29" s="174"/>
    </row>
    <row r="30" spans="1:9" x14ac:dyDescent="0.2">
      <c r="B30" s="1"/>
      <c r="C30" s="59"/>
      <c r="D30" s="58"/>
      <c r="E30" s="58"/>
      <c r="F30" s="58"/>
      <c r="G30" s="58"/>
      <c r="H30" s="58"/>
      <c r="I30" s="58"/>
    </row>
    <row r="31" spans="1:9" x14ac:dyDescent="0.2">
      <c r="B31" t="s">
        <v>188</v>
      </c>
    </row>
    <row r="32" spans="1:9" x14ac:dyDescent="0.2">
      <c r="B32" s="43" t="s">
        <v>106</v>
      </c>
      <c r="C32" s="96" t="s">
        <v>107</v>
      </c>
      <c r="D32" s="96"/>
      <c r="E32" s="96"/>
      <c r="F32" s="96" t="s">
        <v>18</v>
      </c>
      <c r="G32" s="96"/>
      <c r="H32" s="96" t="s">
        <v>108</v>
      </c>
      <c r="I32" s="96"/>
    </row>
    <row r="33" spans="2:9" x14ac:dyDescent="0.2">
      <c r="B33" s="43">
        <v>1</v>
      </c>
      <c r="C33" s="173" t="s">
        <v>184</v>
      </c>
      <c r="D33" s="174"/>
      <c r="E33" s="174"/>
      <c r="F33" s="174">
        <v>3150100011</v>
      </c>
      <c r="G33" s="174"/>
      <c r="H33" s="174" t="s">
        <v>29</v>
      </c>
      <c r="I33" s="174"/>
    </row>
  </sheetData>
  <mergeCells count="40">
    <mergeCell ref="C33:E33"/>
    <mergeCell ref="F33:G33"/>
    <mergeCell ref="H33:I33"/>
    <mergeCell ref="C27:E27"/>
    <mergeCell ref="F27:G27"/>
    <mergeCell ref="H27:I27"/>
    <mergeCell ref="F32:G32"/>
    <mergeCell ref="H32:I32"/>
    <mergeCell ref="C29:E29"/>
    <mergeCell ref="F29:G29"/>
    <mergeCell ref="H29:I29"/>
    <mergeCell ref="C32:E32"/>
    <mergeCell ref="C22:E22"/>
    <mergeCell ref="F22:G22"/>
    <mergeCell ref="H22:I22"/>
    <mergeCell ref="C23:E23"/>
    <mergeCell ref="F23:G23"/>
    <mergeCell ref="H23:I23"/>
    <mergeCell ref="C24:E24"/>
    <mergeCell ref="F24:G24"/>
    <mergeCell ref="H24:I24"/>
    <mergeCell ref="C28:E28"/>
    <mergeCell ref="F28:G28"/>
    <mergeCell ref="H28:I28"/>
    <mergeCell ref="C20:E20"/>
    <mergeCell ref="F20:G20"/>
    <mergeCell ref="H20:I20"/>
    <mergeCell ref="C21:E21"/>
    <mergeCell ref="F21:G21"/>
    <mergeCell ref="H21:I21"/>
    <mergeCell ref="F1:G1"/>
    <mergeCell ref="F2:G2"/>
    <mergeCell ref="H1:I1"/>
    <mergeCell ref="H2:I2"/>
    <mergeCell ref="B14:I16"/>
    <mergeCell ref="C3:I3"/>
    <mergeCell ref="C4:I4"/>
    <mergeCell ref="A6:H6"/>
    <mergeCell ref="B8:I10"/>
    <mergeCell ref="A12:H12"/>
  </mergeCells>
  <phoneticPr fontId="1"/>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7"/>
  <sheetViews>
    <sheetView view="pageBreakPreview" zoomScaleNormal="100" zoomScaleSheetLayoutView="100" workbookViewId="0">
      <selection sqref="A1:E1"/>
    </sheetView>
  </sheetViews>
  <sheetFormatPr defaultRowHeight="13" x14ac:dyDescent="0.2"/>
  <cols>
    <col min="1" max="35" width="2.6328125" customWidth="1"/>
  </cols>
  <sheetData>
    <row r="1" spans="1:31" x14ac:dyDescent="0.2">
      <c r="A1" s="79" t="s">
        <v>194</v>
      </c>
      <c r="B1" s="79"/>
      <c r="C1" s="79"/>
      <c r="D1" s="79"/>
      <c r="E1" s="79"/>
    </row>
    <row r="2" spans="1:31" ht="27.75" customHeight="1" x14ac:dyDescent="0.2">
      <c r="A2" s="79" t="s">
        <v>89</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3.5" customHeight="1" x14ac:dyDescent="0.2">
      <c r="A3" s="1"/>
      <c r="B3" s="1"/>
      <c r="C3" s="1"/>
      <c r="D3" s="1"/>
      <c r="E3" s="1"/>
      <c r="F3" s="1"/>
      <c r="G3" s="1"/>
      <c r="H3" s="1"/>
      <c r="I3" s="1"/>
      <c r="J3" s="1"/>
      <c r="K3" s="1"/>
      <c r="L3" s="1"/>
      <c r="M3" s="1"/>
      <c r="N3" s="1"/>
      <c r="O3" s="1"/>
      <c r="P3" s="1"/>
      <c r="Q3" s="1"/>
      <c r="R3" s="1"/>
      <c r="S3" s="1"/>
      <c r="T3" s="1"/>
      <c r="U3" s="175" t="s">
        <v>214</v>
      </c>
      <c r="V3" s="175"/>
      <c r="W3" s="175"/>
      <c r="X3" s="175"/>
      <c r="Y3" s="175"/>
      <c r="Z3" s="175"/>
      <c r="AA3" s="175"/>
      <c r="AB3" s="175"/>
      <c r="AC3" s="175"/>
      <c r="AD3" s="1"/>
      <c r="AE3" s="1"/>
    </row>
    <row r="5" spans="1:31" x14ac:dyDescent="0.2">
      <c r="B5" t="s">
        <v>13</v>
      </c>
    </row>
    <row r="7" spans="1:31" x14ac:dyDescent="0.2">
      <c r="N7" t="s">
        <v>14</v>
      </c>
    </row>
    <row r="8" spans="1:31" x14ac:dyDescent="0.2">
      <c r="N8" t="s">
        <v>12</v>
      </c>
    </row>
    <row r="9" spans="1:31" x14ac:dyDescent="0.2">
      <c r="N9" t="s">
        <v>15</v>
      </c>
    </row>
    <row r="10" spans="1:31" x14ac:dyDescent="0.2">
      <c r="N10" t="s">
        <v>16</v>
      </c>
    </row>
    <row r="12" spans="1:31" x14ac:dyDescent="0.2">
      <c r="B12" s="79" t="s">
        <v>91</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row>
    <row r="14" spans="1:31" s="38" customFormat="1" ht="14" x14ac:dyDescent="0.2">
      <c r="B14" s="38" t="s">
        <v>17</v>
      </c>
    </row>
    <row r="15" spans="1:31" s="38" customFormat="1" ht="5.25" customHeight="1" x14ac:dyDescent="0.2"/>
    <row r="16" spans="1:31" s="38" customFormat="1" ht="16.5" customHeight="1" x14ac:dyDescent="0.2">
      <c r="C16" s="82" t="s">
        <v>18</v>
      </c>
      <c r="D16" s="83"/>
      <c r="E16" s="83"/>
      <c r="F16" s="83"/>
      <c r="G16" s="83"/>
      <c r="H16" s="84"/>
      <c r="I16" s="82"/>
      <c r="J16" s="84"/>
      <c r="K16" s="83"/>
      <c r="L16" s="84"/>
      <c r="M16" s="83"/>
      <c r="N16" s="84"/>
      <c r="O16" s="83"/>
      <c r="P16" s="84"/>
      <c r="Q16" s="83"/>
      <c r="R16" s="84"/>
      <c r="S16" s="83"/>
      <c r="T16" s="84"/>
      <c r="U16" s="83"/>
      <c r="V16" s="84"/>
      <c r="W16" s="83"/>
      <c r="X16" s="84"/>
      <c r="Y16" s="83"/>
      <c r="Z16" s="84"/>
      <c r="AA16" s="83"/>
      <c r="AB16" s="84"/>
    </row>
    <row r="17" spans="2:28" s="38" customFormat="1" ht="22.5" customHeight="1" x14ac:dyDescent="0.2">
      <c r="C17" s="88" t="s">
        <v>115</v>
      </c>
      <c r="D17" s="89"/>
      <c r="E17" s="89"/>
      <c r="F17" s="89"/>
      <c r="G17" s="89"/>
      <c r="H17" s="90"/>
      <c r="I17" s="88"/>
      <c r="J17" s="89"/>
      <c r="K17" s="89"/>
      <c r="L17" s="89"/>
      <c r="M17" s="89"/>
      <c r="N17" s="89"/>
      <c r="O17" s="89"/>
      <c r="P17" s="89"/>
      <c r="Q17" s="89"/>
      <c r="R17" s="89"/>
      <c r="S17" s="89"/>
      <c r="T17" s="89"/>
      <c r="U17" s="89"/>
      <c r="V17" s="89"/>
      <c r="W17" s="89"/>
      <c r="X17" s="89"/>
      <c r="Y17" s="89"/>
      <c r="Z17" s="89"/>
      <c r="AA17" s="89"/>
      <c r="AB17" s="90"/>
    </row>
    <row r="18" spans="2:28" s="38" customFormat="1" ht="14" x14ac:dyDescent="0.2">
      <c r="C18" s="82" t="s">
        <v>19</v>
      </c>
      <c r="D18" s="83"/>
      <c r="E18" s="83"/>
      <c r="F18" s="83"/>
      <c r="G18" s="83"/>
      <c r="H18" s="84"/>
      <c r="I18" s="82"/>
      <c r="J18" s="83"/>
      <c r="K18" s="83"/>
      <c r="L18" s="83"/>
      <c r="M18" s="83"/>
      <c r="N18" s="83"/>
      <c r="O18" s="83"/>
      <c r="P18" s="83"/>
      <c r="Q18" s="83"/>
      <c r="R18" s="83"/>
      <c r="S18" s="83"/>
      <c r="T18" s="83"/>
      <c r="U18" s="83"/>
      <c r="V18" s="83"/>
      <c r="W18" s="83"/>
      <c r="X18" s="83"/>
      <c r="Y18" s="83"/>
      <c r="Z18" s="83"/>
      <c r="AA18" s="83"/>
      <c r="AB18" s="84"/>
    </row>
    <row r="19" spans="2:28" s="38" customFormat="1" ht="14" x14ac:dyDescent="0.2">
      <c r="C19" s="82" t="s">
        <v>20</v>
      </c>
      <c r="D19" s="83"/>
      <c r="E19" s="83"/>
      <c r="F19" s="83"/>
      <c r="G19" s="83"/>
      <c r="H19" s="84"/>
      <c r="I19" s="82"/>
      <c r="J19" s="83"/>
      <c r="K19" s="83"/>
      <c r="L19" s="83"/>
      <c r="M19" s="83"/>
      <c r="N19" s="83"/>
      <c r="O19" s="83"/>
      <c r="P19" s="83"/>
      <c r="Q19" s="83"/>
      <c r="R19" s="83"/>
      <c r="S19" s="83"/>
      <c r="T19" s="83"/>
      <c r="U19" s="83"/>
      <c r="V19" s="83"/>
      <c r="W19" s="83"/>
      <c r="X19" s="83"/>
      <c r="Y19" s="83"/>
      <c r="Z19" s="83"/>
      <c r="AA19" s="83"/>
      <c r="AB19" s="84"/>
    </row>
    <row r="20" spans="2:28" s="38" customFormat="1" ht="14" x14ac:dyDescent="0.2"/>
    <row r="21" spans="2:28" s="38" customFormat="1" ht="14" x14ac:dyDescent="0.2">
      <c r="B21" s="38" t="s">
        <v>21</v>
      </c>
    </row>
    <row r="22" spans="2:28" s="38" customFormat="1" ht="5.25" customHeight="1" x14ac:dyDescent="0.2"/>
    <row r="23" spans="2:28" s="38" customFormat="1" ht="20.149999999999999" customHeight="1" x14ac:dyDescent="0.2">
      <c r="C23" s="82" t="s">
        <v>0</v>
      </c>
      <c r="D23" s="83"/>
      <c r="E23" s="83"/>
      <c r="F23" s="83"/>
      <c r="G23" s="84"/>
      <c r="H23" s="82" t="s">
        <v>215</v>
      </c>
      <c r="I23" s="83"/>
      <c r="J23" s="83"/>
      <c r="K23" s="83"/>
      <c r="L23" s="83"/>
      <c r="M23" s="83"/>
      <c r="N23" s="83"/>
      <c r="O23" s="83"/>
      <c r="P23" s="83"/>
      <c r="Q23" s="83"/>
      <c r="R23" s="83"/>
      <c r="S23" s="83"/>
      <c r="T23" s="83"/>
      <c r="U23" s="83"/>
      <c r="V23" s="83"/>
      <c r="W23" s="83"/>
      <c r="X23" s="83"/>
      <c r="Y23" s="83"/>
      <c r="Z23" s="83"/>
      <c r="AA23" s="83"/>
      <c r="AB23" s="84"/>
    </row>
    <row r="24" spans="2:28" ht="14.25" customHeight="1" x14ac:dyDescent="0.2"/>
    <row r="25" spans="2:28" ht="36" customHeight="1" x14ac:dyDescent="0.2">
      <c r="C25" s="95" t="s">
        <v>90</v>
      </c>
      <c r="D25" s="96"/>
      <c r="E25" s="96"/>
      <c r="F25" s="96"/>
      <c r="G25" s="96"/>
      <c r="H25" s="96"/>
      <c r="I25" s="96"/>
      <c r="J25" s="96"/>
      <c r="K25" s="96"/>
      <c r="L25" s="96"/>
      <c r="M25" s="96"/>
      <c r="N25" s="96"/>
      <c r="O25" s="96"/>
      <c r="P25" s="95" t="s">
        <v>206</v>
      </c>
      <c r="Q25" s="96"/>
      <c r="R25" s="96"/>
      <c r="S25" s="96"/>
      <c r="T25" s="96"/>
      <c r="U25" s="96"/>
      <c r="V25" s="96"/>
      <c r="W25" s="96"/>
      <c r="X25" s="95" t="s">
        <v>207</v>
      </c>
      <c r="Y25" s="96"/>
      <c r="Z25" s="96"/>
      <c r="AA25" s="96"/>
      <c r="AB25" s="96"/>
    </row>
    <row r="26" spans="2:28" ht="18" customHeight="1" x14ac:dyDescent="0.2">
      <c r="C26" s="96" t="s">
        <v>1</v>
      </c>
      <c r="D26" s="96"/>
      <c r="E26" s="96"/>
      <c r="F26" s="96"/>
      <c r="G26" s="96"/>
      <c r="H26" s="96"/>
      <c r="I26" s="96"/>
      <c r="J26" s="96"/>
      <c r="K26" s="96"/>
      <c r="L26" s="96"/>
      <c r="M26" s="96"/>
      <c r="N26" s="96"/>
      <c r="O26" s="96"/>
      <c r="P26" s="39"/>
      <c r="Q26" s="97" t="str">
        <f>IFERROR(ROUNDDOWN(別紙!T14,1),"")</f>
        <v/>
      </c>
      <c r="R26" s="97"/>
      <c r="S26" s="97"/>
      <c r="T26" s="97"/>
      <c r="U26" s="97"/>
      <c r="V26" s="40"/>
      <c r="W26" s="41" t="s">
        <v>112</v>
      </c>
      <c r="X26" s="98" t="str">
        <f>IF(別紙!T16=0,"",別紙!T16)</f>
        <v/>
      </c>
      <c r="Y26" s="98"/>
      <c r="Z26" s="98"/>
      <c r="AA26" s="98"/>
      <c r="AB26" s="98"/>
    </row>
    <row r="27" spans="2:28" ht="18" customHeight="1" x14ac:dyDescent="0.2">
      <c r="C27" s="96" t="s">
        <v>23</v>
      </c>
      <c r="D27" s="96"/>
      <c r="E27" s="96"/>
      <c r="F27" s="96"/>
      <c r="G27" s="96"/>
      <c r="H27" s="96"/>
      <c r="I27" s="96"/>
      <c r="J27" s="96"/>
      <c r="K27" s="96"/>
      <c r="L27" s="96"/>
      <c r="M27" s="96"/>
      <c r="N27" s="96"/>
      <c r="O27" s="96"/>
      <c r="P27" s="39"/>
      <c r="Q27" s="97" t="str">
        <f>IFERROR(ROUNDDOWN(別紙!T23,1),"")</f>
        <v/>
      </c>
      <c r="R27" s="97"/>
      <c r="S27" s="97"/>
      <c r="T27" s="97"/>
      <c r="U27" s="97"/>
      <c r="V27" s="40"/>
      <c r="W27" s="41" t="s">
        <v>112</v>
      </c>
      <c r="X27" s="98" t="str">
        <f>IF(別紙!T25=0,"",別紙!T25)</f>
        <v/>
      </c>
      <c r="Y27" s="98"/>
      <c r="Z27" s="98"/>
      <c r="AA27" s="98"/>
      <c r="AB27" s="98"/>
    </row>
    <row r="28" spans="2:28" ht="18" customHeight="1" x14ac:dyDescent="0.2">
      <c r="C28" s="96" t="s">
        <v>24</v>
      </c>
      <c r="D28" s="96"/>
      <c r="E28" s="96"/>
      <c r="F28" s="96"/>
      <c r="G28" s="96"/>
      <c r="H28" s="96"/>
      <c r="I28" s="96"/>
      <c r="J28" s="96"/>
      <c r="K28" s="96"/>
      <c r="L28" s="96"/>
      <c r="M28" s="96"/>
      <c r="N28" s="96"/>
      <c r="O28" s="96"/>
      <c r="P28" s="39"/>
      <c r="Q28" s="97" t="str">
        <f>IFERROR(ROUNDDOWN(別紙!T24,1),"")</f>
        <v/>
      </c>
      <c r="R28" s="97"/>
      <c r="S28" s="97"/>
      <c r="T28" s="97"/>
      <c r="U28" s="97"/>
      <c r="V28" s="40"/>
      <c r="W28" s="41" t="s">
        <v>112</v>
      </c>
      <c r="X28" s="98" t="str">
        <f>IF(別紙!T34=0,"",別紙!T34)</f>
        <v/>
      </c>
      <c r="Y28" s="98"/>
      <c r="Z28" s="98"/>
      <c r="AA28" s="98"/>
      <c r="AB28" s="98"/>
    </row>
    <row r="29" spans="2:28" ht="18" customHeight="1" x14ac:dyDescent="0.2">
      <c r="C29" s="96" t="s">
        <v>25</v>
      </c>
      <c r="D29" s="96"/>
      <c r="E29" s="96"/>
      <c r="F29" s="96"/>
      <c r="G29" s="96"/>
      <c r="H29" s="96"/>
      <c r="I29" s="96"/>
      <c r="J29" s="96"/>
      <c r="K29" s="96"/>
      <c r="L29" s="96"/>
      <c r="M29" s="96"/>
      <c r="N29" s="96"/>
      <c r="O29" s="96"/>
      <c r="P29" s="39"/>
      <c r="Q29" s="97" t="str">
        <f>IFERROR(ROUNDDOWN(別紙!T41,1),"")</f>
        <v/>
      </c>
      <c r="R29" s="97"/>
      <c r="S29" s="97"/>
      <c r="T29" s="97"/>
      <c r="U29" s="97"/>
      <c r="V29" s="40"/>
      <c r="W29" s="41" t="s">
        <v>112</v>
      </c>
      <c r="X29" s="98" t="str">
        <f>IF(別紙!T43=0,"",別紙!T43)</f>
        <v/>
      </c>
      <c r="Y29" s="98"/>
      <c r="Z29" s="98"/>
      <c r="AA29" s="98"/>
      <c r="AB29" s="98"/>
    </row>
    <row r="30" spans="2:28" ht="18" customHeight="1" x14ac:dyDescent="0.2">
      <c r="C30" s="96" t="s">
        <v>26</v>
      </c>
      <c r="D30" s="96"/>
      <c r="E30" s="96"/>
      <c r="F30" s="96"/>
      <c r="G30" s="96"/>
      <c r="H30" s="96"/>
      <c r="I30" s="96"/>
      <c r="J30" s="96"/>
      <c r="K30" s="96"/>
      <c r="L30" s="96"/>
      <c r="M30" s="96"/>
      <c r="N30" s="96"/>
      <c r="O30" s="96"/>
      <c r="P30" s="39"/>
      <c r="Q30" s="97" t="str">
        <f>IFERROR(ROUNDDOWN(別紙!T50,1),"")</f>
        <v/>
      </c>
      <c r="R30" s="97"/>
      <c r="S30" s="97"/>
      <c r="T30" s="97"/>
      <c r="U30" s="97"/>
      <c r="V30" s="40"/>
      <c r="W30" s="41" t="s">
        <v>112</v>
      </c>
      <c r="X30" s="98" t="str">
        <f>IF(別紙!T52=0,"",別紙!T52)</f>
        <v/>
      </c>
      <c r="Y30" s="98"/>
      <c r="Z30" s="98"/>
      <c r="AA30" s="98"/>
      <c r="AB30" s="98"/>
    </row>
    <row r="31" spans="2:28" ht="18" customHeight="1" x14ac:dyDescent="0.2">
      <c r="C31" s="96" t="s">
        <v>27</v>
      </c>
      <c r="D31" s="96"/>
      <c r="E31" s="96"/>
      <c r="F31" s="96"/>
      <c r="G31" s="96"/>
      <c r="H31" s="96"/>
      <c r="I31" s="96"/>
      <c r="J31" s="96"/>
      <c r="K31" s="96"/>
      <c r="L31" s="96"/>
      <c r="M31" s="96"/>
      <c r="N31" s="96"/>
      <c r="O31" s="96"/>
      <c r="P31" s="39"/>
      <c r="Q31" s="97" t="str">
        <f>IFERROR(ROUNDDOWN(別紙!T59,1),"")</f>
        <v/>
      </c>
      <c r="R31" s="97"/>
      <c r="S31" s="97"/>
      <c r="T31" s="97"/>
      <c r="U31" s="97"/>
      <c r="V31" s="40"/>
      <c r="W31" s="41" t="s">
        <v>112</v>
      </c>
      <c r="X31" s="98" t="str">
        <f>IF(別紙!T61=0,"",別紙!T61)</f>
        <v/>
      </c>
      <c r="Y31" s="98"/>
      <c r="Z31" s="98"/>
      <c r="AA31" s="98"/>
      <c r="AB31" s="98"/>
    </row>
    <row r="32" spans="2:28" ht="18" customHeight="1" x14ac:dyDescent="0.2">
      <c r="C32" s="96" t="s">
        <v>28</v>
      </c>
      <c r="D32" s="96"/>
      <c r="E32" s="96"/>
      <c r="F32" s="96"/>
      <c r="G32" s="96"/>
      <c r="H32" s="96"/>
      <c r="I32" s="96"/>
      <c r="J32" s="96"/>
      <c r="K32" s="96"/>
      <c r="L32" s="96"/>
      <c r="M32" s="96"/>
      <c r="N32" s="96"/>
      <c r="O32" s="96"/>
      <c r="P32" s="39"/>
      <c r="Q32" s="97" t="str">
        <f>IFERROR(ROUNDDOWN(別紙!T68,1),"")</f>
        <v/>
      </c>
      <c r="R32" s="97"/>
      <c r="S32" s="97"/>
      <c r="T32" s="97"/>
      <c r="U32" s="97"/>
      <c r="V32" s="40"/>
      <c r="W32" s="41" t="s">
        <v>112</v>
      </c>
      <c r="X32" s="98" t="str">
        <f>IF(別紙!T70=0,"",別紙!T70)</f>
        <v/>
      </c>
      <c r="Y32" s="98"/>
      <c r="Z32" s="98"/>
      <c r="AA32" s="98"/>
      <c r="AB32" s="98"/>
    </row>
    <row r="33" spans="2:30" ht="18" customHeight="1" x14ac:dyDescent="0.2">
      <c r="C33" s="96" t="s">
        <v>29</v>
      </c>
      <c r="D33" s="96"/>
      <c r="E33" s="96"/>
      <c r="F33" s="96"/>
      <c r="G33" s="96"/>
      <c r="H33" s="96"/>
      <c r="I33" s="96"/>
      <c r="J33" s="96"/>
      <c r="K33" s="96"/>
      <c r="L33" s="96"/>
      <c r="M33" s="96"/>
      <c r="N33" s="96"/>
      <c r="O33" s="96"/>
      <c r="P33" s="39"/>
      <c r="Q33" s="97" t="str">
        <f>IFERROR(ROUNDDOWN(別紙!T77,1),"")</f>
        <v/>
      </c>
      <c r="R33" s="97"/>
      <c r="S33" s="97"/>
      <c r="T33" s="97"/>
      <c r="U33" s="97"/>
      <c r="V33" s="40"/>
      <c r="W33" s="41" t="s">
        <v>112</v>
      </c>
      <c r="X33" s="98" t="str">
        <f>IF(別紙!T79=0,"",別紙!T79)</f>
        <v/>
      </c>
      <c r="Y33" s="98"/>
      <c r="Z33" s="98"/>
      <c r="AA33" s="98"/>
      <c r="AB33" s="98"/>
    </row>
    <row r="34" spans="2:30" ht="18" customHeight="1" x14ac:dyDescent="0.2">
      <c r="C34" s="96" t="s">
        <v>30</v>
      </c>
      <c r="D34" s="96"/>
      <c r="E34" s="96"/>
      <c r="F34" s="96"/>
      <c r="G34" s="96"/>
      <c r="H34" s="96"/>
      <c r="I34" s="96"/>
      <c r="J34" s="96"/>
      <c r="K34" s="96"/>
      <c r="L34" s="96"/>
      <c r="M34" s="96"/>
      <c r="N34" s="96"/>
      <c r="O34" s="96"/>
      <c r="P34" s="39"/>
      <c r="Q34" s="97" t="str">
        <f>IFERROR(ROUNDDOWN(別紙!T87,1),"")</f>
        <v/>
      </c>
      <c r="R34" s="97"/>
      <c r="S34" s="97"/>
      <c r="T34" s="97"/>
      <c r="U34" s="97"/>
      <c r="V34" s="40"/>
      <c r="W34" s="41" t="s">
        <v>112</v>
      </c>
      <c r="X34" s="98" t="str">
        <f>IF(別紙!T89=0,"",別紙!T89)</f>
        <v/>
      </c>
      <c r="Y34" s="98"/>
      <c r="Z34" s="98"/>
      <c r="AA34" s="98"/>
      <c r="AB34" s="98"/>
    </row>
    <row r="35" spans="2:30" ht="18" customHeight="1" x14ac:dyDescent="0.2">
      <c r="C35" s="96" t="s">
        <v>22</v>
      </c>
      <c r="D35" s="96"/>
      <c r="E35" s="96"/>
      <c r="F35" s="96"/>
      <c r="G35" s="96"/>
      <c r="H35" s="96"/>
      <c r="I35" s="96"/>
      <c r="J35" s="96"/>
      <c r="K35" s="96"/>
      <c r="L35" s="96"/>
      <c r="M35" s="96"/>
      <c r="N35" s="96"/>
      <c r="O35" s="96"/>
      <c r="P35" s="39"/>
      <c r="Q35" s="97" t="str">
        <f>IFERROR(ROUNDDOWN(別紙!T96,1),"")</f>
        <v/>
      </c>
      <c r="R35" s="97"/>
      <c r="S35" s="97"/>
      <c r="T35" s="97"/>
      <c r="U35" s="97"/>
      <c r="V35" s="40"/>
      <c r="W35" s="41" t="s">
        <v>112</v>
      </c>
      <c r="X35" s="98" t="str">
        <f>IF(別紙!T98=0,"",別紙!T98)</f>
        <v/>
      </c>
      <c r="Y35" s="98"/>
      <c r="Z35" s="98"/>
      <c r="AA35" s="98"/>
      <c r="AB35" s="98"/>
    </row>
    <row r="36" spans="2:30" ht="18" customHeight="1" x14ac:dyDescent="0.2">
      <c r="C36" s="96" t="s">
        <v>31</v>
      </c>
      <c r="D36" s="96"/>
      <c r="E36" s="96"/>
      <c r="F36" s="96"/>
      <c r="G36" s="96"/>
      <c r="H36" s="96"/>
      <c r="I36" s="96"/>
      <c r="J36" s="96"/>
      <c r="K36" s="96"/>
      <c r="L36" s="96"/>
      <c r="M36" s="96"/>
      <c r="N36" s="96"/>
      <c r="O36" s="96"/>
      <c r="P36" s="39"/>
      <c r="Q36" s="97" t="str">
        <f>IFERROR(ROUNDDOWN(別紙!T105,1),"")</f>
        <v/>
      </c>
      <c r="R36" s="97"/>
      <c r="S36" s="97"/>
      <c r="T36" s="97"/>
      <c r="U36" s="97"/>
      <c r="V36" s="40"/>
      <c r="W36" s="41" t="s">
        <v>112</v>
      </c>
      <c r="X36" s="98" t="str">
        <f>IF(別紙!T107=0,"",別紙!T107)</f>
        <v/>
      </c>
      <c r="Y36" s="98"/>
      <c r="Z36" s="98"/>
      <c r="AA36" s="98"/>
      <c r="AB36" s="98"/>
    </row>
    <row r="37" spans="2:30" ht="18" customHeight="1" x14ac:dyDescent="0.2">
      <c r="C37" s="96" t="s">
        <v>32</v>
      </c>
      <c r="D37" s="96"/>
      <c r="E37" s="96"/>
      <c r="F37" s="96"/>
      <c r="G37" s="96"/>
      <c r="H37" s="96"/>
      <c r="I37" s="96"/>
      <c r="J37" s="96"/>
      <c r="K37" s="96"/>
      <c r="L37" s="96"/>
      <c r="M37" s="96"/>
      <c r="N37" s="96"/>
      <c r="O37" s="96"/>
      <c r="P37" s="39"/>
      <c r="Q37" s="97" t="str">
        <f>IFERROR(ROUNDDOWN(別紙!T114,1),"")</f>
        <v/>
      </c>
      <c r="R37" s="97"/>
      <c r="S37" s="97"/>
      <c r="T37" s="97"/>
      <c r="U37" s="97"/>
      <c r="V37" s="40"/>
      <c r="W37" s="41" t="s">
        <v>112</v>
      </c>
      <c r="X37" s="98" t="str">
        <f>IF(別紙!T116=0,"",別紙!T116)</f>
        <v/>
      </c>
      <c r="Y37" s="98"/>
      <c r="Z37" s="98"/>
      <c r="AA37" s="98"/>
      <c r="AB37" s="98"/>
    </row>
    <row r="38" spans="2:30" ht="18" customHeight="1" x14ac:dyDescent="0.2">
      <c r="C38" s="96" t="s">
        <v>33</v>
      </c>
      <c r="D38" s="96"/>
      <c r="E38" s="96"/>
      <c r="F38" s="96"/>
      <c r="G38" s="96"/>
      <c r="H38" s="96"/>
      <c r="I38" s="96"/>
      <c r="J38" s="96"/>
      <c r="K38" s="96"/>
      <c r="L38" s="96"/>
      <c r="M38" s="96"/>
      <c r="N38" s="96"/>
      <c r="O38" s="96"/>
      <c r="P38" s="39"/>
      <c r="Q38" s="97" t="str">
        <f>IFERROR(ROUNDDOWN(別紙!T123,1),"")</f>
        <v/>
      </c>
      <c r="R38" s="97"/>
      <c r="S38" s="97"/>
      <c r="T38" s="97"/>
      <c r="U38" s="97"/>
      <c r="V38" s="40"/>
      <c r="W38" s="41" t="s">
        <v>112</v>
      </c>
      <c r="X38" s="98" t="str">
        <f>IF(別紙!T125=0,"",別紙!T125)</f>
        <v/>
      </c>
      <c r="Y38" s="98"/>
      <c r="Z38" s="98"/>
      <c r="AA38" s="98"/>
      <c r="AB38" s="98"/>
    </row>
    <row r="39" spans="2:30" ht="18" customHeight="1" x14ac:dyDescent="0.2">
      <c r="C39" s="96" t="s">
        <v>34</v>
      </c>
      <c r="D39" s="96"/>
      <c r="E39" s="96"/>
      <c r="F39" s="96"/>
      <c r="G39" s="96"/>
      <c r="H39" s="96"/>
      <c r="I39" s="96"/>
      <c r="J39" s="96"/>
      <c r="K39" s="96"/>
      <c r="L39" s="96"/>
      <c r="M39" s="96"/>
      <c r="N39" s="96"/>
      <c r="O39" s="96"/>
      <c r="P39" s="39"/>
      <c r="Q39" s="97" t="str">
        <f>IFERROR(ROUNDDOWN(別紙!T133,1),"")</f>
        <v/>
      </c>
      <c r="R39" s="97"/>
      <c r="S39" s="97"/>
      <c r="T39" s="97"/>
      <c r="U39" s="97"/>
      <c r="V39" s="40"/>
      <c r="W39" s="41" t="s">
        <v>112</v>
      </c>
      <c r="X39" s="98" t="str">
        <f>IF(別紙!T135=0,"",別紙!T135)</f>
        <v/>
      </c>
      <c r="Y39" s="98"/>
      <c r="Z39" s="98"/>
      <c r="AA39" s="98"/>
      <c r="AB39" s="98"/>
    </row>
    <row r="40" spans="2:30" ht="18" customHeight="1" x14ac:dyDescent="0.2">
      <c r="C40" s="96" t="s">
        <v>35</v>
      </c>
      <c r="D40" s="96"/>
      <c r="E40" s="96"/>
      <c r="F40" s="96"/>
      <c r="G40" s="96"/>
      <c r="H40" s="96"/>
      <c r="I40" s="96"/>
      <c r="J40" s="96"/>
      <c r="K40" s="96"/>
      <c r="L40" s="96"/>
      <c r="M40" s="96"/>
      <c r="N40" s="96"/>
      <c r="O40" s="96"/>
      <c r="P40" s="39"/>
      <c r="Q40" s="97" t="str">
        <f>IFERROR(ROUNDDOWN(別紙!T143,1),"")</f>
        <v/>
      </c>
      <c r="R40" s="97"/>
      <c r="S40" s="97"/>
      <c r="T40" s="97"/>
      <c r="U40" s="97"/>
      <c r="V40" s="40"/>
      <c r="W40" s="41" t="s">
        <v>112</v>
      </c>
      <c r="X40" s="98" t="str">
        <f>IF(別紙!T145=0,"",別紙!T145)</f>
        <v/>
      </c>
      <c r="Y40" s="98"/>
      <c r="Z40" s="98"/>
      <c r="AA40" s="98"/>
      <c r="AB40" s="98"/>
    </row>
    <row r="41" spans="2:30" ht="18" customHeight="1" x14ac:dyDescent="0.2">
      <c r="C41" s="96" t="s">
        <v>36</v>
      </c>
      <c r="D41" s="96"/>
      <c r="E41" s="96"/>
      <c r="F41" s="96"/>
      <c r="G41" s="96"/>
      <c r="H41" s="96"/>
      <c r="I41" s="96"/>
      <c r="J41" s="96"/>
      <c r="K41" s="96"/>
      <c r="L41" s="96"/>
      <c r="M41" s="96"/>
      <c r="N41" s="96"/>
      <c r="O41" s="96"/>
      <c r="P41" s="39"/>
      <c r="Q41" s="97" t="str">
        <f>IFERROR(ROUNDDOWN(別紙!T153,1),"")</f>
        <v/>
      </c>
      <c r="R41" s="97"/>
      <c r="S41" s="97"/>
      <c r="T41" s="97"/>
      <c r="U41" s="97"/>
      <c r="V41" s="40"/>
      <c r="W41" s="41" t="s">
        <v>112</v>
      </c>
      <c r="X41" s="98" t="str">
        <f>IF(別紙!T155=0,"",別紙!T155)</f>
        <v/>
      </c>
      <c r="Y41" s="98"/>
      <c r="Z41" s="98"/>
      <c r="AA41" s="98"/>
      <c r="AB41" s="98"/>
    </row>
    <row r="42" spans="2:30" ht="18" customHeight="1" x14ac:dyDescent="0.2">
      <c r="C42" s="96" t="s">
        <v>37</v>
      </c>
      <c r="D42" s="96"/>
      <c r="E42" s="96"/>
      <c r="F42" s="96"/>
      <c r="G42" s="96"/>
      <c r="H42" s="96"/>
      <c r="I42" s="96"/>
      <c r="J42" s="96"/>
      <c r="K42" s="96"/>
      <c r="L42" s="96"/>
      <c r="M42" s="96"/>
      <c r="N42" s="96"/>
      <c r="O42" s="96"/>
      <c r="P42" s="39"/>
      <c r="Q42" s="97" t="str">
        <f>IFERROR(ROUNDDOWN(別紙!T163,1),"")</f>
        <v/>
      </c>
      <c r="R42" s="97"/>
      <c r="S42" s="97"/>
      <c r="T42" s="97"/>
      <c r="U42" s="97"/>
      <c r="V42" s="40"/>
      <c r="W42" s="41" t="s">
        <v>112</v>
      </c>
      <c r="X42" s="98" t="str">
        <f>IF(別紙!T165=0,"",別紙!T165)</f>
        <v/>
      </c>
      <c r="Y42" s="98"/>
      <c r="Z42" s="98"/>
      <c r="AA42" s="98"/>
      <c r="AB42" s="98"/>
    </row>
    <row r="44" spans="2:30" s="38" customFormat="1" ht="14" x14ac:dyDescent="0.2">
      <c r="B44" s="38" t="s">
        <v>92</v>
      </c>
    </row>
    <row r="45" spans="2:30" x14ac:dyDescent="0.2">
      <c r="B45" t="s">
        <v>197</v>
      </c>
    </row>
    <row r="46" spans="2:30" ht="34.5" customHeight="1" x14ac:dyDescent="0.2">
      <c r="B46" s="100" t="s">
        <v>203</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row>
    <row r="47" spans="2:30" ht="46.5" customHeight="1" x14ac:dyDescent="0.2">
      <c r="B47" s="100" t="s">
        <v>205</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row>
  </sheetData>
  <mergeCells count="79">
    <mergeCell ref="B47:AD47"/>
    <mergeCell ref="A1:E1"/>
    <mergeCell ref="X30:AB30"/>
    <mergeCell ref="X41:AB41"/>
    <mergeCell ref="Q26:U26"/>
    <mergeCell ref="Q27:U27"/>
    <mergeCell ref="Q28:U28"/>
    <mergeCell ref="Q29:U29"/>
    <mergeCell ref="Q30:U30"/>
    <mergeCell ref="X31:AB31"/>
    <mergeCell ref="X32:AB32"/>
    <mergeCell ref="X33:AB33"/>
    <mergeCell ref="X34:AB34"/>
    <mergeCell ref="Q31:U31"/>
    <mergeCell ref="Q32:U32"/>
    <mergeCell ref="Q33:U33"/>
    <mergeCell ref="Q34:U34"/>
    <mergeCell ref="B46:AD46"/>
    <mergeCell ref="M16:N16"/>
    <mergeCell ref="K16:L16"/>
    <mergeCell ref="I16:J16"/>
    <mergeCell ref="C18:H18"/>
    <mergeCell ref="C19:H19"/>
    <mergeCell ref="C17:H17"/>
    <mergeCell ref="C16:H16"/>
    <mergeCell ref="Y16:Z16"/>
    <mergeCell ref="W16:X16"/>
    <mergeCell ref="U16:V16"/>
    <mergeCell ref="S16:T16"/>
    <mergeCell ref="Q16:R16"/>
    <mergeCell ref="O16:P16"/>
    <mergeCell ref="X42:AB42"/>
    <mergeCell ref="X36:AB36"/>
    <mergeCell ref="X25:AB25"/>
    <mergeCell ref="X26:AB26"/>
    <mergeCell ref="X27:AB27"/>
    <mergeCell ref="X28:AB28"/>
    <mergeCell ref="X29:AB29"/>
    <mergeCell ref="A2:AE2"/>
    <mergeCell ref="C23:G23"/>
    <mergeCell ref="H23:AB23"/>
    <mergeCell ref="B12:AC12"/>
    <mergeCell ref="U3:AC3"/>
    <mergeCell ref="AA16:AB16"/>
    <mergeCell ref="I19:AB19"/>
    <mergeCell ref="I18:AB18"/>
    <mergeCell ref="I17:AB17"/>
    <mergeCell ref="C41:O41"/>
    <mergeCell ref="C42:O42"/>
    <mergeCell ref="X37:AB37"/>
    <mergeCell ref="C40:O40"/>
    <mergeCell ref="C35:O35"/>
    <mergeCell ref="C36:O36"/>
    <mergeCell ref="X38:AB38"/>
    <mergeCell ref="X39:AB39"/>
    <mergeCell ref="X40:AB40"/>
    <mergeCell ref="X35:AB35"/>
    <mergeCell ref="Q42:U42"/>
    <mergeCell ref="Q37:U37"/>
    <mergeCell ref="Q38:U38"/>
    <mergeCell ref="Q39:U39"/>
    <mergeCell ref="Q40:U40"/>
    <mergeCell ref="Q41:U41"/>
    <mergeCell ref="P25:W25"/>
    <mergeCell ref="C37:O37"/>
    <mergeCell ref="C38:O38"/>
    <mergeCell ref="C39:O39"/>
    <mergeCell ref="C27:O27"/>
    <mergeCell ref="C28:O28"/>
    <mergeCell ref="C29:O29"/>
    <mergeCell ref="Q36:U36"/>
    <mergeCell ref="Q35:U35"/>
    <mergeCell ref="C25:O25"/>
    <mergeCell ref="C26:O26"/>
    <mergeCell ref="C30:O30"/>
    <mergeCell ref="C31:O31"/>
    <mergeCell ref="C32:O32"/>
    <mergeCell ref="C33:O33"/>
    <mergeCell ref="C34:O34"/>
  </mergeCells>
  <phoneticPr fontId="1"/>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186"/>
  <sheetViews>
    <sheetView view="pageBreakPreview" zoomScaleNormal="100" zoomScaleSheetLayoutView="100" workbookViewId="0"/>
  </sheetViews>
  <sheetFormatPr defaultRowHeight="13" x14ac:dyDescent="0.2"/>
  <cols>
    <col min="1" max="1" width="5" style="2" customWidth="1"/>
    <col min="2" max="2" width="2.6328125" style="2" customWidth="1"/>
    <col min="3" max="20" width="5" style="2" customWidth="1"/>
    <col min="21" max="21" width="2.453125" style="20" bestFit="1" customWidth="1"/>
    <col min="22" max="22" width="8" style="70" customWidth="1"/>
    <col min="23" max="259" width="9" style="2"/>
    <col min="260" max="276" width="5" style="2" customWidth="1"/>
    <col min="277" max="277" width="2.453125" style="2" bestFit="1" customWidth="1"/>
    <col min="278" max="515" width="9" style="2"/>
    <col min="516" max="532" width="5" style="2" customWidth="1"/>
    <col min="533" max="533" width="2.453125" style="2" bestFit="1" customWidth="1"/>
    <col min="534" max="771" width="9" style="2"/>
    <col min="772" max="788" width="5" style="2" customWidth="1"/>
    <col min="789" max="789" width="2.453125" style="2" bestFit="1" customWidth="1"/>
    <col min="790" max="1027" width="9" style="2"/>
    <col min="1028" max="1044" width="5" style="2" customWidth="1"/>
    <col min="1045" max="1045" width="2.453125" style="2" bestFit="1" customWidth="1"/>
    <col min="1046" max="1283" width="9" style="2"/>
    <col min="1284" max="1300" width="5" style="2" customWidth="1"/>
    <col min="1301" max="1301" width="2.453125" style="2" bestFit="1" customWidth="1"/>
    <col min="1302" max="1539" width="9" style="2"/>
    <col min="1540" max="1556" width="5" style="2" customWidth="1"/>
    <col min="1557" max="1557" width="2.453125" style="2" bestFit="1" customWidth="1"/>
    <col min="1558" max="1795" width="9" style="2"/>
    <col min="1796" max="1812" width="5" style="2" customWidth="1"/>
    <col min="1813" max="1813" width="2.453125" style="2" bestFit="1" customWidth="1"/>
    <col min="1814" max="2051" width="9" style="2"/>
    <col min="2052" max="2068" width="5" style="2" customWidth="1"/>
    <col min="2069" max="2069" width="2.453125" style="2" bestFit="1" customWidth="1"/>
    <col min="2070" max="2307" width="9" style="2"/>
    <col min="2308" max="2324" width="5" style="2" customWidth="1"/>
    <col min="2325" max="2325" width="2.453125" style="2" bestFit="1" customWidth="1"/>
    <col min="2326" max="2563" width="9" style="2"/>
    <col min="2564" max="2580" width="5" style="2" customWidth="1"/>
    <col min="2581" max="2581" width="2.453125" style="2" bestFit="1" customWidth="1"/>
    <col min="2582" max="2819" width="9" style="2"/>
    <col min="2820" max="2836" width="5" style="2" customWidth="1"/>
    <col min="2837" max="2837" width="2.453125" style="2" bestFit="1" customWidth="1"/>
    <col min="2838" max="3075" width="9" style="2"/>
    <col min="3076" max="3092" width="5" style="2" customWidth="1"/>
    <col min="3093" max="3093" width="2.453125" style="2" bestFit="1" customWidth="1"/>
    <col min="3094" max="3331" width="9" style="2"/>
    <col min="3332" max="3348" width="5" style="2" customWidth="1"/>
    <col min="3349" max="3349" width="2.453125" style="2" bestFit="1" customWidth="1"/>
    <col min="3350" max="3587" width="9" style="2"/>
    <col min="3588" max="3604" width="5" style="2" customWidth="1"/>
    <col min="3605" max="3605" width="2.453125" style="2" bestFit="1" customWidth="1"/>
    <col min="3606" max="3843" width="9" style="2"/>
    <col min="3844" max="3860" width="5" style="2" customWidth="1"/>
    <col min="3861" max="3861" width="2.453125" style="2" bestFit="1" customWidth="1"/>
    <col min="3862" max="4099" width="9" style="2"/>
    <col min="4100" max="4116" width="5" style="2" customWidth="1"/>
    <col min="4117" max="4117" width="2.453125" style="2" bestFit="1" customWidth="1"/>
    <col min="4118" max="4355" width="9" style="2"/>
    <col min="4356" max="4372" width="5" style="2" customWidth="1"/>
    <col min="4373" max="4373" width="2.453125" style="2" bestFit="1" customWidth="1"/>
    <col min="4374" max="4611" width="9" style="2"/>
    <col min="4612" max="4628" width="5" style="2" customWidth="1"/>
    <col min="4629" max="4629" width="2.453125" style="2" bestFit="1" customWidth="1"/>
    <col min="4630" max="4867" width="9" style="2"/>
    <col min="4868" max="4884" width="5" style="2" customWidth="1"/>
    <col min="4885" max="4885" width="2.453125" style="2" bestFit="1" customWidth="1"/>
    <col min="4886" max="5123" width="9" style="2"/>
    <col min="5124" max="5140" width="5" style="2" customWidth="1"/>
    <col min="5141" max="5141" width="2.453125" style="2" bestFit="1" customWidth="1"/>
    <col min="5142" max="5379" width="9" style="2"/>
    <col min="5380" max="5396" width="5" style="2" customWidth="1"/>
    <col min="5397" max="5397" width="2.453125" style="2" bestFit="1" customWidth="1"/>
    <col min="5398" max="5635" width="9" style="2"/>
    <col min="5636" max="5652" width="5" style="2" customWidth="1"/>
    <col min="5653" max="5653" width="2.453125" style="2" bestFit="1" customWidth="1"/>
    <col min="5654" max="5891" width="9" style="2"/>
    <col min="5892" max="5908" width="5" style="2" customWidth="1"/>
    <col min="5909" max="5909" width="2.453125" style="2" bestFit="1" customWidth="1"/>
    <col min="5910" max="6147" width="9" style="2"/>
    <col min="6148" max="6164" width="5" style="2" customWidth="1"/>
    <col min="6165" max="6165" width="2.453125" style="2" bestFit="1" customWidth="1"/>
    <col min="6166" max="6403" width="9" style="2"/>
    <col min="6404" max="6420" width="5" style="2" customWidth="1"/>
    <col min="6421" max="6421" width="2.453125" style="2" bestFit="1" customWidth="1"/>
    <col min="6422" max="6659" width="9" style="2"/>
    <col min="6660" max="6676" width="5" style="2" customWidth="1"/>
    <col min="6677" max="6677" width="2.453125" style="2" bestFit="1" customWidth="1"/>
    <col min="6678" max="6915" width="9" style="2"/>
    <col min="6916" max="6932" width="5" style="2" customWidth="1"/>
    <col min="6933" max="6933" width="2.453125" style="2" bestFit="1" customWidth="1"/>
    <col min="6934" max="7171" width="9" style="2"/>
    <col min="7172" max="7188" width="5" style="2" customWidth="1"/>
    <col min="7189" max="7189" width="2.453125" style="2" bestFit="1" customWidth="1"/>
    <col min="7190" max="7427" width="9" style="2"/>
    <col min="7428" max="7444" width="5" style="2" customWidth="1"/>
    <col min="7445" max="7445" width="2.453125" style="2" bestFit="1" customWidth="1"/>
    <col min="7446" max="7683" width="9" style="2"/>
    <col min="7684" max="7700" width="5" style="2" customWidth="1"/>
    <col min="7701" max="7701" width="2.453125" style="2" bestFit="1" customWidth="1"/>
    <col min="7702" max="7939" width="9" style="2"/>
    <col min="7940" max="7956" width="5" style="2" customWidth="1"/>
    <col min="7957" max="7957" width="2.453125" style="2" bestFit="1" customWidth="1"/>
    <col min="7958" max="8195" width="9" style="2"/>
    <col min="8196" max="8212" width="5" style="2" customWidth="1"/>
    <col min="8213" max="8213" width="2.453125" style="2" bestFit="1" customWidth="1"/>
    <col min="8214" max="8451" width="9" style="2"/>
    <col min="8452" max="8468" width="5" style="2" customWidth="1"/>
    <col min="8469" max="8469" width="2.453125" style="2" bestFit="1" customWidth="1"/>
    <col min="8470" max="8707" width="9" style="2"/>
    <col min="8708" max="8724" width="5" style="2" customWidth="1"/>
    <col min="8725" max="8725" width="2.453125" style="2" bestFit="1" customWidth="1"/>
    <col min="8726" max="8963" width="9" style="2"/>
    <col min="8964" max="8980" width="5" style="2" customWidth="1"/>
    <col min="8981" max="8981" width="2.453125" style="2" bestFit="1" customWidth="1"/>
    <col min="8982" max="9219" width="9" style="2"/>
    <col min="9220" max="9236" width="5" style="2" customWidth="1"/>
    <col min="9237" max="9237" width="2.453125" style="2" bestFit="1" customWidth="1"/>
    <col min="9238" max="9475" width="9" style="2"/>
    <col min="9476" max="9492" width="5" style="2" customWidth="1"/>
    <col min="9493" max="9493" width="2.453125" style="2" bestFit="1" customWidth="1"/>
    <col min="9494" max="9731" width="9" style="2"/>
    <col min="9732" max="9748" width="5" style="2" customWidth="1"/>
    <col min="9749" max="9749" width="2.453125" style="2" bestFit="1" customWidth="1"/>
    <col min="9750" max="9987" width="9" style="2"/>
    <col min="9988" max="10004" width="5" style="2" customWidth="1"/>
    <col min="10005" max="10005" width="2.453125" style="2" bestFit="1" customWidth="1"/>
    <col min="10006" max="10243" width="9" style="2"/>
    <col min="10244" max="10260" width="5" style="2" customWidth="1"/>
    <col min="10261" max="10261" width="2.453125" style="2" bestFit="1" customWidth="1"/>
    <col min="10262" max="10499" width="9" style="2"/>
    <col min="10500" max="10516" width="5" style="2" customWidth="1"/>
    <col min="10517" max="10517" width="2.453125" style="2" bestFit="1" customWidth="1"/>
    <col min="10518" max="10755" width="9" style="2"/>
    <col min="10756" max="10772" width="5" style="2" customWidth="1"/>
    <col min="10773" max="10773" width="2.453125" style="2" bestFit="1" customWidth="1"/>
    <col min="10774" max="11011" width="9" style="2"/>
    <col min="11012" max="11028" width="5" style="2" customWidth="1"/>
    <col min="11029" max="11029" width="2.453125" style="2" bestFit="1" customWidth="1"/>
    <col min="11030" max="11267" width="9" style="2"/>
    <col min="11268" max="11284" width="5" style="2" customWidth="1"/>
    <col min="11285" max="11285" width="2.453125" style="2" bestFit="1" customWidth="1"/>
    <col min="11286" max="11523" width="9" style="2"/>
    <col min="11524" max="11540" width="5" style="2" customWidth="1"/>
    <col min="11541" max="11541" width="2.453125" style="2" bestFit="1" customWidth="1"/>
    <col min="11542" max="11779" width="9" style="2"/>
    <col min="11780" max="11796" width="5" style="2" customWidth="1"/>
    <col min="11797" max="11797" width="2.453125" style="2" bestFit="1" customWidth="1"/>
    <col min="11798" max="12035" width="9" style="2"/>
    <col min="12036" max="12052" width="5" style="2" customWidth="1"/>
    <col min="12053" max="12053" width="2.453125" style="2" bestFit="1" customWidth="1"/>
    <col min="12054" max="12291" width="9" style="2"/>
    <col min="12292" max="12308" width="5" style="2" customWidth="1"/>
    <col min="12309" max="12309" width="2.453125" style="2" bestFit="1" customWidth="1"/>
    <col min="12310" max="12547" width="9" style="2"/>
    <col min="12548" max="12564" width="5" style="2" customWidth="1"/>
    <col min="12565" max="12565" width="2.453125" style="2" bestFit="1" customWidth="1"/>
    <col min="12566" max="12803" width="9" style="2"/>
    <col min="12804" max="12820" width="5" style="2" customWidth="1"/>
    <col min="12821" max="12821" width="2.453125" style="2" bestFit="1" customWidth="1"/>
    <col min="12822" max="13059" width="9" style="2"/>
    <col min="13060" max="13076" width="5" style="2" customWidth="1"/>
    <col min="13077" max="13077" width="2.453125" style="2" bestFit="1" customWidth="1"/>
    <col min="13078" max="13315" width="9" style="2"/>
    <col min="13316" max="13332" width="5" style="2" customWidth="1"/>
    <col min="13333" max="13333" width="2.453125" style="2" bestFit="1" customWidth="1"/>
    <col min="13334" max="13571" width="9" style="2"/>
    <col min="13572" max="13588" width="5" style="2" customWidth="1"/>
    <col min="13589" max="13589" width="2.453125" style="2" bestFit="1" customWidth="1"/>
    <col min="13590" max="13827" width="9" style="2"/>
    <col min="13828" max="13844" width="5" style="2" customWidth="1"/>
    <col min="13845" max="13845" width="2.453125" style="2" bestFit="1" customWidth="1"/>
    <col min="13846" max="14083" width="9" style="2"/>
    <col min="14084" max="14100" width="5" style="2" customWidth="1"/>
    <col min="14101" max="14101" width="2.453125" style="2" bestFit="1" customWidth="1"/>
    <col min="14102" max="14339" width="9" style="2"/>
    <col min="14340" max="14356" width="5" style="2" customWidth="1"/>
    <col min="14357" max="14357" width="2.453125" style="2" bestFit="1" customWidth="1"/>
    <col min="14358" max="14595" width="9" style="2"/>
    <col min="14596" max="14612" width="5" style="2" customWidth="1"/>
    <col min="14613" max="14613" width="2.453125" style="2" bestFit="1" customWidth="1"/>
    <col min="14614" max="14851" width="9" style="2"/>
    <col min="14852" max="14868" width="5" style="2" customWidth="1"/>
    <col min="14869" max="14869" width="2.453125" style="2" bestFit="1" customWidth="1"/>
    <col min="14870" max="15107" width="9" style="2"/>
    <col min="15108" max="15124" width="5" style="2" customWidth="1"/>
    <col min="15125" max="15125" width="2.453125" style="2" bestFit="1" customWidth="1"/>
    <col min="15126" max="15363" width="9" style="2"/>
    <col min="15364" max="15380" width="5" style="2" customWidth="1"/>
    <col min="15381" max="15381" width="2.453125" style="2" bestFit="1" customWidth="1"/>
    <col min="15382" max="15619" width="9" style="2"/>
    <col min="15620" max="15636" width="5" style="2" customWidth="1"/>
    <col min="15637" max="15637" width="2.453125" style="2" bestFit="1" customWidth="1"/>
    <col min="15638" max="15875" width="9" style="2"/>
    <col min="15876" max="15892" width="5" style="2" customWidth="1"/>
    <col min="15893" max="15893" width="2.453125" style="2" bestFit="1" customWidth="1"/>
    <col min="15894" max="16131" width="9" style="2"/>
    <col min="16132" max="16148" width="5" style="2" customWidth="1"/>
    <col min="16149" max="16149" width="2.453125" style="2" bestFit="1" customWidth="1"/>
    <col min="16150" max="16384" width="9" style="2"/>
  </cols>
  <sheetData>
    <row r="1" spans="1:22" customFormat="1" x14ac:dyDescent="0.2">
      <c r="A1" t="s">
        <v>191</v>
      </c>
      <c r="F1" s="2"/>
      <c r="G1" s="2"/>
      <c r="H1" s="2"/>
      <c r="I1" s="2"/>
      <c r="P1" s="96" t="s">
        <v>18</v>
      </c>
      <c r="Q1" s="96"/>
      <c r="R1" s="101" t="str">
        <f>様式1!I16&amp;様式1!K16&amp;様式1!M16&amp;様式1!O16&amp;様式1!Q16&amp;様式1!S16&amp;様式1!U16&amp;様式1!W16&amp;様式1!Y16&amp;様式1!AA16</f>
        <v/>
      </c>
      <c r="S1" s="101"/>
      <c r="T1" s="101"/>
      <c r="U1" s="101"/>
      <c r="V1" s="68"/>
    </row>
    <row r="2" spans="1:22" customFormat="1" x14ac:dyDescent="0.2">
      <c r="F2" s="2"/>
      <c r="G2" s="2"/>
      <c r="H2" s="2"/>
      <c r="I2" s="2"/>
      <c r="P2" s="96" t="s">
        <v>107</v>
      </c>
      <c r="Q2" s="96"/>
      <c r="R2" s="101" t="str">
        <f>IF(様式1!I17=0,"",様式1!I17)</f>
        <v/>
      </c>
      <c r="S2" s="101"/>
      <c r="T2" s="101"/>
      <c r="U2" s="101"/>
      <c r="V2" s="68"/>
    </row>
    <row r="3" spans="1:22" ht="14.25" customHeight="1" x14ac:dyDescent="0.2">
      <c r="A3" s="2" t="s">
        <v>111</v>
      </c>
      <c r="D3" s="105" t="s">
        <v>93</v>
      </c>
      <c r="E3" s="105"/>
      <c r="F3" s="105"/>
      <c r="G3" s="105"/>
      <c r="H3" s="105"/>
      <c r="I3" s="105"/>
      <c r="J3" s="105"/>
      <c r="K3" s="105"/>
      <c r="L3" s="105"/>
      <c r="M3" s="105"/>
      <c r="N3" s="105"/>
      <c r="O3" s="105"/>
      <c r="P3" s="105"/>
      <c r="Q3" s="105"/>
      <c r="R3" s="105"/>
      <c r="U3" s="2"/>
    </row>
    <row r="4" spans="1:22" ht="6.75" customHeight="1" thickBot="1" x14ac:dyDescent="0.25"/>
    <row r="5" spans="1:22" ht="15.75" customHeight="1" x14ac:dyDescent="0.2">
      <c r="A5" s="106" t="s">
        <v>216</v>
      </c>
      <c r="B5" s="107"/>
      <c r="C5" s="107"/>
      <c r="D5" s="107"/>
      <c r="E5" s="107"/>
      <c r="F5" s="107"/>
      <c r="G5" s="107"/>
      <c r="H5" s="107"/>
      <c r="I5" s="107"/>
      <c r="J5" s="107"/>
      <c r="K5" s="108"/>
      <c r="L5" s="112" t="s">
        <v>40</v>
      </c>
      <c r="M5" s="113"/>
      <c r="N5" s="10" t="s">
        <v>41</v>
      </c>
      <c r="O5" s="10" t="s">
        <v>2</v>
      </c>
      <c r="P5" s="10" t="s">
        <v>3</v>
      </c>
      <c r="Q5" s="10" t="s">
        <v>4</v>
      </c>
      <c r="R5" s="10" t="s">
        <v>5</v>
      </c>
      <c r="S5" s="23" t="s">
        <v>6</v>
      </c>
      <c r="T5" s="114" t="s">
        <v>42</v>
      </c>
      <c r="U5" s="115"/>
      <c r="V5" s="145" t="s">
        <v>196</v>
      </c>
    </row>
    <row r="6" spans="1:22" ht="15.75" customHeight="1" x14ac:dyDescent="0.2">
      <c r="A6" s="109"/>
      <c r="B6" s="110"/>
      <c r="C6" s="110"/>
      <c r="D6" s="110"/>
      <c r="E6" s="110"/>
      <c r="F6" s="110"/>
      <c r="G6" s="110"/>
      <c r="H6" s="110"/>
      <c r="I6" s="110"/>
      <c r="J6" s="110"/>
      <c r="K6" s="111"/>
      <c r="L6" s="109" t="s">
        <v>43</v>
      </c>
      <c r="M6" s="111"/>
      <c r="N6" s="10" t="s">
        <v>44</v>
      </c>
      <c r="O6" s="10" t="s">
        <v>7</v>
      </c>
      <c r="P6" s="10" t="s">
        <v>8</v>
      </c>
      <c r="Q6" s="10" t="s">
        <v>9</v>
      </c>
      <c r="R6" s="10" t="s">
        <v>10</v>
      </c>
      <c r="S6" s="23" t="s">
        <v>11</v>
      </c>
      <c r="T6" s="116"/>
      <c r="U6" s="117"/>
      <c r="V6" s="145"/>
    </row>
    <row r="7" spans="1:22" ht="22" customHeight="1" thickBot="1" x14ac:dyDescent="0.25">
      <c r="A7" s="5" t="s">
        <v>45</v>
      </c>
      <c r="B7" s="6"/>
      <c r="C7" s="6"/>
      <c r="D7" s="6"/>
      <c r="E7" s="6"/>
      <c r="F7" s="6"/>
      <c r="G7" s="6"/>
      <c r="H7" s="6"/>
      <c r="I7" s="6"/>
      <c r="J7" s="6"/>
      <c r="K7" s="6"/>
      <c r="L7" s="6"/>
      <c r="M7" s="7"/>
      <c r="N7" s="12"/>
      <c r="O7" s="12"/>
      <c r="P7" s="12"/>
      <c r="Q7" s="12"/>
      <c r="R7" s="5"/>
      <c r="S7" s="5"/>
      <c r="T7" s="118">
        <f>SUM(N7:S7)</f>
        <v>0</v>
      </c>
      <c r="U7" s="119"/>
      <c r="V7" s="71"/>
    </row>
    <row r="8" spans="1:22" ht="15.75" customHeight="1" thickBot="1" x14ac:dyDescent="0.25">
      <c r="A8" s="120" t="s">
        <v>71</v>
      </c>
      <c r="B8" s="26" t="s">
        <v>46</v>
      </c>
      <c r="C8" s="27"/>
      <c r="D8" s="27"/>
      <c r="E8" s="27"/>
      <c r="F8" s="27"/>
      <c r="G8" s="27"/>
      <c r="H8" s="27"/>
      <c r="I8" s="27"/>
      <c r="J8" s="27"/>
      <c r="K8" s="27"/>
      <c r="L8" s="27"/>
      <c r="M8" s="28"/>
      <c r="N8" s="29"/>
      <c r="O8" s="29"/>
      <c r="P8" s="29"/>
      <c r="Q8" s="29"/>
      <c r="R8" s="30"/>
      <c r="S8" s="30"/>
      <c r="T8" s="69">
        <f>SUM(N8:S8)</f>
        <v>0</v>
      </c>
      <c r="U8" s="25" t="s">
        <v>47</v>
      </c>
      <c r="V8" s="72">
        <f>ROUNDDOWN(T8/6,1)</f>
        <v>0</v>
      </c>
    </row>
    <row r="9" spans="1:22" ht="15.75" customHeight="1" thickBot="1" x14ac:dyDescent="0.25">
      <c r="A9" s="121"/>
      <c r="B9" s="13" t="s">
        <v>48</v>
      </c>
      <c r="C9" s="6"/>
      <c r="D9" s="6"/>
      <c r="E9" s="6"/>
      <c r="F9" s="6"/>
      <c r="G9" s="6"/>
      <c r="H9" s="14"/>
      <c r="I9" s="14"/>
      <c r="J9" s="14"/>
      <c r="K9" s="14"/>
      <c r="L9" s="14"/>
      <c r="M9" s="4"/>
      <c r="N9" s="11"/>
      <c r="O9" s="11"/>
      <c r="P9" s="11"/>
      <c r="Q9" s="11"/>
      <c r="R9" s="3"/>
      <c r="S9" s="3"/>
      <c r="T9" s="69">
        <f>SUM(N9:S9)</f>
        <v>0</v>
      </c>
      <c r="U9" s="25" t="s">
        <v>49</v>
      </c>
      <c r="V9" s="71"/>
    </row>
    <row r="10" spans="1:22" ht="15.75" customHeight="1" x14ac:dyDescent="0.2">
      <c r="A10" s="121"/>
      <c r="B10" s="15" t="s">
        <v>50</v>
      </c>
      <c r="C10" s="16"/>
      <c r="D10" s="16"/>
      <c r="E10" s="16"/>
      <c r="F10" s="16"/>
      <c r="G10" s="17"/>
      <c r="H10" s="6"/>
      <c r="I10" s="6"/>
      <c r="J10" s="6"/>
      <c r="K10" s="6"/>
      <c r="L10" s="6"/>
      <c r="M10" s="6"/>
      <c r="N10" s="6"/>
      <c r="O10" s="6"/>
      <c r="P10" s="6"/>
      <c r="Q10" s="6"/>
      <c r="R10" s="6"/>
      <c r="S10" s="6"/>
      <c r="T10" s="6"/>
      <c r="U10" s="31"/>
      <c r="V10" s="146"/>
    </row>
    <row r="11" spans="1:22" ht="15.75" customHeight="1" x14ac:dyDescent="0.2">
      <c r="A11" s="121"/>
      <c r="B11" s="15" t="s">
        <v>98</v>
      </c>
      <c r="C11" s="16"/>
      <c r="D11" s="16"/>
      <c r="E11" s="16"/>
      <c r="F11" s="16"/>
      <c r="G11" s="17"/>
      <c r="H11" s="16"/>
      <c r="I11" s="16"/>
      <c r="J11" s="16"/>
      <c r="K11" s="16"/>
      <c r="L11" s="16"/>
      <c r="M11" s="16"/>
      <c r="N11" s="16"/>
      <c r="O11" s="16"/>
      <c r="P11" s="16"/>
      <c r="Q11" s="16"/>
      <c r="R11" s="16"/>
      <c r="S11" s="16"/>
      <c r="T11" s="16"/>
      <c r="U11" s="32"/>
      <c r="V11" s="147"/>
    </row>
    <row r="12" spans="1:22" ht="15.75" customHeight="1" x14ac:dyDescent="0.2">
      <c r="A12" s="121"/>
      <c r="B12" s="15" t="s">
        <v>87</v>
      </c>
      <c r="C12" s="16"/>
      <c r="D12" s="16"/>
      <c r="E12" s="16"/>
      <c r="F12" s="16"/>
      <c r="G12" s="17"/>
      <c r="H12" s="16"/>
      <c r="I12" s="16"/>
      <c r="J12" s="16"/>
      <c r="K12" s="16"/>
      <c r="L12" s="16"/>
      <c r="M12" s="16"/>
      <c r="N12" s="16"/>
      <c r="O12" s="16"/>
      <c r="P12" s="16"/>
      <c r="Q12" s="16"/>
      <c r="R12" s="16"/>
      <c r="S12" s="16"/>
      <c r="T12" s="16"/>
      <c r="U12" s="32"/>
      <c r="V12" s="147"/>
    </row>
    <row r="13" spans="1:22" ht="15.75" customHeight="1" thickBot="1" x14ac:dyDescent="0.25">
      <c r="A13" s="121"/>
      <c r="B13" s="15" t="s">
        <v>99</v>
      </c>
      <c r="E13" s="8"/>
      <c r="F13" s="8"/>
      <c r="G13" s="9"/>
      <c r="H13" s="8"/>
      <c r="I13" s="8"/>
      <c r="J13" s="8"/>
      <c r="K13" s="8"/>
      <c r="L13" s="8"/>
      <c r="M13" s="8"/>
      <c r="N13" s="8"/>
      <c r="O13" s="8"/>
      <c r="P13" s="8"/>
      <c r="Q13" s="8"/>
      <c r="R13" s="8"/>
      <c r="S13" s="8"/>
      <c r="T13" s="8"/>
      <c r="U13" s="31"/>
      <c r="V13" s="148"/>
    </row>
    <row r="14" spans="1:22" ht="15.75" customHeight="1" thickBot="1" x14ac:dyDescent="0.25">
      <c r="A14" s="121"/>
      <c r="B14" s="77" t="s">
        <v>51</v>
      </c>
      <c r="C14" s="6"/>
      <c r="D14" s="6"/>
      <c r="E14" s="6"/>
      <c r="F14" s="6"/>
      <c r="G14" s="6"/>
      <c r="H14" s="6"/>
      <c r="I14" s="6"/>
      <c r="J14" s="6"/>
      <c r="K14" s="6"/>
      <c r="L14" s="6"/>
      <c r="M14" s="6"/>
      <c r="N14" s="6"/>
      <c r="O14" s="6"/>
      <c r="P14" s="6"/>
      <c r="Q14" s="6" t="s">
        <v>52</v>
      </c>
      <c r="R14" s="6"/>
      <c r="S14" s="6"/>
      <c r="T14" s="123" t="str">
        <f>IF(T8=0,"",(T9/T8)*100)</f>
        <v/>
      </c>
      <c r="U14" s="124"/>
      <c r="V14" s="71"/>
    </row>
    <row r="15" spans="1:22" ht="15.75" customHeight="1" x14ac:dyDescent="0.2">
      <c r="A15" s="121"/>
      <c r="B15" s="77" t="s">
        <v>208</v>
      </c>
      <c r="C15" s="6"/>
      <c r="D15" s="6"/>
      <c r="E15" s="6"/>
      <c r="F15" s="6"/>
      <c r="G15" s="6"/>
      <c r="H15" s="6"/>
      <c r="I15" s="6"/>
      <c r="J15" s="6"/>
      <c r="K15" s="6"/>
      <c r="L15" s="6"/>
      <c r="M15" s="6"/>
      <c r="N15" s="6"/>
      <c r="O15" s="6"/>
      <c r="P15" s="6"/>
      <c r="Q15" s="6"/>
      <c r="R15" s="6"/>
      <c r="S15" s="6"/>
      <c r="T15" s="125" t="s">
        <v>53</v>
      </c>
      <c r="U15" s="126"/>
      <c r="V15" s="149"/>
    </row>
    <row r="16" spans="1:22" ht="15.75" customHeight="1" thickBot="1" x14ac:dyDescent="0.25">
      <c r="A16" s="122"/>
      <c r="B16" s="33"/>
      <c r="C16" s="34"/>
      <c r="D16" s="34"/>
      <c r="E16" s="34"/>
      <c r="F16" s="34"/>
      <c r="G16" s="34"/>
      <c r="H16" s="34"/>
      <c r="I16" s="34"/>
      <c r="J16" s="34"/>
      <c r="K16" s="34"/>
      <c r="L16" s="34"/>
      <c r="M16" s="34"/>
      <c r="N16" s="34"/>
      <c r="O16" s="34"/>
      <c r="P16" s="34"/>
      <c r="Q16" s="34"/>
      <c r="R16" s="34"/>
      <c r="S16" s="34"/>
      <c r="T16" s="129"/>
      <c r="U16" s="130"/>
      <c r="V16" s="150"/>
    </row>
    <row r="17" spans="1:22" ht="15.75" customHeight="1" thickBot="1" x14ac:dyDescent="0.25">
      <c r="A17" s="120" t="s">
        <v>72</v>
      </c>
      <c r="B17" s="26" t="s">
        <v>56</v>
      </c>
      <c r="C17" s="27"/>
      <c r="D17" s="27"/>
      <c r="E17" s="27"/>
      <c r="F17" s="27"/>
      <c r="G17" s="27"/>
      <c r="H17" s="27"/>
      <c r="I17" s="27"/>
      <c r="J17" s="27"/>
      <c r="K17" s="27"/>
      <c r="L17" s="27"/>
      <c r="M17" s="28"/>
      <c r="N17" s="29"/>
      <c r="O17" s="29"/>
      <c r="P17" s="29"/>
      <c r="Q17" s="29"/>
      <c r="R17" s="30"/>
      <c r="S17" s="30"/>
      <c r="T17" s="69">
        <f>SUM(N17:S17)</f>
        <v>0</v>
      </c>
      <c r="U17" s="25" t="s">
        <v>47</v>
      </c>
      <c r="V17" s="72">
        <f>ROUNDDOWN(T17/6,1)</f>
        <v>0</v>
      </c>
    </row>
    <row r="18" spans="1:22" ht="15.75" customHeight="1" thickBot="1" x14ac:dyDescent="0.25">
      <c r="A18" s="121"/>
      <c r="B18" s="13" t="s">
        <v>48</v>
      </c>
      <c r="C18" s="6"/>
      <c r="D18" s="6"/>
      <c r="E18" s="6"/>
      <c r="F18" s="6"/>
      <c r="G18" s="6"/>
      <c r="H18" s="14"/>
      <c r="I18" s="14"/>
      <c r="J18" s="14"/>
      <c r="K18" s="14"/>
      <c r="L18" s="14"/>
      <c r="M18" s="4"/>
      <c r="N18" s="11"/>
      <c r="O18" s="11"/>
      <c r="P18" s="11"/>
      <c r="Q18" s="11"/>
      <c r="R18" s="3"/>
      <c r="S18" s="3"/>
      <c r="T18" s="69">
        <f>SUM(N18:S18)</f>
        <v>0</v>
      </c>
      <c r="U18" s="25" t="s">
        <v>49</v>
      </c>
      <c r="V18" s="71"/>
    </row>
    <row r="19" spans="1:22" ht="15.75" customHeight="1" x14ac:dyDescent="0.2">
      <c r="A19" s="121"/>
      <c r="B19" s="15" t="s">
        <v>50</v>
      </c>
      <c r="C19" s="16"/>
      <c r="D19" s="16"/>
      <c r="E19" s="16"/>
      <c r="F19" s="16"/>
      <c r="G19" s="17"/>
      <c r="H19" s="6"/>
      <c r="I19" s="6"/>
      <c r="J19" s="6"/>
      <c r="K19" s="6"/>
      <c r="L19" s="6"/>
      <c r="M19" s="6"/>
      <c r="N19" s="6"/>
      <c r="O19" s="6"/>
      <c r="P19" s="6"/>
      <c r="Q19" s="6"/>
      <c r="R19" s="6"/>
      <c r="S19" s="6"/>
      <c r="T19" s="6"/>
      <c r="U19" s="31"/>
      <c r="V19" s="146"/>
    </row>
    <row r="20" spans="1:22" ht="15.75" customHeight="1" x14ac:dyDescent="0.2">
      <c r="A20" s="121"/>
      <c r="B20" s="15" t="s">
        <v>98</v>
      </c>
      <c r="C20" s="16"/>
      <c r="D20" s="16"/>
      <c r="E20" s="16"/>
      <c r="F20" s="16"/>
      <c r="G20" s="17"/>
      <c r="H20" s="16"/>
      <c r="I20" s="16"/>
      <c r="J20" s="16"/>
      <c r="K20" s="16"/>
      <c r="L20" s="16"/>
      <c r="M20" s="16"/>
      <c r="N20" s="16"/>
      <c r="O20" s="16"/>
      <c r="P20" s="16"/>
      <c r="Q20" s="16"/>
      <c r="R20" s="16"/>
      <c r="S20" s="16"/>
      <c r="T20" s="16"/>
      <c r="U20" s="32"/>
      <c r="V20" s="147"/>
    </row>
    <row r="21" spans="1:22" ht="15.75" customHeight="1" x14ac:dyDescent="0.2">
      <c r="A21" s="121"/>
      <c r="B21" s="15" t="s">
        <v>87</v>
      </c>
      <c r="C21" s="16"/>
      <c r="D21" s="16"/>
      <c r="E21" s="16"/>
      <c r="F21" s="16"/>
      <c r="G21" s="17"/>
      <c r="H21" s="16"/>
      <c r="I21" s="16"/>
      <c r="J21" s="16"/>
      <c r="K21" s="16"/>
      <c r="L21" s="16"/>
      <c r="M21" s="16"/>
      <c r="N21" s="16"/>
      <c r="O21" s="16"/>
      <c r="P21" s="16"/>
      <c r="Q21" s="16"/>
      <c r="R21" s="16"/>
      <c r="S21" s="16"/>
      <c r="T21" s="16"/>
      <c r="U21" s="32"/>
      <c r="V21" s="147"/>
    </row>
    <row r="22" spans="1:22" ht="15.75" customHeight="1" thickBot="1" x14ac:dyDescent="0.25">
      <c r="A22" s="121"/>
      <c r="B22" s="15" t="s">
        <v>99</v>
      </c>
      <c r="E22" s="8"/>
      <c r="F22" s="8"/>
      <c r="G22" s="9"/>
      <c r="H22" s="8"/>
      <c r="I22" s="8"/>
      <c r="J22" s="8"/>
      <c r="K22" s="8"/>
      <c r="L22" s="8"/>
      <c r="M22" s="8"/>
      <c r="N22" s="8"/>
      <c r="O22" s="8"/>
      <c r="P22" s="8"/>
      <c r="Q22" s="8"/>
      <c r="R22" s="8"/>
      <c r="S22" s="8"/>
      <c r="T22" s="8"/>
      <c r="U22" s="31"/>
      <c r="V22" s="148"/>
    </row>
    <row r="23" spans="1:22" ht="15.75" customHeight="1" thickBot="1" x14ac:dyDescent="0.25">
      <c r="A23" s="121"/>
      <c r="B23" s="77" t="s">
        <v>51</v>
      </c>
      <c r="C23" s="6"/>
      <c r="D23" s="6"/>
      <c r="E23" s="6"/>
      <c r="F23" s="6"/>
      <c r="G23" s="6"/>
      <c r="H23" s="6"/>
      <c r="I23" s="6"/>
      <c r="J23" s="6"/>
      <c r="K23" s="6"/>
      <c r="L23" s="6"/>
      <c r="M23" s="6"/>
      <c r="N23" s="6"/>
      <c r="O23" s="6"/>
      <c r="P23" s="6"/>
      <c r="Q23" s="6" t="s">
        <v>52</v>
      </c>
      <c r="R23" s="6"/>
      <c r="S23" s="6"/>
      <c r="T23" s="123" t="str">
        <f>IF(T17=0,"",(T18/T17)*100)</f>
        <v/>
      </c>
      <c r="U23" s="124"/>
      <c r="V23" s="71"/>
    </row>
    <row r="24" spans="1:22" ht="15.75" customHeight="1" x14ac:dyDescent="0.2">
      <c r="A24" s="121"/>
      <c r="B24" s="77" t="s">
        <v>209</v>
      </c>
      <c r="C24" s="6"/>
      <c r="D24" s="6"/>
      <c r="E24" s="6"/>
      <c r="F24" s="6"/>
      <c r="G24" s="6"/>
      <c r="H24" s="6"/>
      <c r="I24" s="6"/>
      <c r="J24" s="6"/>
      <c r="K24" s="6"/>
      <c r="L24" s="6"/>
      <c r="M24" s="6"/>
      <c r="N24" s="6"/>
      <c r="O24" s="6"/>
      <c r="P24" s="6"/>
      <c r="Q24" s="6"/>
      <c r="R24" s="6"/>
      <c r="S24" s="6"/>
      <c r="T24" s="125" t="s">
        <v>53</v>
      </c>
      <c r="U24" s="126"/>
      <c r="V24" s="149"/>
    </row>
    <row r="25" spans="1:22" ht="15.75" customHeight="1" thickBot="1" x14ac:dyDescent="0.25">
      <c r="A25" s="122"/>
      <c r="B25" s="33"/>
      <c r="C25" s="34"/>
      <c r="D25" s="34"/>
      <c r="E25" s="34"/>
      <c r="F25" s="34"/>
      <c r="G25" s="34"/>
      <c r="H25" s="34"/>
      <c r="I25" s="34"/>
      <c r="J25" s="34"/>
      <c r="K25" s="34"/>
      <c r="L25" s="34"/>
      <c r="M25" s="34"/>
      <c r="N25" s="34"/>
      <c r="O25" s="34"/>
      <c r="P25" s="34"/>
      <c r="Q25" s="34"/>
      <c r="R25" s="34"/>
      <c r="S25" s="34"/>
      <c r="T25" s="129"/>
      <c r="U25" s="130"/>
      <c r="V25" s="150"/>
    </row>
    <row r="26" spans="1:22" ht="15.75" customHeight="1" thickBot="1" x14ac:dyDescent="0.25">
      <c r="A26" s="120" t="s">
        <v>73</v>
      </c>
      <c r="B26" s="26" t="s">
        <v>57</v>
      </c>
      <c r="C26" s="27"/>
      <c r="D26" s="27"/>
      <c r="E26" s="27"/>
      <c r="F26" s="27"/>
      <c r="G26" s="27"/>
      <c r="H26" s="27"/>
      <c r="I26" s="27"/>
      <c r="J26" s="27"/>
      <c r="K26" s="27"/>
      <c r="L26" s="27"/>
      <c r="M26" s="28"/>
      <c r="N26" s="29"/>
      <c r="O26" s="29"/>
      <c r="P26" s="29"/>
      <c r="Q26" s="29"/>
      <c r="R26" s="30"/>
      <c r="S26" s="30"/>
      <c r="T26" s="69">
        <f>SUM(N26:S26)</f>
        <v>0</v>
      </c>
      <c r="U26" s="25" t="s">
        <v>47</v>
      </c>
      <c r="V26" s="72">
        <f>ROUNDDOWN(T26/6,1)</f>
        <v>0</v>
      </c>
    </row>
    <row r="27" spans="1:22" ht="15.75" customHeight="1" thickBot="1" x14ac:dyDescent="0.25">
      <c r="A27" s="121"/>
      <c r="B27" s="13" t="s">
        <v>48</v>
      </c>
      <c r="C27" s="6"/>
      <c r="D27" s="6"/>
      <c r="E27" s="6"/>
      <c r="F27" s="6"/>
      <c r="G27" s="6"/>
      <c r="H27" s="14"/>
      <c r="I27" s="14"/>
      <c r="J27" s="14"/>
      <c r="K27" s="14"/>
      <c r="L27" s="14"/>
      <c r="M27" s="4"/>
      <c r="N27" s="11"/>
      <c r="O27" s="11"/>
      <c r="P27" s="11"/>
      <c r="Q27" s="11"/>
      <c r="R27" s="3"/>
      <c r="S27" s="3"/>
      <c r="T27" s="69">
        <f>SUM(N27:S27)</f>
        <v>0</v>
      </c>
      <c r="U27" s="25" t="s">
        <v>49</v>
      </c>
      <c r="V27" s="71"/>
    </row>
    <row r="28" spans="1:22" ht="15.75" customHeight="1" x14ac:dyDescent="0.2">
      <c r="A28" s="121"/>
      <c r="B28" s="15" t="s">
        <v>50</v>
      </c>
      <c r="C28" s="16"/>
      <c r="D28" s="16"/>
      <c r="E28" s="16"/>
      <c r="F28" s="16"/>
      <c r="G28" s="17"/>
      <c r="H28" s="6"/>
      <c r="I28" s="6"/>
      <c r="J28" s="6"/>
      <c r="K28" s="6"/>
      <c r="L28" s="6"/>
      <c r="M28" s="6"/>
      <c r="N28" s="6"/>
      <c r="O28" s="6"/>
      <c r="P28" s="6"/>
      <c r="Q28" s="6"/>
      <c r="R28" s="6"/>
      <c r="S28" s="6"/>
      <c r="T28" s="6"/>
      <c r="U28" s="31"/>
      <c r="V28" s="146"/>
    </row>
    <row r="29" spans="1:22" ht="15.75" customHeight="1" x14ac:dyDescent="0.2">
      <c r="A29" s="121"/>
      <c r="B29" s="15" t="s">
        <v>98</v>
      </c>
      <c r="C29" s="16"/>
      <c r="D29" s="16"/>
      <c r="E29" s="16"/>
      <c r="F29" s="16"/>
      <c r="G29" s="17"/>
      <c r="H29" s="16"/>
      <c r="I29" s="16"/>
      <c r="J29" s="16"/>
      <c r="K29" s="16"/>
      <c r="L29" s="16"/>
      <c r="M29" s="16"/>
      <c r="N29" s="16"/>
      <c r="O29" s="16"/>
      <c r="P29" s="16"/>
      <c r="Q29" s="16"/>
      <c r="R29" s="16"/>
      <c r="S29" s="16"/>
      <c r="T29" s="16"/>
      <c r="U29" s="32"/>
      <c r="V29" s="147"/>
    </row>
    <row r="30" spans="1:22" ht="15.75" customHeight="1" x14ac:dyDescent="0.2">
      <c r="A30" s="121"/>
      <c r="B30" s="15" t="s">
        <v>87</v>
      </c>
      <c r="C30" s="16"/>
      <c r="E30" s="16"/>
      <c r="F30" s="16"/>
      <c r="G30" s="17"/>
      <c r="H30" s="16"/>
      <c r="I30" s="16"/>
      <c r="J30" s="16"/>
      <c r="K30" s="16"/>
      <c r="L30" s="16"/>
      <c r="M30" s="16"/>
      <c r="N30" s="16"/>
      <c r="O30" s="16"/>
      <c r="P30" s="16"/>
      <c r="Q30" s="16"/>
      <c r="R30" s="16"/>
      <c r="S30" s="16"/>
      <c r="T30" s="16"/>
      <c r="U30" s="32"/>
      <c r="V30" s="147"/>
    </row>
    <row r="31" spans="1:22" ht="15.75" customHeight="1" thickBot="1" x14ac:dyDescent="0.25">
      <c r="A31" s="121"/>
      <c r="B31" s="15" t="s">
        <v>99</v>
      </c>
      <c r="D31" s="42"/>
      <c r="E31" s="8"/>
      <c r="F31" s="8"/>
      <c r="G31" s="9"/>
      <c r="H31" s="8"/>
      <c r="I31" s="8"/>
      <c r="J31" s="8"/>
      <c r="K31" s="8"/>
      <c r="L31" s="8"/>
      <c r="M31" s="8"/>
      <c r="N31" s="8"/>
      <c r="O31" s="8"/>
      <c r="P31" s="8"/>
      <c r="Q31" s="8"/>
      <c r="R31" s="8"/>
      <c r="S31" s="8"/>
      <c r="T31" s="8"/>
      <c r="U31" s="31"/>
      <c r="V31" s="148"/>
    </row>
    <row r="32" spans="1:22" ht="15.75" customHeight="1" thickBot="1" x14ac:dyDescent="0.25">
      <c r="A32" s="121"/>
      <c r="B32" s="77" t="s">
        <v>51</v>
      </c>
      <c r="C32" s="6"/>
      <c r="D32" s="6"/>
      <c r="E32" s="6"/>
      <c r="F32" s="6"/>
      <c r="G32" s="6"/>
      <c r="H32" s="6"/>
      <c r="I32" s="6"/>
      <c r="J32" s="6"/>
      <c r="K32" s="6"/>
      <c r="L32" s="6"/>
      <c r="M32" s="6"/>
      <c r="N32" s="6"/>
      <c r="O32" s="6"/>
      <c r="P32" s="6"/>
      <c r="Q32" s="6" t="s">
        <v>52</v>
      </c>
      <c r="R32" s="6"/>
      <c r="S32" s="6"/>
      <c r="T32" s="123" t="str">
        <f>IF(T26=0,"",(T27/T26)*100)</f>
        <v/>
      </c>
      <c r="U32" s="124"/>
      <c r="V32" s="71"/>
    </row>
    <row r="33" spans="1:22" ht="15.75" customHeight="1" x14ac:dyDescent="0.2">
      <c r="A33" s="121"/>
      <c r="B33" s="77" t="s">
        <v>209</v>
      </c>
      <c r="C33" s="6"/>
      <c r="D33" s="6"/>
      <c r="E33" s="6"/>
      <c r="F33" s="6"/>
      <c r="G33" s="6"/>
      <c r="H33" s="6"/>
      <c r="I33" s="6"/>
      <c r="J33" s="6"/>
      <c r="K33" s="6"/>
      <c r="L33" s="6"/>
      <c r="M33" s="6"/>
      <c r="N33" s="6"/>
      <c r="O33" s="6"/>
      <c r="P33" s="6"/>
      <c r="Q33" s="6"/>
      <c r="R33" s="6"/>
      <c r="S33" s="6"/>
      <c r="T33" s="125" t="s">
        <v>53</v>
      </c>
      <c r="U33" s="126"/>
      <c r="V33" s="149"/>
    </row>
    <row r="34" spans="1:22" ht="15.75" customHeight="1" thickBot="1" x14ac:dyDescent="0.25">
      <c r="A34" s="122"/>
      <c r="B34" s="33"/>
      <c r="C34" s="34"/>
      <c r="D34" s="34"/>
      <c r="E34" s="34"/>
      <c r="F34" s="34"/>
      <c r="G34" s="34"/>
      <c r="H34" s="34"/>
      <c r="I34" s="34"/>
      <c r="J34" s="34"/>
      <c r="K34" s="34"/>
      <c r="L34" s="34"/>
      <c r="M34" s="34"/>
      <c r="N34" s="34"/>
      <c r="O34" s="34"/>
      <c r="P34" s="34"/>
      <c r="Q34" s="34"/>
      <c r="R34" s="34"/>
      <c r="S34" s="34"/>
      <c r="T34" s="129"/>
      <c r="U34" s="130"/>
      <c r="V34" s="150"/>
    </row>
    <row r="35" spans="1:22" ht="15.75" customHeight="1" thickBot="1" x14ac:dyDescent="0.25">
      <c r="A35" s="120" t="s">
        <v>74</v>
      </c>
      <c r="B35" s="26" t="s">
        <v>58</v>
      </c>
      <c r="C35" s="27"/>
      <c r="D35" s="27"/>
      <c r="E35" s="27"/>
      <c r="F35" s="27"/>
      <c r="G35" s="27"/>
      <c r="H35" s="27"/>
      <c r="I35" s="27"/>
      <c r="J35" s="27"/>
      <c r="K35" s="27"/>
      <c r="L35" s="27"/>
      <c r="M35" s="28"/>
      <c r="N35" s="29"/>
      <c r="O35" s="29"/>
      <c r="P35" s="29"/>
      <c r="Q35" s="29"/>
      <c r="R35" s="30"/>
      <c r="S35" s="30"/>
      <c r="T35" s="69">
        <f>SUM(N35:S35)</f>
        <v>0</v>
      </c>
      <c r="U35" s="25" t="s">
        <v>47</v>
      </c>
      <c r="V35" s="72">
        <f>ROUNDDOWN(T35/6,1)</f>
        <v>0</v>
      </c>
    </row>
    <row r="36" spans="1:22" ht="15.75" customHeight="1" thickBot="1" x14ac:dyDescent="0.25">
      <c r="A36" s="121"/>
      <c r="B36" s="13" t="s">
        <v>48</v>
      </c>
      <c r="C36" s="6"/>
      <c r="D36" s="6"/>
      <c r="E36" s="6"/>
      <c r="F36" s="6"/>
      <c r="G36" s="6"/>
      <c r="H36" s="14"/>
      <c r="I36" s="14"/>
      <c r="J36" s="14"/>
      <c r="K36" s="14"/>
      <c r="L36" s="14"/>
      <c r="M36" s="4"/>
      <c r="N36" s="11"/>
      <c r="O36" s="11"/>
      <c r="P36" s="11"/>
      <c r="Q36" s="11"/>
      <c r="R36" s="3"/>
      <c r="S36" s="3"/>
      <c r="T36" s="69">
        <f>SUM(N36:S36)</f>
        <v>0</v>
      </c>
      <c r="U36" s="25" t="s">
        <v>49</v>
      </c>
      <c r="V36" s="71"/>
    </row>
    <row r="37" spans="1:22" ht="15.75" customHeight="1" x14ac:dyDescent="0.2">
      <c r="A37" s="121"/>
      <c r="B37" s="15" t="s">
        <v>50</v>
      </c>
      <c r="C37" s="16"/>
      <c r="D37" s="16"/>
      <c r="E37" s="16"/>
      <c r="F37" s="16"/>
      <c r="G37" s="17"/>
      <c r="H37" s="6"/>
      <c r="I37" s="6"/>
      <c r="J37" s="6"/>
      <c r="K37" s="6"/>
      <c r="L37" s="6"/>
      <c r="M37" s="6"/>
      <c r="N37" s="6"/>
      <c r="O37" s="6"/>
      <c r="P37" s="6"/>
      <c r="Q37" s="6"/>
      <c r="R37" s="6"/>
      <c r="S37" s="6"/>
      <c r="T37" s="6"/>
      <c r="U37" s="31"/>
      <c r="V37" s="146"/>
    </row>
    <row r="38" spans="1:22" ht="15.75" customHeight="1" x14ac:dyDescent="0.2">
      <c r="A38" s="121"/>
      <c r="B38" s="15" t="s">
        <v>98</v>
      </c>
      <c r="C38" s="16"/>
      <c r="D38" s="16"/>
      <c r="E38" s="16"/>
      <c r="F38" s="16"/>
      <c r="G38" s="17"/>
      <c r="H38" s="16"/>
      <c r="I38" s="16"/>
      <c r="J38" s="16"/>
      <c r="K38" s="16"/>
      <c r="L38" s="16"/>
      <c r="M38" s="16"/>
      <c r="N38" s="16"/>
      <c r="O38" s="16"/>
      <c r="P38" s="16"/>
      <c r="Q38" s="16"/>
      <c r="R38" s="16"/>
      <c r="S38" s="16"/>
      <c r="T38" s="16"/>
      <c r="U38" s="32"/>
      <c r="V38" s="147"/>
    </row>
    <row r="39" spans="1:22" ht="15.75" customHeight="1" x14ac:dyDescent="0.2">
      <c r="A39" s="121"/>
      <c r="B39" s="15" t="s">
        <v>87</v>
      </c>
      <c r="C39" s="16"/>
      <c r="E39" s="16"/>
      <c r="F39" s="16"/>
      <c r="G39" s="17"/>
      <c r="H39" s="16"/>
      <c r="I39" s="16"/>
      <c r="J39" s="16"/>
      <c r="K39" s="16"/>
      <c r="L39" s="16"/>
      <c r="M39" s="16"/>
      <c r="N39" s="16"/>
      <c r="O39" s="16"/>
      <c r="P39" s="16"/>
      <c r="Q39" s="16"/>
      <c r="R39" s="16"/>
      <c r="S39" s="16"/>
      <c r="T39" s="16"/>
      <c r="U39" s="32"/>
      <c r="V39" s="147"/>
    </row>
    <row r="40" spans="1:22" ht="15.75" customHeight="1" thickBot="1" x14ac:dyDescent="0.25">
      <c r="A40" s="121"/>
      <c r="B40" s="15" t="s">
        <v>99</v>
      </c>
      <c r="D40" s="42"/>
      <c r="E40" s="8"/>
      <c r="F40" s="8"/>
      <c r="G40" s="9"/>
      <c r="H40" s="8"/>
      <c r="I40" s="8"/>
      <c r="J40" s="8"/>
      <c r="K40" s="8"/>
      <c r="L40" s="8"/>
      <c r="M40" s="8"/>
      <c r="N40" s="8"/>
      <c r="O40" s="8"/>
      <c r="P40" s="8"/>
      <c r="Q40" s="8"/>
      <c r="R40" s="8"/>
      <c r="S40" s="8"/>
      <c r="T40" s="8"/>
      <c r="U40" s="31"/>
      <c r="V40" s="148"/>
    </row>
    <row r="41" spans="1:22" ht="15.75" customHeight="1" thickBot="1" x14ac:dyDescent="0.25">
      <c r="A41" s="121"/>
      <c r="B41" s="77" t="s">
        <v>51</v>
      </c>
      <c r="C41" s="6"/>
      <c r="D41" s="6"/>
      <c r="E41" s="6"/>
      <c r="F41" s="6"/>
      <c r="G41" s="6"/>
      <c r="H41" s="6"/>
      <c r="I41" s="6"/>
      <c r="J41" s="6"/>
      <c r="K41" s="6"/>
      <c r="L41" s="6"/>
      <c r="M41" s="6"/>
      <c r="N41" s="6"/>
      <c r="O41" s="6"/>
      <c r="P41" s="6"/>
      <c r="Q41" s="6" t="s">
        <v>52</v>
      </c>
      <c r="R41" s="6"/>
      <c r="S41" s="6"/>
      <c r="T41" s="123" t="str">
        <f>IF(T35=0,"",(T36/T35)*100)</f>
        <v/>
      </c>
      <c r="U41" s="124"/>
      <c r="V41" s="71"/>
    </row>
    <row r="42" spans="1:22" ht="15.75" customHeight="1" x14ac:dyDescent="0.2">
      <c r="A42" s="121"/>
      <c r="B42" s="77" t="s">
        <v>209</v>
      </c>
      <c r="C42" s="6"/>
      <c r="D42" s="6"/>
      <c r="E42" s="6"/>
      <c r="F42" s="6"/>
      <c r="G42" s="6"/>
      <c r="H42" s="6"/>
      <c r="I42" s="6"/>
      <c r="J42" s="6"/>
      <c r="K42" s="6"/>
      <c r="L42" s="6"/>
      <c r="M42" s="6"/>
      <c r="N42" s="6"/>
      <c r="O42" s="6"/>
      <c r="P42" s="6"/>
      <c r="Q42" s="6"/>
      <c r="R42" s="6"/>
      <c r="S42" s="6"/>
      <c r="T42" s="125" t="s">
        <v>53</v>
      </c>
      <c r="U42" s="126"/>
      <c r="V42" s="149"/>
    </row>
    <row r="43" spans="1:22" ht="15.75" customHeight="1" thickBot="1" x14ac:dyDescent="0.25">
      <c r="A43" s="122"/>
      <c r="B43" s="33"/>
      <c r="C43" s="34"/>
      <c r="D43" s="34"/>
      <c r="E43" s="34"/>
      <c r="F43" s="34"/>
      <c r="G43" s="34"/>
      <c r="H43" s="34"/>
      <c r="I43" s="34"/>
      <c r="J43" s="34"/>
      <c r="K43" s="34"/>
      <c r="L43" s="34"/>
      <c r="M43" s="34"/>
      <c r="N43" s="34"/>
      <c r="O43" s="34"/>
      <c r="P43" s="34"/>
      <c r="Q43" s="34"/>
      <c r="R43" s="34"/>
      <c r="S43" s="34"/>
      <c r="T43" s="129"/>
      <c r="U43" s="130"/>
      <c r="V43" s="150"/>
    </row>
    <row r="44" spans="1:22" ht="15.75" customHeight="1" thickBot="1" x14ac:dyDescent="0.25">
      <c r="A44" s="120" t="s">
        <v>75</v>
      </c>
      <c r="B44" s="26" t="s">
        <v>54</v>
      </c>
      <c r="C44" s="27"/>
      <c r="D44" s="27"/>
      <c r="E44" s="27"/>
      <c r="F44" s="27"/>
      <c r="G44" s="27"/>
      <c r="H44" s="27"/>
      <c r="I44" s="27"/>
      <c r="J44" s="27"/>
      <c r="K44" s="27"/>
      <c r="L44" s="27"/>
      <c r="M44" s="28"/>
      <c r="N44" s="29"/>
      <c r="O44" s="29"/>
      <c r="P44" s="29"/>
      <c r="Q44" s="29"/>
      <c r="R44" s="30"/>
      <c r="S44" s="30"/>
      <c r="T44" s="69">
        <f>SUM(N44:S44)</f>
        <v>0</v>
      </c>
      <c r="U44" s="25" t="s">
        <v>47</v>
      </c>
      <c r="V44" s="72">
        <f>ROUNDDOWN(T44/6,1)</f>
        <v>0</v>
      </c>
    </row>
    <row r="45" spans="1:22" ht="15.75" customHeight="1" thickBot="1" x14ac:dyDescent="0.25">
      <c r="A45" s="121"/>
      <c r="B45" s="13" t="s">
        <v>48</v>
      </c>
      <c r="C45" s="6"/>
      <c r="D45" s="6"/>
      <c r="E45" s="6"/>
      <c r="F45" s="6"/>
      <c r="G45" s="6"/>
      <c r="H45" s="14"/>
      <c r="I45" s="14"/>
      <c r="J45" s="14"/>
      <c r="K45" s="14"/>
      <c r="L45" s="14"/>
      <c r="M45" s="4"/>
      <c r="N45" s="11"/>
      <c r="O45" s="11"/>
      <c r="P45" s="11"/>
      <c r="Q45" s="11"/>
      <c r="R45" s="3"/>
      <c r="S45" s="3"/>
      <c r="T45" s="69">
        <f>SUM(N45:S45)</f>
        <v>0</v>
      </c>
      <c r="U45" s="25" t="s">
        <v>49</v>
      </c>
      <c r="V45" s="71"/>
    </row>
    <row r="46" spans="1:22" ht="15.75" customHeight="1" x14ac:dyDescent="0.2">
      <c r="A46" s="121"/>
      <c r="B46" s="15" t="s">
        <v>50</v>
      </c>
      <c r="C46" s="16"/>
      <c r="D46" s="16"/>
      <c r="E46" s="16"/>
      <c r="F46" s="16"/>
      <c r="G46" s="17"/>
      <c r="H46" s="6"/>
      <c r="I46" s="6"/>
      <c r="J46" s="6"/>
      <c r="K46" s="6"/>
      <c r="L46" s="22"/>
      <c r="M46" s="6"/>
      <c r="N46" s="6"/>
      <c r="O46" s="6"/>
      <c r="P46" s="6"/>
      <c r="Q46" s="6"/>
      <c r="R46" s="6"/>
      <c r="S46" s="6"/>
      <c r="T46" s="6"/>
      <c r="U46" s="31"/>
      <c r="V46" s="146"/>
    </row>
    <row r="47" spans="1:22" ht="15.75" customHeight="1" x14ac:dyDescent="0.2">
      <c r="A47" s="121"/>
      <c r="B47" s="15" t="s">
        <v>98</v>
      </c>
      <c r="C47" s="16"/>
      <c r="D47" s="16"/>
      <c r="E47" s="16"/>
      <c r="F47" s="16"/>
      <c r="G47" s="17"/>
      <c r="H47" s="16"/>
      <c r="I47" s="16"/>
      <c r="J47" s="16"/>
      <c r="K47" s="16"/>
      <c r="L47" s="16"/>
      <c r="M47" s="16"/>
      <c r="N47" s="16"/>
      <c r="O47" s="16"/>
      <c r="P47" s="16"/>
      <c r="Q47" s="16"/>
      <c r="R47" s="16"/>
      <c r="S47" s="16"/>
      <c r="T47" s="16"/>
      <c r="U47" s="32"/>
      <c r="V47" s="147"/>
    </row>
    <row r="48" spans="1:22" ht="15.75" customHeight="1" x14ac:dyDescent="0.2">
      <c r="A48" s="121"/>
      <c r="B48" s="15" t="s">
        <v>87</v>
      </c>
      <c r="C48" s="16"/>
      <c r="E48" s="16"/>
      <c r="F48" s="16"/>
      <c r="G48" s="17"/>
      <c r="H48" s="16"/>
      <c r="I48" s="16"/>
      <c r="J48" s="16"/>
      <c r="K48" s="16"/>
      <c r="L48" s="16"/>
      <c r="M48" s="16"/>
      <c r="N48" s="16"/>
      <c r="O48" s="16"/>
      <c r="P48" s="16"/>
      <c r="Q48" s="16"/>
      <c r="R48" s="16"/>
      <c r="S48" s="16"/>
      <c r="T48" s="16"/>
      <c r="U48" s="32"/>
      <c r="V48" s="147"/>
    </row>
    <row r="49" spans="1:22" ht="15.75" customHeight="1" thickBot="1" x14ac:dyDescent="0.25">
      <c r="A49" s="121"/>
      <c r="B49" s="15" t="s">
        <v>99</v>
      </c>
      <c r="D49" s="42"/>
      <c r="E49" s="8"/>
      <c r="F49" s="8"/>
      <c r="G49" s="9"/>
      <c r="H49" s="8"/>
      <c r="I49" s="8"/>
      <c r="J49" s="8"/>
      <c r="K49" s="8"/>
      <c r="L49" s="8"/>
      <c r="M49" s="8"/>
      <c r="N49" s="8"/>
      <c r="O49" s="8"/>
      <c r="P49" s="8"/>
      <c r="Q49" s="8"/>
      <c r="R49" s="8"/>
      <c r="S49" s="8"/>
      <c r="T49" s="8"/>
      <c r="U49" s="31"/>
      <c r="V49" s="148"/>
    </row>
    <row r="50" spans="1:22" ht="15.75" customHeight="1" thickBot="1" x14ac:dyDescent="0.25">
      <c r="A50" s="121"/>
      <c r="B50" s="77" t="s">
        <v>51</v>
      </c>
      <c r="C50" s="6"/>
      <c r="D50" s="6"/>
      <c r="E50" s="6"/>
      <c r="F50" s="6"/>
      <c r="G50" s="6"/>
      <c r="H50" s="6"/>
      <c r="I50" s="6"/>
      <c r="J50" s="6"/>
      <c r="K50" s="6"/>
      <c r="L50" s="6"/>
      <c r="M50" s="6"/>
      <c r="N50" s="6"/>
      <c r="O50" s="6"/>
      <c r="P50" s="6"/>
      <c r="Q50" s="6" t="s">
        <v>52</v>
      </c>
      <c r="R50" s="6"/>
      <c r="S50" s="6"/>
      <c r="T50" s="123" t="str">
        <f>IF(T44=0,"",(T45/T44)*100)</f>
        <v/>
      </c>
      <c r="U50" s="124"/>
      <c r="V50" s="71"/>
    </row>
    <row r="51" spans="1:22" ht="15.75" customHeight="1" x14ac:dyDescent="0.2">
      <c r="A51" s="121"/>
      <c r="B51" s="77" t="s">
        <v>209</v>
      </c>
      <c r="C51" s="6"/>
      <c r="D51" s="6"/>
      <c r="E51" s="6"/>
      <c r="F51" s="6"/>
      <c r="G51" s="6"/>
      <c r="H51" s="6"/>
      <c r="I51" s="6"/>
      <c r="J51" s="6"/>
      <c r="K51" s="6"/>
      <c r="L51" s="6"/>
      <c r="M51" s="6"/>
      <c r="N51" s="6"/>
      <c r="O51" s="6"/>
      <c r="P51" s="6"/>
      <c r="Q51" s="6"/>
      <c r="R51" s="6"/>
      <c r="S51" s="6"/>
      <c r="T51" s="125" t="s">
        <v>53</v>
      </c>
      <c r="U51" s="126"/>
      <c r="V51" s="149"/>
    </row>
    <row r="52" spans="1:22" ht="15.75" customHeight="1" thickBot="1" x14ac:dyDescent="0.25">
      <c r="A52" s="122"/>
      <c r="B52" s="33"/>
      <c r="C52" s="34"/>
      <c r="D52" s="34"/>
      <c r="E52" s="34"/>
      <c r="F52" s="34"/>
      <c r="G52" s="34"/>
      <c r="H52" s="34"/>
      <c r="I52" s="34"/>
      <c r="J52" s="34"/>
      <c r="K52" s="34"/>
      <c r="L52" s="34"/>
      <c r="M52" s="34"/>
      <c r="N52" s="34"/>
      <c r="O52" s="34"/>
      <c r="P52" s="34"/>
      <c r="Q52" s="34"/>
      <c r="R52" s="34"/>
      <c r="S52" s="34"/>
      <c r="T52" s="129"/>
      <c r="U52" s="130"/>
      <c r="V52" s="150"/>
    </row>
    <row r="53" spans="1:22" s="18" customFormat="1" ht="12" customHeight="1" thickBot="1" x14ac:dyDescent="0.25">
      <c r="A53" s="120" t="s">
        <v>84</v>
      </c>
      <c r="B53" s="26" t="s">
        <v>59</v>
      </c>
      <c r="C53" s="27"/>
      <c r="D53" s="27"/>
      <c r="E53" s="27"/>
      <c r="F53" s="27"/>
      <c r="G53" s="27"/>
      <c r="H53" s="27"/>
      <c r="I53" s="27"/>
      <c r="J53" s="27"/>
      <c r="K53" s="27"/>
      <c r="L53" s="27"/>
      <c r="M53" s="28"/>
      <c r="N53" s="29"/>
      <c r="O53" s="29"/>
      <c r="P53" s="29"/>
      <c r="Q53" s="29"/>
      <c r="R53" s="30"/>
      <c r="S53" s="30"/>
      <c r="T53" s="69">
        <f>SUM(N53:S53)</f>
        <v>0</v>
      </c>
      <c r="U53" s="25" t="s">
        <v>47</v>
      </c>
      <c r="V53" s="72">
        <f>ROUNDDOWN(T53/6,1)</f>
        <v>0</v>
      </c>
    </row>
    <row r="54" spans="1:22" s="18" customFormat="1" ht="12" customHeight="1" thickBot="1" x14ac:dyDescent="0.25">
      <c r="A54" s="121"/>
      <c r="B54" s="13" t="s">
        <v>48</v>
      </c>
      <c r="C54" s="6"/>
      <c r="D54" s="6"/>
      <c r="E54" s="6"/>
      <c r="F54" s="6"/>
      <c r="G54" s="6"/>
      <c r="H54" s="14"/>
      <c r="I54" s="14"/>
      <c r="J54" s="14"/>
      <c r="K54" s="14"/>
      <c r="L54" s="14"/>
      <c r="M54" s="4"/>
      <c r="N54" s="11"/>
      <c r="O54" s="11"/>
      <c r="P54" s="11"/>
      <c r="Q54" s="11"/>
      <c r="R54" s="3"/>
      <c r="S54" s="3"/>
      <c r="T54" s="69">
        <f>SUM(N54:S54)</f>
        <v>0</v>
      </c>
      <c r="U54" s="25" t="s">
        <v>49</v>
      </c>
      <c r="V54" s="71"/>
    </row>
    <row r="55" spans="1:22" s="18" customFormat="1" ht="12" customHeight="1" x14ac:dyDescent="0.2">
      <c r="A55" s="121"/>
      <c r="B55" s="15" t="s">
        <v>50</v>
      </c>
      <c r="C55" s="16"/>
      <c r="D55" s="16"/>
      <c r="E55" s="16"/>
      <c r="F55" s="16"/>
      <c r="G55" s="17"/>
      <c r="H55" s="6"/>
      <c r="I55" s="6"/>
      <c r="J55" s="6"/>
      <c r="K55" s="6"/>
      <c r="L55" s="6"/>
      <c r="M55" s="6"/>
      <c r="N55" s="6"/>
      <c r="O55" s="6"/>
      <c r="P55" s="6"/>
      <c r="Q55" s="6"/>
      <c r="R55" s="6"/>
      <c r="S55" s="6"/>
      <c r="T55" s="6"/>
      <c r="U55" s="31"/>
      <c r="V55" s="146"/>
    </row>
    <row r="56" spans="1:22" s="18" customFormat="1" ht="12" customHeight="1" x14ac:dyDescent="0.2">
      <c r="A56" s="121"/>
      <c r="B56" s="15" t="s">
        <v>98</v>
      </c>
      <c r="C56" s="16"/>
      <c r="D56" s="16"/>
      <c r="E56" s="16"/>
      <c r="F56" s="16"/>
      <c r="G56" s="17"/>
      <c r="H56" s="16"/>
      <c r="I56" s="16"/>
      <c r="J56" s="16"/>
      <c r="K56" s="16"/>
      <c r="L56" s="16"/>
      <c r="M56" s="16"/>
      <c r="N56" s="16"/>
      <c r="O56" s="16"/>
      <c r="P56" s="16"/>
      <c r="Q56" s="16"/>
      <c r="R56" s="16"/>
      <c r="S56" s="16"/>
      <c r="T56" s="16"/>
      <c r="U56" s="32"/>
      <c r="V56" s="147"/>
    </row>
    <row r="57" spans="1:22" s="19" customFormat="1" x14ac:dyDescent="0.2">
      <c r="A57" s="121"/>
      <c r="B57" s="15" t="s">
        <v>87</v>
      </c>
      <c r="C57" s="16"/>
      <c r="D57" s="16"/>
      <c r="E57" s="16"/>
      <c r="F57" s="16"/>
      <c r="G57" s="17"/>
      <c r="H57" s="16"/>
      <c r="I57" s="16"/>
      <c r="J57" s="16"/>
      <c r="K57" s="16"/>
      <c r="L57" s="16"/>
      <c r="M57" s="16"/>
      <c r="N57" s="16"/>
      <c r="O57" s="16"/>
      <c r="P57" s="16"/>
      <c r="Q57" s="16"/>
      <c r="R57" s="16"/>
      <c r="S57" s="16"/>
      <c r="T57" s="16"/>
      <c r="U57" s="32"/>
      <c r="V57" s="147"/>
    </row>
    <row r="58" spans="1:22" s="18" customFormat="1" ht="13.5" thickBot="1" x14ac:dyDescent="0.25">
      <c r="A58" s="121"/>
      <c r="B58" s="15" t="s">
        <v>99</v>
      </c>
      <c r="C58" s="2"/>
      <c r="D58" s="2"/>
      <c r="E58" s="8"/>
      <c r="F58" s="8"/>
      <c r="G58" s="9"/>
      <c r="H58" s="8"/>
      <c r="I58" s="8"/>
      <c r="J58" s="8"/>
      <c r="K58" s="8"/>
      <c r="L58" s="8"/>
      <c r="M58" s="8"/>
      <c r="N58" s="8"/>
      <c r="O58" s="8"/>
      <c r="P58" s="8"/>
      <c r="Q58" s="8"/>
      <c r="R58" s="8"/>
      <c r="S58" s="8"/>
      <c r="T58" s="8"/>
      <c r="U58" s="31"/>
      <c r="V58" s="148"/>
    </row>
    <row r="59" spans="1:22" s="18" customFormat="1" ht="13.5" thickBot="1" x14ac:dyDescent="0.25">
      <c r="A59" s="121"/>
      <c r="B59" s="77" t="s">
        <v>51</v>
      </c>
      <c r="C59" s="6"/>
      <c r="D59" s="6"/>
      <c r="E59" s="6"/>
      <c r="F59" s="6"/>
      <c r="G59" s="6"/>
      <c r="H59" s="6"/>
      <c r="I59" s="6"/>
      <c r="J59" s="6"/>
      <c r="K59" s="6"/>
      <c r="L59" s="6"/>
      <c r="M59" s="6"/>
      <c r="N59" s="6"/>
      <c r="O59" s="6"/>
      <c r="P59" s="6"/>
      <c r="Q59" s="6" t="s">
        <v>52</v>
      </c>
      <c r="R59" s="6"/>
      <c r="S59" s="6"/>
      <c r="T59" s="123" t="str">
        <f>IF(T53=0,"",(T54/T53)*100)</f>
        <v/>
      </c>
      <c r="U59" s="124"/>
      <c r="V59" s="71"/>
    </row>
    <row r="60" spans="1:22" ht="25" customHeight="1" x14ac:dyDescent="0.2">
      <c r="A60" s="121"/>
      <c r="B60" s="77" t="s">
        <v>85</v>
      </c>
      <c r="C60" s="6"/>
      <c r="D60" s="6"/>
      <c r="E60" s="6"/>
      <c r="F60" s="6"/>
      <c r="G60" s="6"/>
      <c r="H60" s="6"/>
      <c r="I60" s="6"/>
      <c r="J60" s="6"/>
      <c r="K60" s="6"/>
      <c r="L60" s="6"/>
      <c r="M60" s="6"/>
      <c r="N60" s="6"/>
      <c r="O60" s="6"/>
      <c r="P60" s="6"/>
      <c r="Q60" s="6"/>
      <c r="R60" s="6"/>
      <c r="S60" s="6"/>
      <c r="T60" s="125" t="s">
        <v>53</v>
      </c>
      <c r="U60" s="126"/>
      <c r="V60" s="149"/>
    </row>
    <row r="61" spans="1:22" ht="13.5" thickBot="1" x14ac:dyDescent="0.25">
      <c r="A61" s="122"/>
      <c r="B61" s="33"/>
      <c r="C61" s="34"/>
      <c r="D61" s="34"/>
      <c r="E61" s="34"/>
      <c r="F61" s="34"/>
      <c r="G61" s="34"/>
      <c r="H61" s="34"/>
      <c r="I61" s="34"/>
      <c r="J61" s="34"/>
      <c r="K61" s="34"/>
      <c r="L61" s="34"/>
      <c r="M61" s="34"/>
      <c r="N61" s="34"/>
      <c r="O61" s="34"/>
      <c r="P61" s="34"/>
      <c r="Q61" s="34"/>
      <c r="R61" s="34"/>
      <c r="S61" s="34"/>
      <c r="T61" s="129"/>
      <c r="U61" s="130"/>
      <c r="V61" s="150"/>
    </row>
    <row r="62" spans="1:22" ht="13.5" thickBot="1" x14ac:dyDescent="0.25">
      <c r="A62" s="120" t="s">
        <v>76</v>
      </c>
      <c r="B62" s="26" t="s">
        <v>60</v>
      </c>
      <c r="C62" s="27"/>
      <c r="D62" s="27"/>
      <c r="E62" s="27"/>
      <c r="F62" s="27"/>
      <c r="G62" s="27"/>
      <c r="H62" s="27"/>
      <c r="I62" s="27"/>
      <c r="J62" s="27"/>
      <c r="K62" s="27"/>
      <c r="L62" s="27"/>
      <c r="M62" s="28"/>
      <c r="N62" s="29"/>
      <c r="O62" s="29"/>
      <c r="P62" s="29"/>
      <c r="Q62" s="29"/>
      <c r="R62" s="30"/>
      <c r="S62" s="30"/>
      <c r="T62" s="69">
        <f>SUM(N62:S62)</f>
        <v>0</v>
      </c>
      <c r="U62" s="25" t="s">
        <v>47</v>
      </c>
      <c r="V62" s="72">
        <f>ROUNDDOWN(T62/6,1)</f>
        <v>0</v>
      </c>
    </row>
    <row r="63" spans="1:22" ht="13.5" thickBot="1" x14ac:dyDescent="0.25">
      <c r="A63" s="121"/>
      <c r="B63" s="13" t="s">
        <v>48</v>
      </c>
      <c r="C63" s="6"/>
      <c r="D63" s="6"/>
      <c r="E63" s="6"/>
      <c r="F63" s="6"/>
      <c r="G63" s="6"/>
      <c r="H63" s="14"/>
      <c r="I63" s="14"/>
      <c r="J63" s="14"/>
      <c r="K63" s="14"/>
      <c r="L63" s="14"/>
      <c r="M63" s="4"/>
      <c r="N63" s="11"/>
      <c r="O63" s="11"/>
      <c r="P63" s="11"/>
      <c r="Q63" s="11"/>
      <c r="R63" s="3"/>
      <c r="S63" s="3"/>
      <c r="T63" s="69">
        <f>SUM(N63:S63)</f>
        <v>0</v>
      </c>
      <c r="U63" s="25" t="s">
        <v>49</v>
      </c>
      <c r="V63" s="71"/>
    </row>
    <row r="64" spans="1:22" x14ac:dyDescent="0.2">
      <c r="A64" s="121"/>
      <c r="B64" s="15" t="s">
        <v>50</v>
      </c>
      <c r="C64" s="16"/>
      <c r="D64" s="16"/>
      <c r="E64" s="16"/>
      <c r="F64" s="16"/>
      <c r="G64" s="17"/>
      <c r="H64" s="6"/>
      <c r="I64" s="6"/>
      <c r="J64" s="6"/>
      <c r="K64" s="6"/>
      <c r="L64" s="6"/>
      <c r="M64" s="6"/>
      <c r="N64" s="6"/>
      <c r="O64" s="6"/>
      <c r="P64" s="6"/>
      <c r="Q64" s="6"/>
      <c r="R64" s="6"/>
      <c r="S64" s="6"/>
      <c r="T64" s="6"/>
      <c r="U64" s="31"/>
      <c r="V64" s="146"/>
    </row>
    <row r="65" spans="1:22" x14ac:dyDescent="0.2">
      <c r="A65" s="121"/>
      <c r="B65" s="15" t="s">
        <v>98</v>
      </c>
      <c r="C65" s="16"/>
      <c r="D65" s="16"/>
      <c r="E65" s="16"/>
      <c r="F65" s="16"/>
      <c r="G65" s="17"/>
      <c r="H65" s="16"/>
      <c r="I65" s="16"/>
      <c r="J65" s="16"/>
      <c r="K65" s="16"/>
      <c r="L65" s="16"/>
      <c r="M65" s="16"/>
      <c r="N65" s="16"/>
      <c r="O65" s="16"/>
      <c r="P65" s="16"/>
      <c r="Q65" s="16"/>
      <c r="R65" s="16"/>
      <c r="S65" s="16"/>
      <c r="T65" s="16"/>
      <c r="U65" s="32"/>
      <c r="V65" s="147"/>
    </row>
    <row r="66" spans="1:22" x14ac:dyDescent="0.2">
      <c r="A66" s="121"/>
      <c r="B66" s="15" t="s">
        <v>87</v>
      </c>
      <c r="C66" s="16"/>
      <c r="E66" s="16"/>
      <c r="F66" s="16"/>
      <c r="G66" s="17"/>
      <c r="H66" s="16"/>
      <c r="I66" s="16"/>
      <c r="J66" s="16"/>
      <c r="K66" s="16"/>
      <c r="L66" s="16"/>
      <c r="M66" s="16"/>
      <c r="N66" s="16"/>
      <c r="O66" s="16"/>
      <c r="P66" s="16"/>
      <c r="Q66" s="16"/>
      <c r="R66" s="16"/>
      <c r="S66" s="16"/>
      <c r="T66" s="16"/>
      <c r="U66" s="32"/>
      <c r="V66" s="147"/>
    </row>
    <row r="67" spans="1:22" ht="13.5" thickBot="1" x14ac:dyDescent="0.25">
      <c r="A67" s="121"/>
      <c r="B67" s="15" t="s">
        <v>99</v>
      </c>
      <c r="D67" s="42"/>
      <c r="E67" s="8"/>
      <c r="F67" s="8"/>
      <c r="G67" s="9"/>
      <c r="H67" s="8"/>
      <c r="I67" s="8"/>
      <c r="J67" s="8"/>
      <c r="K67" s="8"/>
      <c r="L67" s="8"/>
      <c r="M67" s="8"/>
      <c r="N67" s="8"/>
      <c r="O67" s="8"/>
      <c r="P67" s="8"/>
      <c r="Q67" s="8"/>
      <c r="R67" s="8"/>
      <c r="S67" s="8"/>
      <c r="T67" s="8"/>
      <c r="U67" s="31"/>
      <c r="V67" s="148"/>
    </row>
    <row r="68" spans="1:22" ht="13.5" thickBot="1" x14ac:dyDescent="0.25">
      <c r="A68" s="121"/>
      <c r="B68" s="77" t="s">
        <v>51</v>
      </c>
      <c r="C68" s="6"/>
      <c r="D68" s="6"/>
      <c r="E68" s="6"/>
      <c r="F68" s="6"/>
      <c r="G68" s="6"/>
      <c r="H68" s="6"/>
      <c r="I68" s="6"/>
      <c r="J68" s="6"/>
      <c r="K68" s="6"/>
      <c r="L68" s="6"/>
      <c r="M68" s="6"/>
      <c r="N68" s="6"/>
      <c r="O68" s="6"/>
      <c r="P68" s="6"/>
      <c r="Q68" s="6" t="s">
        <v>52</v>
      </c>
      <c r="R68" s="6"/>
      <c r="S68" s="6"/>
      <c r="T68" s="123" t="str">
        <f>IF(T62=0,"",(T63/T62)*100)</f>
        <v/>
      </c>
      <c r="U68" s="124"/>
      <c r="V68" s="71"/>
    </row>
    <row r="69" spans="1:22" x14ac:dyDescent="0.2">
      <c r="A69" s="121"/>
      <c r="B69" s="77" t="s">
        <v>85</v>
      </c>
      <c r="C69" s="6"/>
      <c r="D69" s="6"/>
      <c r="E69" s="6"/>
      <c r="F69" s="6"/>
      <c r="G69" s="6"/>
      <c r="H69" s="6"/>
      <c r="I69" s="6"/>
      <c r="J69" s="6"/>
      <c r="K69" s="6"/>
      <c r="L69" s="6"/>
      <c r="M69" s="6"/>
      <c r="N69" s="6"/>
      <c r="O69" s="6"/>
      <c r="P69" s="6"/>
      <c r="Q69" s="6"/>
      <c r="R69" s="6"/>
      <c r="S69" s="6"/>
      <c r="T69" s="125" t="s">
        <v>53</v>
      </c>
      <c r="U69" s="126"/>
      <c r="V69" s="149"/>
    </row>
    <row r="70" spans="1:22" ht="13.5" thickBot="1" x14ac:dyDescent="0.25">
      <c r="A70" s="122"/>
      <c r="B70" s="78"/>
      <c r="C70" s="34"/>
      <c r="D70" s="34"/>
      <c r="E70" s="34"/>
      <c r="F70" s="34"/>
      <c r="G70" s="34"/>
      <c r="H70" s="34"/>
      <c r="I70" s="34"/>
      <c r="J70" s="34"/>
      <c r="K70" s="34"/>
      <c r="L70" s="34"/>
      <c r="M70" s="34"/>
      <c r="N70" s="34"/>
      <c r="O70" s="34"/>
      <c r="P70" s="34"/>
      <c r="Q70" s="34"/>
      <c r="R70" s="34"/>
      <c r="S70" s="34"/>
      <c r="T70" s="129"/>
      <c r="U70" s="130"/>
      <c r="V70" s="150"/>
    </row>
    <row r="71" spans="1:22" ht="13.5" thickBot="1" x14ac:dyDescent="0.25">
      <c r="A71" s="120" t="s">
        <v>77</v>
      </c>
      <c r="B71" s="26" t="s">
        <v>61</v>
      </c>
      <c r="C71" s="27"/>
      <c r="D71" s="27"/>
      <c r="E71" s="27"/>
      <c r="F71" s="27"/>
      <c r="G71" s="27"/>
      <c r="H71" s="27"/>
      <c r="I71" s="27"/>
      <c r="J71" s="27"/>
      <c r="K71" s="27"/>
      <c r="L71" s="27"/>
      <c r="M71" s="28"/>
      <c r="N71" s="29"/>
      <c r="O71" s="29"/>
      <c r="P71" s="29"/>
      <c r="Q71" s="29"/>
      <c r="R71" s="30"/>
      <c r="S71" s="30"/>
      <c r="T71" s="69">
        <f>SUM(N71:S71)</f>
        <v>0</v>
      </c>
      <c r="U71" s="25" t="s">
        <v>47</v>
      </c>
      <c r="V71" s="72">
        <f>ROUNDDOWN(T71/6,1)</f>
        <v>0</v>
      </c>
    </row>
    <row r="72" spans="1:22" ht="13.5" thickBot="1" x14ac:dyDescent="0.25">
      <c r="A72" s="121"/>
      <c r="B72" s="13" t="s">
        <v>48</v>
      </c>
      <c r="C72" s="6"/>
      <c r="D72" s="6"/>
      <c r="E72" s="6"/>
      <c r="F72" s="6"/>
      <c r="G72" s="6"/>
      <c r="H72" s="14"/>
      <c r="I72" s="14"/>
      <c r="J72" s="14"/>
      <c r="K72" s="14"/>
      <c r="L72" s="14"/>
      <c r="M72" s="4"/>
      <c r="N72" s="11"/>
      <c r="O72" s="11"/>
      <c r="P72" s="11"/>
      <c r="Q72" s="11"/>
      <c r="R72" s="3"/>
      <c r="S72" s="3"/>
      <c r="T72" s="69">
        <f>SUM(N72:S72)</f>
        <v>0</v>
      </c>
      <c r="U72" s="25" t="s">
        <v>49</v>
      </c>
      <c r="V72" s="71"/>
    </row>
    <row r="73" spans="1:22" x14ac:dyDescent="0.2">
      <c r="A73" s="121"/>
      <c r="B73" s="15" t="s">
        <v>50</v>
      </c>
      <c r="C73" s="16"/>
      <c r="D73" s="16"/>
      <c r="E73" s="16"/>
      <c r="F73" s="16"/>
      <c r="G73" s="17"/>
      <c r="H73" s="6"/>
      <c r="I73" s="6"/>
      <c r="J73" s="6"/>
      <c r="K73" s="6"/>
      <c r="L73" s="6"/>
      <c r="M73" s="6"/>
      <c r="N73" s="6"/>
      <c r="O73" s="6"/>
      <c r="P73" s="6"/>
      <c r="Q73" s="6"/>
      <c r="R73" s="6"/>
      <c r="S73" s="6"/>
      <c r="T73" s="6"/>
      <c r="U73" s="31"/>
      <c r="V73" s="146"/>
    </row>
    <row r="74" spans="1:22" x14ac:dyDescent="0.2">
      <c r="A74" s="121"/>
      <c r="B74" s="15" t="s">
        <v>98</v>
      </c>
      <c r="C74" s="16"/>
      <c r="D74" s="16"/>
      <c r="E74" s="16"/>
      <c r="F74" s="16"/>
      <c r="G74" s="17"/>
      <c r="H74" s="16"/>
      <c r="I74" s="16"/>
      <c r="J74" s="16"/>
      <c r="K74" s="16"/>
      <c r="L74" s="16"/>
      <c r="M74" s="16"/>
      <c r="N74" s="16"/>
      <c r="O74" s="16"/>
      <c r="P74" s="16"/>
      <c r="Q74" s="16"/>
      <c r="R74" s="16"/>
      <c r="S74" s="16"/>
      <c r="T74" s="16"/>
      <c r="U74" s="32"/>
      <c r="V74" s="147"/>
    </row>
    <row r="75" spans="1:22" x14ac:dyDescent="0.2">
      <c r="A75" s="121"/>
      <c r="B75" s="15" t="s">
        <v>87</v>
      </c>
      <c r="C75" s="16"/>
      <c r="D75" s="16"/>
      <c r="E75" s="16"/>
      <c r="F75" s="16"/>
      <c r="G75" s="17"/>
      <c r="H75" s="16"/>
      <c r="I75" s="16"/>
      <c r="J75" s="16"/>
      <c r="K75" s="16"/>
      <c r="L75" s="16"/>
      <c r="M75" s="16"/>
      <c r="N75" s="16"/>
      <c r="O75" s="16"/>
      <c r="P75" s="16"/>
      <c r="Q75" s="16"/>
      <c r="R75" s="16"/>
      <c r="S75" s="16"/>
      <c r="T75" s="16"/>
      <c r="U75" s="32"/>
      <c r="V75" s="147"/>
    </row>
    <row r="76" spans="1:22" ht="13.5" thickBot="1" x14ac:dyDescent="0.25">
      <c r="A76" s="121"/>
      <c r="B76" s="15" t="s">
        <v>99</v>
      </c>
      <c r="E76" s="8"/>
      <c r="F76" s="8"/>
      <c r="G76" s="9"/>
      <c r="H76" s="8"/>
      <c r="I76" s="8"/>
      <c r="J76" s="8"/>
      <c r="K76" s="8"/>
      <c r="L76" s="8"/>
      <c r="M76" s="8"/>
      <c r="N76" s="8"/>
      <c r="O76" s="8"/>
      <c r="P76" s="8"/>
      <c r="Q76" s="8"/>
      <c r="R76" s="8"/>
      <c r="S76" s="8"/>
      <c r="T76" s="8"/>
      <c r="U76" s="31"/>
      <c r="V76" s="148"/>
    </row>
    <row r="77" spans="1:22" ht="13.5" thickBot="1" x14ac:dyDescent="0.25">
      <c r="A77" s="121"/>
      <c r="B77" s="77" t="s">
        <v>51</v>
      </c>
      <c r="C77" s="6"/>
      <c r="D77" s="6"/>
      <c r="E77" s="6"/>
      <c r="F77" s="6"/>
      <c r="G77" s="6"/>
      <c r="H77" s="6"/>
      <c r="I77" s="6"/>
      <c r="J77" s="6"/>
      <c r="K77" s="6"/>
      <c r="L77" s="6"/>
      <c r="M77" s="6"/>
      <c r="N77" s="6"/>
      <c r="O77" s="6"/>
      <c r="P77" s="6"/>
      <c r="Q77" s="6" t="s">
        <v>52</v>
      </c>
      <c r="R77" s="6"/>
      <c r="S77" s="6"/>
      <c r="T77" s="123" t="str">
        <f>IF(T71=0,"",(T72/T71)*100)</f>
        <v/>
      </c>
      <c r="U77" s="124"/>
      <c r="V77" s="71"/>
    </row>
    <row r="78" spans="1:22" x14ac:dyDescent="0.2">
      <c r="A78" s="121"/>
      <c r="B78" s="77" t="s">
        <v>85</v>
      </c>
      <c r="C78" s="6"/>
      <c r="D78" s="6"/>
      <c r="E78" s="6"/>
      <c r="F78" s="6"/>
      <c r="G78" s="6"/>
      <c r="H78" s="6"/>
      <c r="I78" s="6"/>
      <c r="J78" s="6"/>
      <c r="K78" s="6"/>
      <c r="L78" s="6"/>
      <c r="M78" s="6"/>
      <c r="N78" s="6"/>
      <c r="O78" s="6"/>
      <c r="P78" s="6"/>
      <c r="Q78" s="6"/>
      <c r="R78" s="6"/>
      <c r="S78" s="6"/>
      <c r="T78" s="125" t="s">
        <v>53</v>
      </c>
      <c r="U78" s="126"/>
      <c r="V78" s="149"/>
    </row>
    <row r="79" spans="1:22" ht="13.5" thickBot="1" x14ac:dyDescent="0.25">
      <c r="A79" s="122"/>
      <c r="B79" s="33"/>
      <c r="C79" s="34"/>
      <c r="D79" s="34"/>
      <c r="E79" s="34"/>
      <c r="F79" s="34"/>
      <c r="G79" s="34"/>
      <c r="H79" s="34"/>
      <c r="I79" s="34"/>
      <c r="J79" s="34"/>
      <c r="K79" s="34"/>
      <c r="L79" s="34"/>
      <c r="M79" s="34"/>
      <c r="N79" s="34"/>
      <c r="O79" s="34"/>
      <c r="P79" s="34"/>
      <c r="Q79" s="34"/>
      <c r="R79" s="34"/>
      <c r="S79" s="34"/>
      <c r="T79" s="129"/>
      <c r="U79" s="130"/>
      <c r="V79" s="150"/>
    </row>
    <row r="80" spans="1:22" x14ac:dyDescent="0.2">
      <c r="A80" s="120" t="s">
        <v>30</v>
      </c>
      <c r="B80" s="35" t="s">
        <v>62</v>
      </c>
      <c r="C80" s="36"/>
      <c r="D80" s="36"/>
      <c r="E80" s="36"/>
      <c r="F80" s="36"/>
      <c r="G80" s="36"/>
      <c r="H80" s="36"/>
      <c r="I80" s="36"/>
      <c r="J80" s="36"/>
      <c r="K80" s="36"/>
      <c r="L80" s="36"/>
      <c r="M80" s="37"/>
      <c r="N80" s="176"/>
      <c r="O80" s="176"/>
      <c r="P80" s="176"/>
      <c r="Q80" s="176"/>
      <c r="R80" s="176"/>
      <c r="S80" s="176"/>
      <c r="T80" s="137">
        <f>SUM(N80:S81)</f>
        <v>0</v>
      </c>
      <c r="U80" s="139" t="s">
        <v>97</v>
      </c>
      <c r="V80" s="154">
        <f>ROUNDDOWN(T80/6,1)</f>
        <v>0</v>
      </c>
    </row>
    <row r="81" spans="1:22" ht="13.5" thickBot="1" x14ac:dyDescent="0.25">
      <c r="A81" s="121"/>
      <c r="B81" s="24" t="s">
        <v>63</v>
      </c>
      <c r="H81" s="8"/>
      <c r="I81" s="8"/>
      <c r="J81" s="8"/>
      <c r="K81" s="8"/>
      <c r="L81" s="8"/>
      <c r="M81" s="9"/>
      <c r="N81" s="177"/>
      <c r="O81" s="177"/>
      <c r="P81" s="177"/>
      <c r="Q81" s="177"/>
      <c r="R81" s="177"/>
      <c r="S81" s="177"/>
      <c r="T81" s="138"/>
      <c r="U81" s="140"/>
      <c r="V81" s="155"/>
    </row>
    <row r="82" spans="1:22" ht="13.5" thickBot="1" x14ac:dyDescent="0.25">
      <c r="A82" s="121"/>
      <c r="B82" s="13" t="s">
        <v>48</v>
      </c>
      <c r="C82" s="6"/>
      <c r="D82" s="6"/>
      <c r="E82" s="6"/>
      <c r="F82" s="6"/>
      <c r="G82" s="6"/>
      <c r="H82" s="14"/>
      <c r="I82" s="14"/>
      <c r="J82" s="14"/>
      <c r="K82" s="14"/>
      <c r="L82" s="14"/>
      <c r="M82" s="4"/>
      <c r="N82" s="11"/>
      <c r="O82" s="11"/>
      <c r="P82" s="11"/>
      <c r="Q82" s="11"/>
      <c r="R82" s="3"/>
      <c r="S82" s="3"/>
      <c r="T82" s="69">
        <f>SUM(N82:S82)</f>
        <v>0</v>
      </c>
      <c r="U82" s="25" t="s">
        <v>49</v>
      </c>
      <c r="V82" s="73"/>
    </row>
    <row r="83" spans="1:22" x14ac:dyDescent="0.2">
      <c r="A83" s="121"/>
      <c r="B83" s="15" t="s">
        <v>50</v>
      </c>
      <c r="C83" s="16"/>
      <c r="D83" s="16"/>
      <c r="E83" s="16"/>
      <c r="F83" s="16"/>
      <c r="G83" s="17"/>
      <c r="H83" s="6"/>
      <c r="I83" s="6"/>
      <c r="J83" s="6"/>
      <c r="K83" s="6"/>
      <c r="L83" s="6"/>
      <c r="M83" s="6"/>
      <c r="N83" s="6"/>
      <c r="O83" s="6"/>
      <c r="P83" s="6"/>
      <c r="Q83" s="6"/>
      <c r="R83" s="6"/>
      <c r="S83" s="6"/>
      <c r="T83" s="6"/>
      <c r="U83" s="31"/>
      <c r="V83" s="146"/>
    </row>
    <row r="84" spans="1:22" x14ac:dyDescent="0.2">
      <c r="A84" s="121"/>
      <c r="B84" s="15" t="s">
        <v>98</v>
      </c>
      <c r="C84" s="16"/>
      <c r="D84" s="16"/>
      <c r="E84" s="16"/>
      <c r="F84" s="16"/>
      <c r="G84" s="17"/>
      <c r="H84" s="16"/>
      <c r="I84" s="16"/>
      <c r="J84" s="16"/>
      <c r="K84" s="16"/>
      <c r="L84" s="16"/>
      <c r="M84" s="16"/>
      <c r="N84" s="16"/>
      <c r="O84" s="16"/>
      <c r="P84" s="16"/>
      <c r="Q84" s="16"/>
      <c r="R84" s="16"/>
      <c r="S84" s="16"/>
      <c r="T84" s="16"/>
      <c r="U84" s="32"/>
      <c r="V84" s="147"/>
    </row>
    <row r="85" spans="1:22" x14ac:dyDescent="0.2">
      <c r="A85" s="121"/>
      <c r="B85" s="15" t="s">
        <v>87</v>
      </c>
      <c r="C85" s="16"/>
      <c r="D85" s="16"/>
      <c r="E85" s="16"/>
      <c r="F85" s="16"/>
      <c r="G85" s="17"/>
      <c r="H85" s="16"/>
      <c r="I85" s="16"/>
      <c r="J85" s="16"/>
      <c r="K85" s="16"/>
      <c r="L85" s="16"/>
      <c r="M85" s="16"/>
      <c r="N85" s="16"/>
      <c r="O85" s="16"/>
      <c r="P85" s="16"/>
      <c r="Q85" s="16"/>
      <c r="R85" s="16"/>
      <c r="S85" s="16"/>
      <c r="T85" s="16"/>
      <c r="U85" s="32"/>
      <c r="V85" s="147"/>
    </row>
    <row r="86" spans="1:22" ht="13.5" thickBot="1" x14ac:dyDescent="0.25">
      <c r="A86" s="121"/>
      <c r="B86" s="15" t="s">
        <v>99</v>
      </c>
      <c r="E86" s="8"/>
      <c r="F86" s="8"/>
      <c r="G86" s="9"/>
      <c r="H86" s="8"/>
      <c r="I86" s="8"/>
      <c r="J86" s="8"/>
      <c r="K86" s="8"/>
      <c r="L86" s="8"/>
      <c r="M86" s="8"/>
      <c r="N86" s="8"/>
      <c r="O86" s="8"/>
      <c r="P86" s="8"/>
      <c r="Q86" s="8"/>
      <c r="R86" s="8"/>
      <c r="S86" s="8"/>
      <c r="T86" s="8"/>
      <c r="U86" s="31"/>
      <c r="V86" s="148"/>
    </row>
    <row r="87" spans="1:22" ht="13.5" thickBot="1" x14ac:dyDescent="0.25">
      <c r="A87" s="121"/>
      <c r="B87" s="77" t="s">
        <v>51</v>
      </c>
      <c r="C87" s="6"/>
      <c r="D87" s="6"/>
      <c r="E87" s="6"/>
      <c r="F87" s="6"/>
      <c r="G87" s="6"/>
      <c r="H87" s="6"/>
      <c r="I87" s="6"/>
      <c r="J87" s="6"/>
      <c r="K87" s="6"/>
      <c r="L87" s="6"/>
      <c r="M87" s="6"/>
      <c r="N87" s="6"/>
      <c r="O87" s="6"/>
      <c r="P87" s="6"/>
      <c r="Q87" s="6" t="s">
        <v>52</v>
      </c>
      <c r="R87" s="6"/>
      <c r="S87" s="6"/>
      <c r="T87" s="123" t="str">
        <f>IF(T80=0,"",(T82/T80)*100)</f>
        <v/>
      </c>
      <c r="U87" s="124"/>
      <c r="V87" s="71"/>
    </row>
    <row r="88" spans="1:22" x14ac:dyDescent="0.2">
      <c r="A88" s="121"/>
      <c r="B88" s="77" t="s">
        <v>85</v>
      </c>
      <c r="C88" s="6"/>
      <c r="D88" s="6"/>
      <c r="E88" s="6"/>
      <c r="F88" s="6"/>
      <c r="G88" s="6"/>
      <c r="H88" s="6"/>
      <c r="I88" s="6"/>
      <c r="J88" s="6"/>
      <c r="K88" s="6"/>
      <c r="L88" s="6"/>
      <c r="M88" s="6"/>
      <c r="N88" s="6"/>
      <c r="O88" s="6"/>
      <c r="P88" s="6"/>
      <c r="Q88" s="6"/>
      <c r="R88" s="6"/>
      <c r="S88" s="6"/>
      <c r="T88" s="125" t="s">
        <v>53</v>
      </c>
      <c r="U88" s="126"/>
      <c r="V88" s="149"/>
    </row>
    <row r="89" spans="1:22" ht="13.5" thickBot="1" x14ac:dyDescent="0.25">
      <c r="A89" s="122"/>
      <c r="B89" s="33"/>
      <c r="C89" s="34"/>
      <c r="D89" s="34"/>
      <c r="E89" s="34"/>
      <c r="F89" s="34"/>
      <c r="G89" s="34"/>
      <c r="H89" s="34"/>
      <c r="I89" s="34"/>
      <c r="J89" s="34"/>
      <c r="K89" s="34"/>
      <c r="L89" s="34"/>
      <c r="M89" s="34"/>
      <c r="N89" s="34"/>
      <c r="O89" s="34"/>
      <c r="P89" s="34"/>
      <c r="Q89" s="34"/>
      <c r="R89" s="34"/>
      <c r="S89" s="34"/>
      <c r="T89" s="129"/>
      <c r="U89" s="130"/>
      <c r="V89" s="150"/>
    </row>
    <row r="90" spans="1:22" ht="13.5" thickBot="1" x14ac:dyDescent="0.25">
      <c r="A90" s="120" t="s">
        <v>22</v>
      </c>
      <c r="B90" s="26" t="s">
        <v>55</v>
      </c>
      <c r="C90" s="27"/>
      <c r="D90" s="27"/>
      <c r="E90" s="27"/>
      <c r="F90" s="27"/>
      <c r="G90" s="27"/>
      <c r="H90" s="27"/>
      <c r="I90" s="27"/>
      <c r="J90" s="27"/>
      <c r="K90" s="27"/>
      <c r="L90" s="27"/>
      <c r="M90" s="28"/>
      <c r="N90" s="29"/>
      <c r="O90" s="29"/>
      <c r="P90" s="29"/>
      <c r="Q90" s="29"/>
      <c r="R90" s="30"/>
      <c r="S90" s="30"/>
      <c r="T90" s="69">
        <f>SUM(N90:S90)</f>
        <v>0</v>
      </c>
      <c r="U90" s="25" t="s">
        <v>47</v>
      </c>
      <c r="V90" s="76">
        <f>ROUNDDOWN(T90/6,1)</f>
        <v>0</v>
      </c>
    </row>
    <row r="91" spans="1:22" ht="13.5" thickBot="1" x14ac:dyDescent="0.25">
      <c r="A91" s="121"/>
      <c r="B91" s="13" t="s">
        <v>48</v>
      </c>
      <c r="C91" s="6"/>
      <c r="D91" s="6"/>
      <c r="E91" s="6"/>
      <c r="F91" s="6"/>
      <c r="G91" s="6"/>
      <c r="H91" s="14"/>
      <c r="I91" s="14"/>
      <c r="J91" s="14"/>
      <c r="K91" s="14"/>
      <c r="L91" s="14"/>
      <c r="M91" s="4"/>
      <c r="N91" s="11"/>
      <c r="O91" s="11"/>
      <c r="P91" s="11"/>
      <c r="Q91" s="11"/>
      <c r="R91" s="3"/>
      <c r="S91" s="3"/>
      <c r="T91" s="69">
        <f>SUM(N91:S91)</f>
        <v>0</v>
      </c>
      <c r="U91" s="25" t="s">
        <v>49</v>
      </c>
      <c r="V91" s="71"/>
    </row>
    <row r="92" spans="1:22" x14ac:dyDescent="0.2">
      <c r="A92" s="121"/>
      <c r="B92" s="15" t="s">
        <v>50</v>
      </c>
      <c r="C92" s="16"/>
      <c r="D92" s="16"/>
      <c r="E92" s="16"/>
      <c r="F92" s="16"/>
      <c r="G92" s="17"/>
      <c r="H92" s="6"/>
      <c r="I92" s="6"/>
      <c r="J92" s="6"/>
      <c r="K92" s="6"/>
      <c r="L92" s="22"/>
      <c r="M92" s="6"/>
      <c r="N92" s="6"/>
      <c r="O92" s="6"/>
      <c r="P92" s="6"/>
      <c r="Q92" s="6"/>
      <c r="R92" s="6"/>
      <c r="S92" s="6"/>
      <c r="T92" s="6"/>
      <c r="U92" s="31"/>
      <c r="V92" s="146"/>
    </row>
    <row r="93" spans="1:22" x14ac:dyDescent="0.2">
      <c r="A93" s="121"/>
      <c r="B93" s="15" t="s">
        <v>98</v>
      </c>
      <c r="C93" s="16"/>
      <c r="D93" s="16"/>
      <c r="E93" s="16"/>
      <c r="F93" s="16"/>
      <c r="G93" s="17"/>
      <c r="H93" s="16"/>
      <c r="I93" s="16"/>
      <c r="J93" s="16"/>
      <c r="K93" s="16"/>
      <c r="L93" s="16"/>
      <c r="M93" s="16"/>
      <c r="N93" s="16"/>
      <c r="O93" s="16"/>
      <c r="P93" s="16"/>
      <c r="Q93" s="16"/>
      <c r="R93" s="16"/>
      <c r="S93" s="16"/>
      <c r="T93" s="16"/>
      <c r="U93" s="32"/>
      <c r="V93" s="147"/>
    </row>
    <row r="94" spans="1:22" x14ac:dyDescent="0.2">
      <c r="A94" s="121"/>
      <c r="B94" s="15" t="s">
        <v>87</v>
      </c>
      <c r="C94" s="16"/>
      <c r="D94" s="16"/>
      <c r="E94" s="16"/>
      <c r="F94" s="16"/>
      <c r="G94" s="17"/>
      <c r="H94" s="16"/>
      <c r="I94" s="16"/>
      <c r="J94" s="16"/>
      <c r="K94" s="16"/>
      <c r="L94" s="16"/>
      <c r="M94" s="16"/>
      <c r="N94" s="16"/>
      <c r="O94" s="16"/>
      <c r="P94" s="16"/>
      <c r="Q94" s="16"/>
      <c r="R94" s="16"/>
      <c r="S94" s="16"/>
      <c r="T94" s="16"/>
      <c r="U94" s="32"/>
      <c r="V94" s="147"/>
    </row>
    <row r="95" spans="1:22" ht="13.5" thickBot="1" x14ac:dyDescent="0.25">
      <c r="A95" s="121"/>
      <c r="B95" s="15" t="s">
        <v>99</v>
      </c>
      <c r="E95" s="8"/>
      <c r="F95" s="8"/>
      <c r="G95" s="9"/>
      <c r="H95" s="8"/>
      <c r="I95" s="8"/>
      <c r="J95" s="8"/>
      <c r="K95" s="8"/>
      <c r="L95" s="8"/>
      <c r="M95" s="8"/>
      <c r="N95" s="8"/>
      <c r="O95" s="8"/>
      <c r="P95" s="8"/>
      <c r="Q95" s="8"/>
      <c r="R95" s="8"/>
      <c r="S95" s="8"/>
      <c r="T95" s="8"/>
      <c r="U95" s="31"/>
      <c r="V95" s="148"/>
    </row>
    <row r="96" spans="1:22" ht="13.5" thickBot="1" x14ac:dyDescent="0.25">
      <c r="A96" s="121"/>
      <c r="B96" s="77" t="s">
        <v>51</v>
      </c>
      <c r="C96" s="6"/>
      <c r="D96" s="6"/>
      <c r="E96" s="6"/>
      <c r="F96" s="6"/>
      <c r="G96" s="6"/>
      <c r="H96" s="6"/>
      <c r="I96" s="6"/>
      <c r="J96" s="6"/>
      <c r="K96" s="6"/>
      <c r="L96" s="6"/>
      <c r="M96" s="6"/>
      <c r="N96" s="6"/>
      <c r="O96" s="6"/>
      <c r="P96" s="6"/>
      <c r="Q96" s="6" t="s">
        <v>52</v>
      </c>
      <c r="R96" s="6"/>
      <c r="S96" s="6"/>
      <c r="T96" s="123" t="str">
        <f>IF(T90=0,"",(T91/T90)*100)</f>
        <v/>
      </c>
      <c r="U96" s="124"/>
      <c r="V96" s="71"/>
    </row>
    <row r="97" spans="1:22" x14ac:dyDescent="0.2">
      <c r="A97" s="121"/>
      <c r="B97" s="77" t="s">
        <v>85</v>
      </c>
      <c r="C97" s="6"/>
      <c r="D97" s="6"/>
      <c r="E97" s="6"/>
      <c r="F97" s="6"/>
      <c r="G97" s="6"/>
      <c r="H97" s="6"/>
      <c r="I97" s="6"/>
      <c r="J97" s="6"/>
      <c r="K97" s="6"/>
      <c r="L97" s="6"/>
      <c r="M97" s="6"/>
      <c r="N97" s="6"/>
      <c r="O97" s="6"/>
      <c r="P97" s="6"/>
      <c r="Q97" s="6"/>
      <c r="R97" s="6"/>
      <c r="S97" s="6"/>
      <c r="T97" s="125" t="s">
        <v>53</v>
      </c>
      <c r="U97" s="126"/>
      <c r="V97" s="149"/>
    </row>
    <row r="98" spans="1:22" ht="13.5" thickBot="1" x14ac:dyDescent="0.25">
      <c r="A98" s="122"/>
      <c r="B98" s="33"/>
      <c r="C98" s="34"/>
      <c r="D98" s="34"/>
      <c r="E98" s="34"/>
      <c r="F98" s="34"/>
      <c r="G98" s="34"/>
      <c r="H98" s="34"/>
      <c r="I98" s="34"/>
      <c r="J98" s="34"/>
      <c r="K98" s="34"/>
      <c r="L98" s="34"/>
      <c r="M98" s="34"/>
      <c r="N98" s="34"/>
      <c r="O98" s="34"/>
      <c r="P98" s="34"/>
      <c r="Q98" s="34"/>
      <c r="R98" s="34"/>
      <c r="S98" s="34"/>
      <c r="T98" s="129"/>
      <c r="U98" s="130"/>
      <c r="V98" s="150"/>
    </row>
    <row r="99" spans="1:22" ht="13.5" thickBot="1" x14ac:dyDescent="0.25">
      <c r="A99" s="120" t="s">
        <v>78</v>
      </c>
      <c r="B99" s="26" t="s">
        <v>64</v>
      </c>
      <c r="C99" s="27"/>
      <c r="D99" s="27"/>
      <c r="E99" s="27"/>
      <c r="F99" s="27"/>
      <c r="G99" s="27"/>
      <c r="H99" s="27"/>
      <c r="I99" s="27"/>
      <c r="J99" s="27"/>
      <c r="K99" s="27"/>
      <c r="L99" s="27"/>
      <c r="M99" s="28"/>
      <c r="N99" s="29"/>
      <c r="O99" s="29"/>
      <c r="P99" s="29"/>
      <c r="Q99" s="29"/>
      <c r="R99" s="30"/>
      <c r="S99" s="30"/>
      <c r="T99" s="69">
        <f>SUM(N99:S99)</f>
        <v>0</v>
      </c>
      <c r="U99" s="25" t="s">
        <v>47</v>
      </c>
      <c r="V99" s="76">
        <f>ROUNDDOWN(T99/6,1)</f>
        <v>0</v>
      </c>
    </row>
    <row r="100" spans="1:22" ht="13.5" thickBot="1" x14ac:dyDescent="0.25">
      <c r="A100" s="121"/>
      <c r="B100" s="13" t="s">
        <v>48</v>
      </c>
      <c r="C100" s="6"/>
      <c r="D100" s="6"/>
      <c r="E100" s="6"/>
      <c r="F100" s="6"/>
      <c r="G100" s="6"/>
      <c r="H100" s="14"/>
      <c r="I100" s="14"/>
      <c r="J100" s="14"/>
      <c r="K100" s="14"/>
      <c r="L100" s="14"/>
      <c r="M100" s="4"/>
      <c r="N100" s="11"/>
      <c r="O100" s="11"/>
      <c r="P100" s="11"/>
      <c r="Q100" s="11"/>
      <c r="R100" s="3"/>
      <c r="S100" s="3"/>
      <c r="T100" s="69">
        <f>SUM(N100:S100)</f>
        <v>0</v>
      </c>
      <c r="U100" s="25" t="s">
        <v>49</v>
      </c>
      <c r="V100" s="71"/>
    </row>
    <row r="101" spans="1:22" x14ac:dyDescent="0.2">
      <c r="A101" s="121"/>
      <c r="B101" s="15" t="s">
        <v>50</v>
      </c>
      <c r="C101" s="16"/>
      <c r="D101" s="16"/>
      <c r="E101" s="16"/>
      <c r="F101" s="16"/>
      <c r="G101" s="17"/>
      <c r="H101" s="6"/>
      <c r="I101" s="6"/>
      <c r="J101" s="6"/>
      <c r="K101" s="6"/>
      <c r="L101" s="6"/>
      <c r="M101" s="6"/>
      <c r="N101" s="6"/>
      <c r="O101" s="6"/>
      <c r="P101" s="6"/>
      <c r="Q101" s="6"/>
      <c r="R101" s="6"/>
      <c r="S101" s="6"/>
      <c r="T101" s="6"/>
      <c r="U101" s="31"/>
      <c r="V101" s="146"/>
    </row>
    <row r="102" spans="1:22" x14ac:dyDescent="0.2">
      <c r="A102" s="121"/>
      <c r="B102" s="15" t="s">
        <v>98</v>
      </c>
      <c r="C102" s="16"/>
      <c r="D102" s="16"/>
      <c r="E102" s="16"/>
      <c r="F102" s="16"/>
      <c r="G102" s="17"/>
      <c r="H102" s="16"/>
      <c r="I102" s="16"/>
      <c r="J102" s="16"/>
      <c r="K102" s="16"/>
      <c r="L102" s="16"/>
      <c r="M102" s="16"/>
      <c r="N102" s="16"/>
      <c r="O102" s="16"/>
      <c r="P102" s="16"/>
      <c r="Q102" s="16"/>
      <c r="R102" s="16"/>
      <c r="S102" s="16"/>
      <c r="T102" s="16"/>
      <c r="U102" s="32"/>
      <c r="V102" s="147"/>
    </row>
    <row r="103" spans="1:22" x14ac:dyDescent="0.2">
      <c r="A103" s="121"/>
      <c r="B103" s="15" t="s">
        <v>87</v>
      </c>
      <c r="C103" s="16"/>
      <c r="E103" s="16"/>
      <c r="F103" s="16"/>
      <c r="G103" s="17"/>
      <c r="H103" s="16"/>
      <c r="I103" s="16"/>
      <c r="J103" s="16"/>
      <c r="K103" s="16"/>
      <c r="L103" s="16"/>
      <c r="M103" s="16"/>
      <c r="N103" s="16"/>
      <c r="O103" s="16"/>
      <c r="P103" s="16"/>
      <c r="Q103" s="16"/>
      <c r="R103" s="16"/>
      <c r="S103" s="16"/>
      <c r="T103" s="16"/>
      <c r="U103" s="32"/>
      <c r="V103" s="147"/>
    </row>
    <row r="104" spans="1:22" ht="13.5" thickBot="1" x14ac:dyDescent="0.25">
      <c r="A104" s="121"/>
      <c r="B104" s="15" t="s">
        <v>99</v>
      </c>
      <c r="D104" s="42"/>
      <c r="E104" s="8"/>
      <c r="F104" s="8"/>
      <c r="G104" s="9"/>
      <c r="H104" s="8"/>
      <c r="I104" s="8"/>
      <c r="J104" s="8"/>
      <c r="K104" s="8"/>
      <c r="L104" s="8"/>
      <c r="M104" s="8"/>
      <c r="N104" s="8"/>
      <c r="O104" s="8"/>
      <c r="P104" s="8"/>
      <c r="Q104" s="8"/>
      <c r="R104" s="8"/>
      <c r="S104" s="8"/>
      <c r="T104" s="8"/>
      <c r="U104" s="31"/>
      <c r="V104" s="148"/>
    </row>
    <row r="105" spans="1:22" ht="13.5" thickBot="1" x14ac:dyDescent="0.25">
      <c r="A105" s="121"/>
      <c r="B105" s="77" t="s">
        <v>51</v>
      </c>
      <c r="C105" s="6"/>
      <c r="D105" s="6"/>
      <c r="E105" s="6"/>
      <c r="F105" s="6"/>
      <c r="G105" s="6"/>
      <c r="H105" s="6"/>
      <c r="I105" s="6"/>
      <c r="J105" s="6"/>
      <c r="K105" s="6"/>
      <c r="L105" s="6"/>
      <c r="M105" s="6"/>
      <c r="N105" s="6"/>
      <c r="O105" s="6"/>
      <c r="P105" s="6"/>
      <c r="Q105" s="6" t="s">
        <v>52</v>
      </c>
      <c r="R105" s="6"/>
      <c r="S105" s="6"/>
      <c r="T105" s="123" t="str">
        <f>IF(T99=0,"",(T100/T99)*100)</f>
        <v/>
      </c>
      <c r="U105" s="124"/>
      <c r="V105" s="71"/>
    </row>
    <row r="106" spans="1:22" x14ac:dyDescent="0.2">
      <c r="A106" s="121"/>
      <c r="B106" s="77" t="s">
        <v>85</v>
      </c>
      <c r="C106" s="6"/>
      <c r="D106" s="6"/>
      <c r="E106" s="6"/>
      <c r="F106" s="6"/>
      <c r="G106" s="6"/>
      <c r="H106" s="6"/>
      <c r="I106" s="6"/>
      <c r="J106" s="6"/>
      <c r="K106" s="6"/>
      <c r="L106" s="6"/>
      <c r="M106" s="6"/>
      <c r="N106" s="6"/>
      <c r="O106" s="6"/>
      <c r="P106" s="6"/>
      <c r="Q106" s="6"/>
      <c r="R106" s="6"/>
      <c r="S106" s="6"/>
      <c r="T106" s="125" t="s">
        <v>53</v>
      </c>
      <c r="U106" s="126"/>
      <c r="V106" s="149"/>
    </row>
    <row r="107" spans="1:22" ht="13.5" thickBot="1" x14ac:dyDescent="0.25">
      <c r="A107" s="122"/>
      <c r="B107" s="33"/>
      <c r="C107" s="34"/>
      <c r="D107" s="34"/>
      <c r="E107" s="34"/>
      <c r="F107" s="34"/>
      <c r="G107" s="34"/>
      <c r="H107" s="34"/>
      <c r="I107" s="34"/>
      <c r="J107" s="34"/>
      <c r="K107" s="34"/>
      <c r="L107" s="34"/>
      <c r="M107" s="34"/>
      <c r="N107" s="34"/>
      <c r="O107" s="34"/>
      <c r="P107" s="34"/>
      <c r="Q107" s="34"/>
      <c r="R107" s="34"/>
      <c r="S107" s="34"/>
      <c r="T107" s="129"/>
      <c r="U107" s="130"/>
      <c r="V107" s="150"/>
    </row>
    <row r="108" spans="1:22" ht="13.5" thickBot="1" x14ac:dyDescent="0.25">
      <c r="A108" s="120" t="s">
        <v>79</v>
      </c>
      <c r="B108" s="26" t="s">
        <v>65</v>
      </c>
      <c r="C108" s="27"/>
      <c r="D108" s="27"/>
      <c r="E108" s="27"/>
      <c r="F108" s="27"/>
      <c r="G108" s="27"/>
      <c r="H108" s="27"/>
      <c r="I108" s="27"/>
      <c r="J108" s="27"/>
      <c r="K108" s="27"/>
      <c r="L108" s="27"/>
      <c r="M108" s="28"/>
      <c r="N108" s="29"/>
      <c r="O108" s="29"/>
      <c r="P108" s="29"/>
      <c r="Q108" s="29"/>
      <c r="R108" s="30"/>
      <c r="S108" s="30"/>
      <c r="T108" s="69">
        <f>SUM(N108:S108)</f>
        <v>0</v>
      </c>
      <c r="U108" s="25" t="s">
        <v>47</v>
      </c>
      <c r="V108" s="76">
        <f>ROUNDDOWN(T108/6,1)</f>
        <v>0</v>
      </c>
    </row>
    <row r="109" spans="1:22" ht="13.5" thickBot="1" x14ac:dyDescent="0.25">
      <c r="A109" s="121"/>
      <c r="B109" s="13" t="s">
        <v>48</v>
      </c>
      <c r="C109" s="6"/>
      <c r="D109" s="6"/>
      <c r="E109" s="6"/>
      <c r="F109" s="6"/>
      <c r="G109" s="6"/>
      <c r="H109" s="14"/>
      <c r="I109" s="14"/>
      <c r="J109" s="14"/>
      <c r="K109" s="14"/>
      <c r="L109" s="14"/>
      <c r="M109" s="4"/>
      <c r="N109" s="11"/>
      <c r="O109" s="11"/>
      <c r="P109" s="11"/>
      <c r="Q109" s="11"/>
      <c r="R109" s="3"/>
      <c r="S109" s="3"/>
      <c r="T109" s="69">
        <f>SUM(N109:S109)</f>
        <v>0</v>
      </c>
      <c r="U109" s="25" t="s">
        <v>49</v>
      </c>
      <c r="V109" s="71"/>
    </row>
    <row r="110" spans="1:22" x14ac:dyDescent="0.2">
      <c r="A110" s="121"/>
      <c r="B110" s="15" t="s">
        <v>50</v>
      </c>
      <c r="C110" s="16"/>
      <c r="D110" s="16"/>
      <c r="E110" s="16"/>
      <c r="F110" s="16"/>
      <c r="G110" s="17"/>
      <c r="H110" s="6"/>
      <c r="I110" s="6"/>
      <c r="J110" s="6"/>
      <c r="K110" s="6"/>
      <c r="L110" s="22"/>
      <c r="M110" s="6"/>
      <c r="N110" s="6"/>
      <c r="O110" s="6"/>
      <c r="P110" s="6"/>
      <c r="Q110" s="6"/>
      <c r="R110" s="6"/>
      <c r="S110" s="6"/>
      <c r="T110" s="6"/>
      <c r="U110" s="31"/>
      <c r="V110" s="146"/>
    </row>
    <row r="111" spans="1:22" x14ac:dyDescent="0.2">
      <c r="A111" s="121"/>
      <c r="B111" s="15" t="s">
        <v>98</v>
      </c>
      <c r="C111" s="16"/>
      <c r="D111" s="16"/>
      <c r="E111" s="16"/>
      <c r="F111" s="16"/>
      <c r="G111" s="17"/>
      <c r="H111" s="16"/>
      <c r="I111" s="16"/>
      <c r="J111" s="16"/>
      <c r="K111" s="16"/>
      <c r="L111" s="16"/>
      <c r="M111" s="16"/>
      <c r="N111" s="16"/>
      <c r="O111" s="16"/>
      <c r="P111" s="16"/>
      <c r="Q111" s="16"/>
      <c r="R111" s="16"/>
      <c r="S111" s="16"/>
      <c r="T111" s="16"/>
      <c r="U111" s="32"/>
      <c r="V111" s="147"/>
    </row>
    <row r="112" spans="1:22" x14ac:dyDescent="0.2">
      <c r="A112" s="121"/>
      <c r="B112" s="15" t="s">
        <v>87</v>
      </c>
      <c r="C112" s="16"/>
      <c r="E112" s="16"/>
      <c r="F112" s="16"/>
      <c r="G112" s="17"/>
      <c r="H112" s="16"/>
      <c r="I112" s="16"/>
      <c r="J112" s="16"/>
      <c r="K112" s="16"/>
      <c r="L112" s="16"/>
      <c r="M112" s="16"/>
      <c r="N112" s="16"/>
      <c r="O112" s="16"/>
      <c r="P112" s="16"/>
      <c r="Q112" s="16"/>
      <c r="R112" s="16"/>
      <c r="S112" s="16"/>
      <c r="T112" s="16"/>
      <c r="U112" s="32"/>
      <c r="V112" s="147"/>
    </row>
    <row r="113" spans="1:22" ht="13.5" thickBot="1" x14ac:dyDescent="0.25">
      <c r="A113" s="121"/>
      <c r="B113" s="15" t="s">
        <v>99</v>
      </c>
      <c r="D113" s="42"/>
      <c r="E113" s="8"/>
      <c r="F113" s="8"/>
      <c r="G113" s="9"/>
      <c r="H113" s="8"/>
      <c r="I113" s="8"/>
      <c r="J113" s="8"/>
      <c r="K113" s="8"/>
      <c r="L113" s="8"/>
      <c r="M113" s="8"/>
      <c r="N113" s="8"/>
      <c r="O113" s="8"/>
      <c r="P113" s="8"/>
      <c r="Q113" s="8"/>
      <c r="R113" s="8"/>
      <c r="S113" s="8"/>
      <c r="T113" s="8"/>
      <c r="U113" s="31"/>
      <c r="V113" s="148"/>
    </row>
    <row r="114" spans="1:22" ht="13.5" thickBot="1" x14ac:dyDescent="0.25">
      <c r="A114" s="121"/>
      <c r="B114" s="77" t="s">
        <v>51</v>
      </c>
      <c r="C114" s="6"/>
      <c r="D114" s="6"/>
      <c r="E114" s="6"/>
      <c r="F114" s="6"/>
      <c r="G114" s="6"/>
      <c r="H114" s="6"/>
      <c r="I114" s="6"/>
      <c r="J114" s="6"/>
      <c r="K114" s="6"/>
      <c r="L114" s="6"/>
      <c r="M114" s="6"/>
      <c r="N114" s="6"/>
      <c r="O114" s="6"/>
      <c r="P114" s="6"/>
      <c r="Q114" s="6" t="s">
        <v>52</v>
      </c>
      <c r="R114" s="6"/>
      <c r="S114" s="6"/>
      <c r="T114" s="123" t="str">
        <f>IF(T108=0,"",(T109/T108)*100)</f>
        <v/>
      </c>
      <c r="U114" s="124"/>
      <c r="V114" s="71"/>
    </row>
    <row r="115" spans="1:22" x14ac:dyDescent="0.2">
      <c r="A115" s="121"/>
      <c r="B115" s="77" t="s">
        <v>85</v>
      </c>
      <c r="C115" s="6"/>
      <c r="D115" s="6"/>
      <c r="E115" s="6"/>
      <c r="F115" s="6"/>
      <c r="G115" s="6"/>
      <c r="H115" s="6"/>
      <c r="I115" s="6"/>
      <c r="J115" s="6"/>
      <c r="K115" s="6"/>
      <c r="L115" s="6"/>
      <c r="M115" s="6"/>
      <c r="N115" s="6"/>
      <c r="O115" s="6"/>
      <c r="P115" s="6"/>
      <c r="Q115" s="6"/>
      <c r="R115" s="6"/>
      <c r="S115" s="6"/>
      <c r="T115" s="125" t="s">
        <v>53</v>
      </c>
      <c r="U115" s="126"/>
      <c r="V115" s="149"/>
    </row>
    <row r="116" spans="1:22" ht="13.5" thickBot="1" x14ac:dyDescent="0.25">
      <c r="A116" s="122"/>
      <c r="B116" s="33"/>
      <c r="C116" s="34"/>
      <c r="D116" s="34"/>
      <c r="E116" s="34"/>
      <c r="F116" s="34"/>
      <c r="G116" s="34"/>
      <c r="H116" s="34"/>
      <c r="I116" s="34"/>
      <c r="J116" s="34"/>
      <c r="K116" s="34"/>
      <c r="L116" s="34"/>
      <c r="M116" s="34"/>
      <c r="N116" s="34"/>
      <c r="O116" s="34"/>
      <c r="P116" s="34"/>
      <c r="Q116" s="34"/>
      <c r="R116" s="34"/>
      <c r="S116" s="34"/>
      <c r="T116" s="129"/>
      <c r="U116" s="130"/>
      <c r="V116" s="150"/>
    </row>
    <row r="117" spans="1:22" ht="13.5" thickBot="1" x14ac:dyDescent="0.25">
      <c r="A117" s="120" t="s">
        <v>80</v>
      </c>
      <c r="B117" s="26" t="s">
        <v>66</v>
      </c>
      <c r="C117" s="27"/>
      <c r="D117" s="27"/>
      <c r="E117" s="27"/>
      <c r="F117" s="27"/>
      <c r="G117" s="27"/>
      <c r="H117" s="27"/>
      <c r="I117" s="27"/>
      <c r="J117" s="27"/>
      <c r="K117" s="27"/>
      <c r="L117" s="27"/>
      <c r="M117" s="28"/>
      <c r="N117" s="29"/>
      <c r="O117" s="29"/>
      <c r="P117" s="29"/>
      <c r="Q117" s="29"/>
      <c r="R117" s="30"/>
      <c r="S117" s="30"/>
      <c r="T117" s="69">
        <f>SUM(N117:S117)</f>
        <v>0</v>
      </c>
      <c r="U117" s="25" t="s">
        <v>47</v>
      </c>
      <c r="V117" s="76">
        <f>ROUNDDOWN(T117/6,1)</f>
        <v>0</v>
      </c>
    </row>
    <row r="118" spans="1:22" ht="13.5" thickBot="1" x14ac:dyDescent="0.25">
      <c r="A118" s="121"/>
      <c r="B118" s="13" t="s">
        <v>48</v>
      </c>
      <c r="C118" s="6"/>
      <c r="D118" s="6"/>
      <c r="E118" s="6"/>
      <c r="F118" s="6"/>
      <c r="G118" s="6"/>
      <c r="H118" s="14"/>
      <c r="I118" s="14"/>
      <c r="J118" s="14"/>
      <c r="K118" s="14"/>
      <c r="L118" s="14"/>
      <c r="M118" s="4"/>
      <c r="N118" s="11"/>
      <c r="O118" s="11"/>
      <c r="P118" s="11"/>
      <c r="Q118" s="11"/>
      <c r="R118" s="3"/>
      <c r="S118" s="3"/>
      <c r="T118" s="69">
        <f>SUM(N118:S118)</f>
        <v>0</v>
      </c>
      <c r="U118" s="25" t="s">
        <v>49</v>
      </c>
      <c r="V118" s="71"/>
    </row>
    <row r="119" spans="1:22" x14ac:dyDescent="0.2">
      <c r="A119" s="121"/>
      <c r="B119" s="15" t="s">
        <v>50</v>
      </c>
      <c r="C119" s="16"/>
      <c r="D119" s="16"/>
      <c r="E119" s="16"/>
      <c r="F119" s="16"/>
      <c r="G119" s="17"/>
      <c r="H119" s="6"/>
      <c r="I119" s="6"/>
      <c r="J119" s="6"/>
      <c r="K119" s="6"/>
      <c r="L119" s="6"/>
      <c r="M119" s="6"/>
      <c r="N119" s="6"/>
      <c r="O119" s="6"/>
      <c r="P119" s="6"/>
      <c r="Q119" s="6"/>
      <c r="R119" s="6"/>
      <c r="S119" s="6"/>
      <c r="T119" s="6"/>
      <c r="U119" s="31"/>
      <c r="V119" s="146"/>
    </row>
    <row r="120" spans="1:22" x14ac:dyDescent="0.2">
      <c r="A120" s="121"/>
      <c r="B120" s="15" t="s">
        <v>98</v>
      </c>
      <c r="C120" s="16"/>
      <c r="D120" s="16"/>
      <c r="E120" s="16"/>
      <c r="F120" s="16"/>
      <c r="G120" s="17"/>
      <c r="H120" s="16"/>
      <c r="I120" s="16"/>
      <c r="J120" s="16"/>
      <c r="K120" s="16"/>
      <c r="L120" s="16"/>
      <c r="M120" s="16"/>
      <c r="N120" s="16"/>
      <c r="O120" s="16"/>
      <c r="P120" s="16"/>
      <c r="Q120" s="16"/>
      <c r="R120" s="16"/>
      <c r="S120" s="16"/>
      <c r="T120" s="16"/>
      <c r="U120" s="32"/>
      <c r="V120" s="147"/>
    </row>
    <row r="121" spans="1:22" x14ac:dyDescent="0.2">
      <c r="A121" s="121"/>
      <c r="B121" s="15" t="s">
        <v>87</v>
      </c>
      <c r="C121" s="16"/>
      <c r="E121" s="16"/>
      <c r="F121" s="16"/>
      <c r="G121" s="17"/>
      <c r="H121" s="16"/>
      <c r="I121" s="16"/>
      <c r="J121" s="16"/>
      <c r="K121" s="16"/>
      <c r="L121" s="16"/>
      <c r="M121" s="16"/>
      <c r="N121" s="16"/>
      <c r="O121" s="16"/>
      <c r="P121" s="16"/>
      <c r="Q121" s="16"/>
      <c r="R121" s="16"/>
      <c r="S121" s="16"/>
      <c r="T121" s="16"/>
      <c r="U121" s="32"/>
      <c r="V121" s="147"/>
    </row>
    <row r="122" spans="1:22" ht="13.5" thickBot="1" x14ac:dyDescent="0.25">
      <c r="A122" s="121"/>
      <c r="B122" s="15" t="s">
        <v>99</v>
      </c>
      <c r="D122" s="42"/>
      <c r="E122" s="8"/>
      <c r="F122" s="8"/>
      <c r="G122" s="9"/>
      <c r="H122" s="8"/>
      <c r="I122" s="8"/>
      <c r="J122" s="8"/>
      <c r="K122" s="8"/>
      <c r="L122" s="8"/>
      <c r="M122" s="8"/>
      <c r="N122" s="8"/>
      <c r="O122" s="8"/>
      <c r="P122" s="8"/>
      <c r="Q122" s="8"/>
      <c r="R122" s="8"/>
      <c r="S122" s="8"/>
      <c r="T122" s="8"/>
      <c r="U122" s="31"/>
      <c r="V122" s="148"/>
    </row>
    <row r="123" spans="1:22" ht="13.5" thickBot="1" x14ac:dyDescent="0.25">
      <c r="A123" s="121"/>
      <c r="B123" s="77" t="s">
        <v>51</v>
      </c>
      <c r="C123" s="6"/>
      <c r="D123" s="6"/>
      <c r="E123" s="6"/>
      <c r="F123" s="6"/>
      <c r="G123" s="6"/>
      <c r="H123" s="6"/>
      <c r="I123" s="6"/>
      <c r="J123" s="6"/>
      <c r="K123" s="6"/>
      <c r="L123" s="6"/>
      <c r="M123" s="6"/>
      <c r="N123" s="6"/>
      <c r="O123" s="6"/>
      <c r="P123" s="6"/>
      <c r="Q123" s="6" t="s">
        <v>52</v>
      </c>
      <c r="R123" s="6"/>
      <c r="S123" s="6"/>
      <c r="T123" s="123" t="str">
        <f>IF(T117=0,"",(T118/T117)*100)</f>
        <v/>
      </c>
      <c r="U123" s="124"/>
      <c r="V123" s="71"/>
    </row>
    <row r="124" spans="1:22" x14ac:dyDescent="0.2">
      <c r="A124" s="121"/>
      <c r="B124" s="77" t="s">
        <v>85</v>
      </c>
      <c r="C124" s="6"/>
      <c r="D124" s="6"/>
      <c r="E124" s="6"/>
      <c r="F124" s="6"/>
      <c r="G124" s="6"/>
      <c r="H124" s="6"/>
      <c r="I124" s="6"/>
      <c r="J124" s="6"/>
      <c r="K124" s="6"/>
      <c r="L124" s="6"/>
      <c r="M124" s="6"/>
      <c r="N124" s="6"/>
      <c r="O124" s="6"/>
      <c r="P124" s="6"/>
      <c r="Q124" s="6"/>
      <c r="R124" s="6"/>
      <c r="S124" s="6"/>
      <c r="T124" s="125" t="s">
        <v>53</v>
      </c>
      <c r="U124" s="126"/>
      <c r="V124" s="149"/>
    </row>
    <row r="125" spans="1:22" ht="13.5" thickBot="1" x14ac:dyDescent="0.25">
      <c r="A125" s="122"/>
      <c r="B125" s="33"/>
      <c r="C125" s="34"/>
      <c r="D125" s="34"/>
      <c r="E125" s="34"/>
      <c r="F125" s="34"/>
      <c r="G125" s="34"/>
      <c r="H125" s="34"/>
      <c r="I125" s="34"/>
      <c r="J125" s="34"/>
      <c r="K125" s="34"/>
      <c r="L125" s="34"/>
      <c r="M125" s="34"/>
      <c r="N125" s="34"/>
      <c r="O125" s="34"/>
      <c r="P125" s="34"/>
      <c r="Q125" s="34"/>
      <c r="R125" s="34"/>
      <c r="S125" s="34"/>
      <c r="T125" s="129"/>
      <c r="U125" s="130"/>
      <c r="V125" s="150"/>
    </row>
    <row r="126" spans="1:22" x14ac:dyDescent="0.2">
      <c r="A126" s="120" t="s">
        <v>82</v>
      </c>
      <c r="B126" s="35" t="s">
        <v>67</v>
      </c>
      <c r="C126" s="36"/>
      <c r="D126" s="36"/>
      <c r="E126" s="36"/>
      <c r="F126" s="36"/>
      <c r="G126" s="36"/>
      <c r="H126" s="36"/>
      <c r="I126" s="36"/>
      <c r="J126" s="36"/>
      <c r="K126" s="36"/>
      <c r="L126" s="36"/>
      <c r="M126" s="37"/>
      <c r="N126" s="176"/>
      <c r="O126" s="176"/>
      <c r="P126" s="176"/>
      <c r="Q126" s="176"/>
      <c r="R126" s="176"/>
      <c r="S126" s="176"/>
      <c r="T126" s="137">
        <f>SUM(N126:S127)</f>
        <v>0</v>
      </c>
      <c r="U126" s="139" t="s">
        <v>97</v>
      </c>
      <c r="V126" s="154">
        <f>ROUNDDOWN(T126/6,1)</f>
        <v>0</v>
      </c>
    </row>
    <row r="127" spans="1:22" ht="13.5" thickBot="1" x14ac:dyDescent="0.25">
      <c r="A127" s="121"/>
      <c r="B127" s="21" t="s">
        <v>63</v>
      </c>
      <c r="H127" s="8"/>
      <c r="I127" s="8"/>
      <c r="J127" s="8"/>
      <c r="K127" s="8"/>
      <c r="L127" s="8"/>
      <c r="M127" s="9"/>
      <c r="N127" s="177"/>
      <c r="O127" s="177"/>
      <c r="P127" s="177"/>
      <c r="Q127" s="177"/>
      <c r="R127" s="177"/>
      <c r="S127" s="177"/>
      <c r="T127" s="138"/>
      <c r="U127" s="140"/>
      <c r="V127" s="155"/>
    </row>
    <row r="128" spans="1:22" ht="13.5" thickBot="1" x14ac:dyDescent="0.25">
      <c r="A128" s="121"/>
      <c r="B128" s="13" t="s">
        <v>48</v>
      </c>
      <c r="C128" s="6"/>
      <c r="D128" s="6"/>
      <c r="E128" s="6"/>
      <c r="F128" s="6"/>
      <c r="G128" s="6"/>
      <c r="H128" s="14"/>
      <c r="I128" s="14"/>
      <c r="J128" s="14"/>
      <c r="K128" s="14"/>
      <c r="L128" s="14"/>
      <c r="M128" s="4"/>
      <c r="N128" s="11"/>
      <c r="O128" s="11"/>
      <c r="P128" s="11"/>
      <c r="Q128" s="11"/>
      <c r="R128" s="3"/>
      <c r="S128" s="3"/>
      <c r="T128" s="69">
        <f>SUM(N128:S128)</f>
        <v>0</v>
      </c>
      <c r="U128" s="25" t="s">
        <v>49</v>
      </c>
      <c r="V128" s="73"/>
    </row>
    <row r="129" spans="1:22" x14ac:dyDescent="0.2">
      <c r="A129" s="121"/>
      <c r="B129" s="15" t="s">
        <v>50</v>
      </c>
      <c r="C129" s="16"/>
      <c r="D129" s="16"/>
      <c r="E129" s="16"/>
      <c r="F129" s="16"/>
      <c r="G129" s="17"/>
      <c r="H129" s="6"/>
      <c r="I129" s="6"/>
      <c r="J129" s="6"/>
      <c r="K129" s="6"/>
      <c r="L129" s="6"/>
      <c r="M129" s="6"/>
      <c r="N129" s="6"/>
      <c r="O129" s="6"/>
      <c r="P129" s="6"/>
      <c r="Q129" s="6"/>
      <c r="R129" s="6"/>
      <c r="S129" s="6"/>
      <c r="T129" s="6"/>
      <c r="U129" s="31"/>
      <c r="V129" s="146"/>
    </row>
    <row r="130" spans="1:22" x14ac:dyDescent="0.2">
      <c r="A130" s="121"/>
      <c r="B130" s="15" t="s">
        <v>98</v>
      </c>
      <c r="C130" s="16"/>
      <c r="D130" s="16"/>
      <c r="E130" s="16"/>
      <c r="F130" s="16"/>
      <c r="G130" s="17"/>
      <c r="H130" s="16"/>
      <c r="I130" s="16"/>
      <c r="J130" s="16"/>
      <c r="K130" s="16"/>
      <c r="L130" s="16"/>
      <c r="M130" s="16"/>
      <c r="N130" s="16"/>
      <c r="O130" s="16"/>
      <c r="P130" s="16"/>
      <c r="Q130" s="16"/>
      <c r="R130" s="16"/>
      <c r="S130" s="16"/>
      <c r="T130" s="16"/>
      <c r="U130" s="32"/>
      <c r="V130" s="147"/>
    </row>
    <row r="131" spans="1:22" x14ac:dyDescent="0.2">
      <c r="A131" s="121"/>
      <c r="B131" s="15" t="s">
        <v>87</v>
      </c>
      <c r="C131" s="16"/>
      <c r="D131" s="16"/>
      <c r="E131" s="16"/>
      <c r="F131" s="16"/>
      <c r="G131" s="17"/>
      <c r="H131" s="16"/>
      <c r="I131" s="16"/>
      <c r="J131" s="16"/>
      <c r="K131" s="16"/>
      <c r="L131" s="16"/>
      <c r="M131" s="16"/>
      <c r="N131" s="16"/>
      <c r="O131" s="16"/>
      <c r="P131" s="16"/>
      <c r="Q131" s="16"/>
      <c r="R131" s="16"/>
      <c r="S131" s="16"/>
      <c r="T131" s="16"/>
      <c r="U131" s="32"/>
      <c r="V131" s="147"/>
    </row>
    <row r="132" spans="1:22" ht="13.5" thickBot="1" x14ac:dyDescent="0.25">
      <c r="A132" s="121"/>
      <c r="B132" s="15" t="s">
        <v>99</v>
      </c>
      <c r="E132" s="8"/>
      <c r="F132" s="8"/>
      <c r="G132" s="9"/>
      <c r="H132" s="8"/>
      <c r="I132" s="8"/>
      <c r="J132" s="8"/>
      <c r="K132" s="8"/>
      <c r="L132" s="8"/>
      <c r="M132" s="8"/>
      <c r="N132" s="8"/>
      <c r="O132" s="8"/>
      <c r="P132" s="8"/>
      <c r="Q132" s="8"/>
      <c r="R132" s="8"/>
      <c r="S132" s="8"/>
      <c r="T132" s="8"/>
      <c r="U132" s="31"/>
      <c r="V132" s="148"/>
    </row>
    <row r="133" spans="1:22" ht="13.5" thickBot="1" x14ac:dyDescent="0.25">
      <c r="A133" s="121"/>
      <c r="B133" s="77" t="s">
        <v>51</v>
      </c>
      <c r="C133" s="6"/>
      <c r="D133" s="6"/>
      <c r="E133" s="6"/>
      <c r="F133" s="6"/>
      <c r="G133" s="6"/>
      <c r="H133" s="6"/>
      <c r="I133" s="6"/>
      <c r="J133" s="6"/>
      <c r="K133" s="6"/>
      <c r="L133" s="6"/>
      <c r="M133" s="6"/>
      <c r="N133" s="6"/>
      <c r="O133" s="6"/>
      <c r="P133" s="6"/>
      <c r="Q133" s="6" t="s">
        <v>52</v>
      </c>
      <c r="R133" s="6"/>
      <c r="S133" s="6"/>
      <c r="T133" s="123" t="str">
        <f>IF(T126=0,"",(T128/T126)*100)</f>
        <v/>
      </c>
      <c r="U133" s="124"/>
      <c r="V133" s="71"/>
    </row>
    <row r="134" spans="1:22" x14ac:dyDescent="0.2">
      <c r="A134" s="121"/>
      <c r="B134" s="77" t="s">
        <v>85</v>
      </c>
      <c r="C134" s="6"/>
      <c r="D134" s="6"/>
      <c r="E134" s="6"/>
      <c r="F134" s="6"/>
      <c r="G134" s="6"/>
      <c r="H134" s="6"/>
      <c r="I134" s="6"/>
      <c r="J134" s="6"/>
      <c r="K134" s="6"/>
      <c r="L134" s="6"/>
      <c r="M134" s="6"/>
      <c r="N134" s="6"/>
      <c r="O134" s="6"/>
      <c r="P134" s="6"/>
      <c r="Q134" s="6"/>
      <c r="R134" s="6"/>
      <c r="S134" s="6"/>
      <c r="T134" s="125" t="s">
        <v>53</v>
      </c>
      <c r="U134" s="126"/>
      <c r="V134" s="149"/>
    </row>
    <row r="135" spans="1:22" ht="13.5" thickBot="1" x14ac:dyDescent="0.25">
      <c r="A135" s="122"/>
      <c r="B135" s="33"/>
      <c r="C135" s="34"/>
      <c r="D135" s="34"/>
      <c r="E135" s="34"/>
      <c r="F135" s="34"/>
      <c r="G135" s="34"/>
      <c r="H135" s="34"/>
      <c r="I135" s="34"/>
      <c r="J135" s="34"/>
      <c r="K135" s="34"/>
      <c r="L135" s="34"/>
      <c r="M135" s="34"/>
      <c r="N135" s="34"/>
      <c r="O135" s="34"/>
      <c r="P135" s="34"/>
      <c r="Q135" s="34"/>
      <c r="R135" s="34"/>
      <c r="S135" s="34"/>
      <c r="T135" s="129"/>
      <c r="U135" s="130"/>
      <c r="V135" s="150"/>
    </row>
    <row r="136" spans="1:22" x14ac:dyDescent="0.2">
      <c r="A136" s="120" t="s">
        <v>35</v>
      </c>
      <c r="B136" s="35" t="s">
        <v>68</v>
      </c>
      <c r="C136" s="36"/>
      <c r="D136" s="36"/>
      <c r="E136" s="36"/>
      <c r="F136" s="36"/>
      <c r="G136" s="36"/>
      <c r="H136" s="36"/>
      <c r="I136" s="36"/>
      <c r="J136" s="36"/>
      <c r="K136" s="36"/>
      <c r="L136" s="36"/>
      <c r="M136" s="37"/>
      <c r="N136" s="176"/>
      <c r="O136" s="176"/>
      <c r="P136" s="176"/>
      <c r="Q136" s="176"/>
      <c r="R136" s="176"/>
      <c r="S136" s="176"/>
      <c r="T136" s="137">
        <f>SUM(N136:S137)</f>
        <v>0</v>
      </c>
      <c r="U136" s="139" t="s">
        <v>97</v>
      </c>
      <c r="V136" s="154">
        <f>ROUNDDOWN(T136/6,1)</f>
        <v>0</v>
      </c>
    </row>
    <row r="137" spans="1:22" ht="13.5" thickBot="1" x14ac:dyDescent="0.25">
      <c r="A137" s="121"/>
      <c r="B137" s="21" t="s">
        <v>63</v>
      </c>
      <c r="H137" s="8"/>
      <c r="I137" s="8"/>
      <c r="J137" s="8"/>
      <c r="K137" s="8"/>
      <c r="L137" s="8"/>
      <c r="M137" s="9"/>
      <c r="N137" s="177"/>
      <c r="O137" s="177"/>
      <c r="P137" s="177"/>
      <c r="Q137" s="177"/>
      <c r="R137" s="177"/>
      <c r="S137" s="177"/>
      <c r="T137" s="138"/>
      <c r="U137" s="140"/>
      <c r="V137" s="155"/>
    </row>
    <row r="138" spans="1:22" ht="13.5" thickBot="1" x14ac:dyDescent="0.25">
      <c r="A138" s="121"/>
      <c r="B138" s="13" t="s">
        <v>48</v>
      </c>
      <c r="C138" s="6"/>
      <c r="D138" s="6"/>
      <c r="E138" s="6"/>
      <c r="F138" s="6"/>
      <c r="G138" s="6"/>
      <c r="H138" s="14"/>
      <c r="I138" s="14"/>
      <c r="J138" s="14"/>
      <c r="K138" s="14"/>
      <c r="L138" s="14"/>
      <c r="M138" s="4"/>
      <c r="N138" s="11"/>
      <c r="O138" s="11"/>
      <c r="P138" s="11"/>
      <c r="Q138" s="11"/>
      <c r="R138" s="3"/>
      <c r="S138" s="3"/>
      <c r="T138" s="69">
        <f>SUM(N138:S138)</f>
        <v>0</v>
      </c>
      <c r="U138" s="25" t="s">
        <v>49</v>
      </c>
      <c r="V138" s="73"/>
    </row>
    <row r="139" spans="1:22" x14ac:dyDescent="0.2">
      <c r="A139" s="121"/>
      <c r="B139" s="15" t="s">
        <v>50</v>
      </c>
      <c r="C139" s="16"/>
      <c r="D139" s="16"/>
      <c r="E139" s="16"/>
      <c r="F139" s="16"/>
      <c r="G139" s="17"/>
      <c r="H139" s="6"/>
      <c r="I139" s="6"/>
      <c r="J139" s="6"/>
      <c r="K139" s="6"/>
      <c r="L139" s="6"/>
      <c r="M139" s="6"/>
      <c r="N139" s="6"/>
      <c r="O139" s="6"/>
      <c r="P139" s="6"/>
      <c r="Q139" s="6"/>
      <c r="R139" s="6"/>
      <c r="S139" s="6"/>
      <c r="T139" s="6"/>
      <c r="U139" s="31"/>
      <c r="V139" s="146"/>
    </row>
    <row r="140" spans="1:22" x14ac:dyDescent="0.2">
      <c r="A140" s="121"/>
      <c r="B140" s="15" t="s">
        <v>98</v>
      </c>
      <c r="C140" s="16"/>
      <c r="D140" s="16"/>
      <c r="E140" s="16"/>
      <c r="F140" s="16"/>
      <c r="G140" s="17"/>
      <c r="H140" s="16"/>
      <c r="I140" s="16"/>
      <c r="J140" s="16"/>
      <c r="K140" s="16"/>
      <c r="L140" s="16"/>
      <c r="M140" s="16"/>
      <c r="N140" s="16"/>
      <c r="O140" s="16"/>
      <c r="P140" s="16"/>
      <c r="Q140" s="16"/>
      <c r="R140" s="16"/>
      <c r="S140" s="16"/>
      <c r="T140" s="16"/>
      <c r="U140" s="32"/>
      <c r="V140" s="147"/>
    </row>
    <row r="141" spans="1:22" x14ac:dyDescent="0.2">
      <c r="A141" s="121"/>
      <c r="B141" s="15" t="s">
        <v>87</v>
      </c>
      <c r="C141" s="16"/>
      <c r="E141" s="16"/>
      <c r="F141" s="16"/>
      <c r="G141" s="17"/>
      <c r="H141" s="16"/>
      <c r="I141" s="16"/>
      <c r="J141" s="16"/>
      <c r="K141" s="16"/>
      <c r="L141" s="16"/>
      <c r="M141" s="16"/>
      <c r="N141" s="16"/>
      <c r="O141" s="16"/>
      <c r="P141" s="16"/>
      <c r="Q141" s="16"/>
      <c r="R141" s="16"/>
      <c r="S141" s="16"/>
      <c r="T141" s="16"/>
      <c r="U141" s="32"/>
      <c r="V141" s="147"/>
    </row>
    <row r="142" spans="1:22" ht="13.5" thickBot="1" x14ac:dyDescent="0.25">
      <c r="A142" s="121"/>
      <c r="B142" s="15" t="s">
        <v>99</v>
      </c>
      <c r="D142" s="42"/>
      <c r="E142" s="8"/>
      <c r="F142" s="8"/>
      <c r="G142" s="9"/>
      <c r="H142" s="8"/>
      <c r="I142" s="8"/>
      <c r="J142" s="8"/>
      <c r="K142" s="8"/>
      <c r="L142" s="8"/>
      <c r="M142" s="8"/>
      <c r="N142" s="8"/>
      <c r="O142" s="8"/>
      <c r="P142" s="8"/>
      <c r="Q142" s="8"/>
      <c r="R142" s="8"/>
      <c r="S142" s="8"/>
      <c r="T142" s="8"/>
      <c r="U142" s="31"/>
      <c r="V142" s="148"/>
    </row>
    <row r="143" spans="1:22" ht="13.5" thickBot="1" x14ac:dyDescent="0.25">
      <c r="A143" s="121"/>
      <c r="B143" s="77" t="s">
        <v>51</v>
      </c>
      <c r="C143" s="6"/>
      <c r="D143" s="6"/>
      <c r="E143" s="6"/>
      <c r="F143" s="6"/>
      <c r="G143" s="6"/>
      <c r="H143" s="6"/>
      <c r="I143" s="6"/>
      <c r="J143" s="6"/>
      <c r="K143" s="6"/>
      <c r="L143" s="6"/>
      <c r="M143" s="6"/>
      <c r="N143" s="6"/>
      <c r="O143" s="6"/>
      <c r="P143" s="6"/>
      <c r="Q143" s="6" t="s">
        <v>52</v>
      </c>
      <c r="R143" s="6"/>
      <c r="S143" s="6"/>
      <c r="T143" s="123" t="str">
        <f>IF(T136=0,"",(T138/T136)*100)</f>
        <v/>
      </c>
      <c r="U143" s="124"/>
      <c r="V143" s="71"/>
    </row>
    <row r="144" spans="1:22" x14ac:dyDescent="0.2">
      <c r="A144" s="121"/>
      <c r="B144" s="77" t="s">
        <v>85</v>
      </c>
      <c r="C144" s="6"/>
      <c r="D144" s="6"/>
      <c r="E144" s="6"/>
      <c r="F144" s="6"/>
      <c r="G144" s="6"/>
      <c r="H144" s="6"/>
      <c r="I144" s="6"/>
      <c r="J144" s="6"/>
      <c r="K144" s="6"/>
      <c r="L144" s="6"/>
      <c r="M144" s="6"/>
      <c r="N144" s="6"/>
      <c r="O144" s="6"/>
      <c r="P144" s="6"/>
      <c r="Q144" s="6"/>
      <c r="R144" s="6"/>
      <c r="S144" s="6"/>
      <c r="T144" s="125" t="s">
        <v>53</v>
      </c>
      <c r="U144" s="126"/>
      <c r="V144" s="149"/>
    </row>
    <row r="145" spans="1:22" ht="13.5" thickBot="1" x14ac:dyDescent="0.25">
      <c r="A145" s="122"/>
      <c r="B145" s="33"/>
      <c r="C145" s="34"/>
      <c r="D145" s="34"/>
      <c r="E145" s="34"/>
      <c r="F145" s="34"/>
      <c r="G145" s="34"/>
      <c r="H145" s="34"/>
      <c r="I145" s="34"/>
      <c r="J145" s="34"/>
      <c r="K145" s="34"/>
      <c r="L145" s="34"/>
      <c r="M145" s="34"/>
      <c r="N145" s="34"/>
      <c r="O145" s="34"/>
      <c r="P145" s="34"/>
      <c r="Q145" s="34"/>
      <c r="R145" s="34"/>
      <c r="S145" s="34"/>
      <c r="T145" s="129"/>
      <c r="U145" s="130"/>
      <c r="V145" s="150"/>
    </row>
    <row r="146" spans="1:22" ht="13.5" customHeight="1" x14ac:dyDescent="0.2">
      <c r="A146" s="120" t="s">
        <v>81</v>
      </c>
      <c r="B146" s="35" t="s">
        <v>69</v>
      </c>
      <c r="C146" s="36"/>
      <c r="D146" s="36"/>
      <c r="E146" s="36"/>
      <c r="F146" s="36"/>
      <c r="G146" s="36"/>
      <c r="H146" s="36"/>
      <c r="I146" s="36"/>
      <c r="J146" s="36"/>
      <c r="K146" s="36"/>
      <c r="L146" s="36"/>
      <c r="M146" s="37"/>
      <c r="N146" s="178"/>
      <c r="O146" s="178"/>
      <c r="P146" s="178"/>
      <c r="Q146" s="178"/>
      <c r="R146" s="178"/>
      <c r="S146" s="178"/>
      <c r="T146" s="137">
        <f>SUM(N146:S147)</f>
        <v>0</v>
      </c>
      <c r="U146" s="139" t="s">
        <v>97</v>
      </c>
      <c r="V146" s="154">
        <f>ROUNDDOWN(T146/6,1)</f>
        <v>0</v>
      </c>
    </row>
    <row r="147" spans="1:22" ht="13.5" thickBot="1" x14ac:dyDescent="0.25">
      <c r="A147" s="121"/>
      <c r="B147" s="21" t="s">
        <v>63</v>
      </c>
      <c r="D147" s="8"/>
      <c r="H147" s="8"/>
      <c r="I147" s="8"/>
      <c r="J147" s="8"/>
      <c r="K147" s="8"/>
      <c r="L147" s="8"/>
      <c r="M147" s="9"/>
      <c r="N147" s="179"/>
      <c r="O147" s="179"/>
      <c r="P147" s="179"/>
      <c r="Q147" s="179"/>
      <c r="R147" s="179"/>
      <c r="S147" s="179"/>
      <c r="T147" s="138"/>
      <c r="U147" s="140"/>
      <c r="V147" s="155"/>
    </row>
    <row r="148" spans="1:22" ht="13.5" thickBot="1" x14ac:dyDescent="0.25">
      <c r="A148" s="121"/>
      <c r="B148" s="13" t="s">
        <v>48</v>
      </c>
      <c r="C148" s="6"/>
      <c r="D148" s="6"/>
      <c r="E148" s="6"/>
      <c r="F148" s="6"/>
      <c r="G148" s="6"/>
      <c r="H148" s="14"/>
      <c r="I148" s="14"/>
      <c r="J148" s="14"/>
      <c r="K148" s="14"/>
      <c r="L148" s="14"/>
      <c r="M148" s="4"/>
      <c r="N148" s="60"/>
      <c r="O148" s="60"/>
      <c r="P148" s="60"/>
      <c r="Q148" s="60"/>
      <c r="R148" s="61"/>
      <c r="S148" s="61"/>
      <c r="T148" s="69">
        <f>SUM(N148:S148)</f>
        <v>0</v>
      </c>
      <c r="U148" s="25" t="s">
        <v>49</v>
      </c>
      <c r="V148" s="73"/>
    </row>
    <row r="149" spans="1:22" x14ac:dyDescent="0.2">
      <c r="A149" s="121"/>
      <c r="B149" s="15" t="s">
        <v>50</v>
      </c>
      <c r="C149" s="16"/>
      <c r="D149" s="16"/>
      <c r="E149" s="16"/>
      <c r="F149" s="16"/>
      <c r="G149" s="17"/>
      <c r="H149" s="6"/>
      <c r="I149" s="6"/>
      <c r="J149" s="6"/>
      <c r="K149" s="6"/>
      <c r="L149" s="6"/>
      <c r="M149" s="6"/>
      <c r="N149" s="6"/>
      <c r="O149" s="6"/>
      <c r="P149" s="6"/>
      <c r="Q149" s="6"/>
      <c r="R149" s="6"/>
      <c r="S149" s="6"/>
      <c r="T149" s="6"/>
      <c r="U149" s="31"/>
      <c r="V149" s="146"/>
    </row>
    <row r="150" spans="1:22" x14ac:dyDescent="0.2">
      <c r="A150" s="121"/>
      <c r="B150" s="15" t="s">
        <v>98</v>
      </c>
      <c r="C150" s="16"/>
      <c r="D150" s="16"/>
      <c r="E150" s="16"/>
      <c r="F150" s="16"/>
      <c r="G150" s="17"/>
      <c r="H150" s="16"/>
      <c r="I150" s="16"/>
      <c r="J150" s="16"/>
      <c r="K150" s="16"/>
      <c r="L150" s="16"/>
      <c r="M150" s="16"/>
      <c r="N150" s="16"/>
      <c r="O150" s="16"/>
      <c r="P150" s="16"/>
      <c r="Q150" s="16"/>
      <c r="R150" s="16"/>
      <c r="S150" s="16"/>
      <c r="T150" s="16"/>
      <c r="U150" s="32"/>
      <c r="V150" s="147"/>
    </row>
    <row r="151" spans="1:22" x14ac:dyDescent="0.2">
      <c r="A151" s="121"/>
      <c r="B151" s="15" t="s">
        <v>87</v>
      </c>
      <c r="C151" s="16"/>
      <c r="D151" s="16"/>
      <c r="E151" s="16"/>
      <c r="F151" s="16"/>
      <c r="G151" s="17"/>
      <c r="H151" s="16"/>
      <c r="I151" s="16"/>
      <c r="J151" s="16"/>
      <c r="K151" s="16"/>
      <c r="L151" s="16"/>
      <c r="M151" s="16"/>
      <c r="N151" s="16"/>
      <c r="O151" s="16"/>
      <c r="P151" s="16"/>
      <c r="Q151" s="16"/>
      <c r="R151" s="16"/>
      <c r="S151" s="16"/>
      <c r="T151" s="16"/>
      <c r="U151" s="32"/>
      <c r="V151" s="147"/>
    </row>
    <row r="152" spans="1:22" ht="13.5" thickBot="1" x14ac:dyDescent="0.25">
      <c r="A152" s="121"/>
      <c r="B152" s="15" t="s">
        <v>99</v>
      </c>
      <c r="E152" s="8"/>
      <c r="F152" s="8"/>
      <c r="G152" s="9"/>
      <c r="H152" s="8"/>
      <c r="I152" s="8"/>
      <c r="J152" s="8"/>
      <c r="K152" s="8"/>
      <c r="L152" s="8"/>
      <c r="M152" s="8"/>
      <c r="N152" s="8"/>
      <c r="O152" s="8"/>
      <c r="P152" s="8"/>
      <c r="Q152" s="8"/>
      <c r="R152" s="8"/>
      <c r="S152" s="8"/>
      <c r="T152" s="8"/>
      <c r="U152" s="31"/>
      <c r="V152" s="148"/>
    </row>
    <row r="153" spans="1:22" ht="13.5" thickBot="1" x14ac:dyDescent="0.25">
      <c r="A153" s="121"/>
      <c r="B153" s="77" t="s">
        <v>51</v>
      </c>
      <c r="C153" s="6"/>
      <c r="D153" s="6"/>
      <c r="E153" s="6"/>
      <c r="F153" s="6"/>
      <c r="G153" s="6"/>
      <c r="H153" s="6"/>
      <c r="I153" s="6"/>
      <c r="J153" s="6"/>
      <c r="K153" s="6"/>
      <c r="L153" s="6"/>
      <c r="M153" s="6"/>
      <c r="N153" s="6"/>
      <c r="O153" s="6"/>
      <c r="P153" s="6"/>
      <c r="Q153" s="6" t="s">
        <v>52</v>
      </c>
      <c r="R153" s="6"/>
      <c r="S153" s="6"/>
      <c r="T153" s="123" t="str">
        <f>IF(T146=0,"",(T148/T146)*100)</f>
        <v/>
      </c>
      <c r="U153" s="124"/>
      <c r="V153" s="71"/>
    </row>
    <row r="154" spans="1:22" ht="13.5" customHeight="1" x14ac:dyDescent="0.2">
      <c r="A154" s="121"/>
      <c r="B154" s="77" t="s">
        <v>85</v>
      </c>
      <c r="C154" s="6"/>
      <c r="D154" s="6"/>
      <c r="E154" s="6"/>
      <c r="F154" s="6"/>
      <c r="G154" s="6"/>
      <c r="H154" s="6"/>
      <c r="I154" s="6"/>
      <c r="J154" s="6"/>
      <c r="K154" s="6"/>
      <c r="L154" s="6"/>
      <c r="M154" s="6"/>
      <c r="N154" s="6"/>
      <c r="O154" s="6"/>
      <c r="P154" s="6"/>
      <c r="Q154" s="6"/>
      <c r="R154" s="6"/>
      <c r="S154" s="6"/>
      <c r="T154" s="125" t="s">
        <v>53</v>
      </c>
      <c r="U154" s="126"/>
      <c r="V154" s="149"/>
    </row>
    <row r="155" spans="1:22" ht="13.5" thickBot="1" x14ac:dyDescent="0.25">
      <c r="A155" s="122"/>
      <c r="B155" s="33"/>
      <c r="C155" s="34"/>
      <c r="D155" s="34"/>
      <c r="E155" s="34"/>
      <c r="F155" s="34"/>
      <c r="G155" s="34"/>
      <c r="H155" s="34"/>
      <c r="I155" s="34"/>
      <c r="J155" s="34"/>
      <c r="K155" s="34"/>
      <c r="L155" s="34"/>
      <c r="M155" s="34"/>
      <c r="N155" s="34"/>
      <c r="O155" s="34"/>
      <c r="P155" s="34"/>
      <c r="Q155" s="34"/>
      <c r="R155" s="34"/>
      <c r="S155" s="34"/>
      <c r="T155" s="129"/>
      <c r="U155" s="130"/>
      <c r="V155" s="150"/>
    </row>
    <row r="156" spans="1:22" x14ac:dyDescent="0.2">
      <c r="A156" s="120" t="s">
        <v>83</v>
      </c>
      <c r="B156" s="35" t="s">
        <v>70</v>
      </c>
      <c r="C156" s="36"/>
      <c r="D156" s="36"/>
      <c r="E156" s="36"/>
      <c r="F156" s="36"/>
      <c r="G156" s="36"/>
      <c r="H156" s="36"/>
      <c r="I156" s="36"/>
      <c r="J156" s="36"/>
      <c r="K156" s="36"/>
      <c r="L156" s="36"/>
      <c r="M156" s="37"/>
      <c r="N156" s="176"/>
      <c r="O156" s="176"/>
      <c r="P156" s="176"/>
      <c r="Q156" s="176"/>
      <c r="R156" s="176"/>
      <c r="S156" s="176"/>
      <c r="T156" s="137">
        <f>SUM(N156:S157)</f>
        <v>0</v>
      </c>
      <c r="U156" s="139" t="s">
        <v>97</v>
      </c>
      <c r="V156" s="154">
        <f>ROUNDDOWN(T156/6,1)</f>
        <v>0</v>
      </c>
    </row>
    <row r="157" spans="1:22" ht="13.5" thickBot="1" x14ac:dyDescent="0.25">
      <c r="A157" s="121"/>
      <c r="B157" s="21" t="s">
        <v>63</v>
      </c>
      <c r="D157" s="8"/>
      <c r="H157" s="8"/>
      <c r="I157" s="8"/>
      <c r="J157" s="8"/>
      <c r="K157" s="8"/>
      <c r="L157" s="8"/>
      <c r="M157" s="9"/>
      <c r="N157" s="177"/>
      <c r="O157" s="177"/>
      <c r="P157" s="177"/>
      <c r="Q157" s="177"/>
      <c r="R157" s="177"/>
      <c r="S157" s="177"/>
      <c r="T157" s="138"/>
      <c r="U157" s="140"/>
      <c r="V157" s="155"/>
    </row>
    <row r="158" spans="1:22" ht="13.5" thickBot="1" x14ac:dyDescent="0.25">
      <c r="A158" s="121"/>
      <c r="B158" s="13" t="s">
        <v>48</v>
      </c>
      <c r="C158" s="6"/>
      <c r="D158" s="6"/>
      <c r="E158" s="6"/>
      <c r="F158" s="6"/>
      <c r="G158" s="6"/>
      <c r="H158" s="14"/>
      <c r="I158" s="14"/>
      <c r="J158" s="14"/>
      <c r="K158" s="14"/>
      <c r="L158" s="14"/>
      <c r="M158" s="4"/>
      <c r="N158" s="11"/>
      <c r="O158" s="11"/>
      <c r="P158" s="11"/>
      <c r="Q158" s="11"/>
      <c r="R158" s="3"/>
      <c r="S158" s="3"/>
      <c r="T158" s="69">
        <f>SUM(N158:S158)</f>
        <v>0</v>
      </c>
      <c r="U158" s="25" t="s">
        <v>49</v>
      </c>
      <c r="V158" s="73"/>
    </row>
    <row r="159" spans="1:22" x14ac:dyDescent="0.2">
      <c r="A159" s="121"/>
      <c r="B159" s="15" t="s">
        <v>50</v>
      </c>
      <c r="C159" s="16"/>
      <c r="D159" s="16"/>
      <c r="E159" s="16"/>
      <c r="F159" s="16"/>
      <c r="G159" s="17"/>
      <c r="H159" s="6"/>
      <c r="I159" s="6"/>
      <c r="J159" s="6"/>
      <c r="K159" s="6"/>
      <c r="L159" s="6"/>
      <c r="M159" s="6"/>
      <c r="N159" s="6"/>
      <c r="O159" s="6"/>
      <c r="P159" s="6"/>
      <c r="Q159" s="6"/>
      <c r="R159" s="6"/>
      <c r="S159" s="6"/>
      <c r="T159" s="6"/>
      <c r="U159" s="31"/>
      <c r="V159" s="146"/>
    </row>
    <row r="160" spans="1:22" x14ac:dyDescent="0.2">
      <c r="A160" s="121"/>
      <c r="B160" s="15" t="s">
        <v>98</v>
      </c>
      <c r="C160" s="16"/>
      <c r="D160" s="16"/>
      <c r="E160" s="16"/>
      <c r="F160" s="16"/>
      <c r="G160" s="17"/>
      <c r="H160" s="16"/>
      <c r="I160" s="16"/>
      <c r="J160" s="16"/>
      <c r="K160" s="16"/>
      <c r="L160" s="16"/>
      <c r="M160" s="16"/>
      <c r="N160" s="16"/>
      <c r="O160" s="16"/>
      <c r="P160" s="16"/>
      <c r="Q160" s="16"/>
      <c r="R160" s="16"/>
      <c r="S160" s="16"/>
      <c r="T160" s="16"/>
      <c r="U160" s="32"/>
      <c r="V160" s="147"/>
    </row>
    <row r="161" spans="1:34" x14ac:dyDescent="0.2">
      <c r="A161" s="121"/>
      <c r="B161" s="15" t="s">
        <v>87</v>
      </c>
      <c r="C161" s="16"/>
      <c r="E161" s="16"/>
      <c r="F161" s="16"/>
      <c r="G161" s="17"/>
      <c r="H161" s="16"/>
      <c r="I161" s="16"/>
      <c r="J161" s="16"/>
      <c r="K161" s="16"/>
      <c r="L161" s="16"/>
      <c r="M161" s="16"/>
      <c r="N161" s="16"/>
      <c r="O161" s="16"/>
      <c r="P161" s="16"/>
      <c r="Q161" s="16"/>
      <c r="R161" s="16"/>
      <c r="S161" s="16"/>
      <c r="T161" s="16"/>
      <c r="U161" s="32"/>
      <c r="V161" s="147"/>
    </row>
    <row r="162" spans="1:34" ht="13.5" thickBot="1" x14ac:dyDescent="0.25">
      <c r="A162" s="121"/>
      <c r="B162" s="15" t="s">
        <v>99</v>
      </c>
      <c r="D162" s="42"/>
      <c r="E162" s="8"/>
      <c r="F162" s="8"/>
      <c r="G162" s="9"/>
      <c r="H162" s="8"/>
      <c r="I162" s="8"/>
      <c r="J162" s="8"/>
      <c r="K162" s="8"/>
      <c r="L162" s="8"/>
      <c r="M162" s="8"/>
      <c r="N162" s="8"/>
      <c r="O162" s="8"/>
      <c r="P162" s="8"/>
      <c r="Q162" s="8"/>
      <c r="R162" s="8"/>
      <c r="S162" s="8"/>
      <c r="T162" s="8"/>
      <c r="U162" s="31"/>
      <c r="V162" s="148"/>
    </row>
    <row r="163" spans="1:34" ht="13.5" thickBot="1" x14ac:dyDescent="0.25">
      <c r="A163" s="121"/>
      <c r="B163" s="77" t="s">
        <v>51</v>
      </c>
      <c r="C163" s="6"/>
      <c r="D163" s="6"/>
      <c r="E163" s="6"/>
      <c r="F163" s="6"/>
      <c r="G163" s="6"/>
      <c r="H163" s="6"/>
      <c r="I163" s="6"/>
      <c r="J163" s="6"/>
      <c r="K163" s="6"/>
      <c r="L163" s="6"/>
      <c r="M163" s="6"/>
      <c r="N163" s="6"/>
      <c r="O163" s="6"/>
      <c r="P163" s="6"/>
      <c r="Q163" s="6" t="s">
        <v>52</v>
      </c>
      <c r="R163" s="6"/>
      <c r="S163" s="6"/>
      <c r="T163" s="123" t="str">
        <f>IF(T156=0,"",(T158/T156)*100)</f>
        <v/>
      </c>
      <c r="U163" s="124"/>
      <c r="V163" s="71"/>
    </row>
    <row r="164" spans="1:34" ht="13.5" customHeight="1" x14ac:dyDescent="0.2">
      <c r="A164" s="121"/>
      <c r="B164" s="77" t="s">
        <v>85</v>
      </c>
      <c r="C164" s="6"/>
      <c r="D164" s="6"/>
      <c r="E164" s="6"/>
      <c r="F164" s="6"/>
      <c r="G164" s="6"/>
      <c r="H164" s="6"/>
      <c r="I164" s="6"/>
      <c r="J164" s="6"/>
      <c r="K164" s="6"/>
      <c r="L164" s="6"/>
      <c r="M164" s="6"/>
      <c r="N164" s="6"/>
      <c r="O164" s="6"/>
      <c r="P164" s="6"/>
      <c r="Q164" s="6"/>
      <c r="R164" s="6"/>
      <c r="S164" s="6"/>
      <c r="T164" s="125" t="s">
        <v>53</v>
      </c>
      <c r="U164" s="126"/>
      <c r="V164" s="149"/>
    </row>
    <row r="165" spans="1:34" ht="13.5" thickBot="1" x14ac:dyDescent="0.25">
      <c r="A165" s="122"/>
      <c r="B165" s="33"/>
      <c r="C165" s="34"/>
      <c r="D165" s="34"/>
      <c r="E165" s="34"/>
      <c r="F165" s="34"/>
      <c r="G165" s="34"/>
      <c r="H165" s="34"/>
      <c r="I165" s="34"/>
      <c r="J165" s="34"/>
      <c r="K165" s="34"/>
      <c r="L165" s="34"/>
      <c r="M165" s="34"/>
      <c r="N165" s="34"/>
      <c r="O165" s="34"/>
      <c r="P165" s="34"/>
      <c r="Q165" s="34"/>
      <c r="R165" s="34"/>
      <c r="S165" s="34"/>
      <c r="T165" s="129"/>
      <c r="U165" s="130"/>
      <c r="V165" s="150"/>
    </row>
    <row r="166" spans="1:34" ht="8.25" customHeight="1" x14ac:dyDescent="0.2">
      <c r="V166" s="74"/>
    </row>
    <row r="167" spans="1:34" x14ac:dyDescent="0.2">
      <c r="A167" t="s">
        <v>88</v>
      </c>
      <c r="B167"/>
      <c r="C167"/>
      <c r="D167"/>
      <c r="E167"/>
      <c r="F167"/>
      <c r="G167"/>
      <c r="H167"/>
      <c r="I167"/>
      <c r="J167"/>
      <c r="K167"/>
      <c r="L167"/>
      <c r="M167"/>
      <c r="N167"/>
      <c r="O167"/>
      <c r="P167"/>
      <c r="Q167"/>
      <c r="R167"/>
      <c r="S167"/>
      <c r="U167" s="1"/>
      <c r="V167" s="68"/>
      <c r="W167"/>
      <c r="X167"/>
      <c r="Y167"/>
      <c r="Z167"/>
      <c r="AA167"/>
      <c r="AB167"/>
      <c r="AC167"/>
      <c r="AD167"/>
      <c r="AE167"/>
      <c r="AF167"/>
      <c r="AG167"/>
      <c r="AH167"/>
    </row>
    <row r="168" spans="1:34" x14ac:dyDescent="0.2">
      <c r="A168" s="151" t="s">
        <v>38</v>
      </c>
      <c r="B168" s="152"/>
      <c r="C168" s="151" t="s">
        <v>86</v>
      </c>
      <c r="D168" s="153"/>
      <c r="E168" s="153"/>
      <c r="F168" s="153"/>
      <c r="G168" s="153"/>
      <c r="H168" s="153"/>
      <c r="I168" s="153"/>
      <c r="J168" s="153"/>
      <c r="K168" s="153"/>
      <c r="L168" s="153"/>
      <c r="M168" s="153"/>
      <c r="N168" s="153"/>
      <c r="O168" s="153"/>
      <c r="P168" s="153"/>
      <c r="Q168" s="153"/>
      <c r="R168" s="153"/>
      <c r="S168" s="153"/>
      <c r="T168" s="153"/>
      <c r="U168" s="152"/>
      <c r="V168" s="75"/>
      <c r="W168"/>
      <c r="X168"/>
      <c r="Y168"/>
      <c r="Z168"/>
      <c r="AA168"/>
      <c r="AB168"/>
      <c r="AC168"/>
      <c r="AD168"/>
      <c r="AE168"/>
      <c r="AF168"/>
      <c r="AG168"/>
      <c r="AH168"/>
    </row>
    <row r="169" spans="1:34" ht="30" customHeight="1" x14ac:dyDescent="0.2">
      <c r="A169" s="96">
        <v>1</v>
      </c>
      <c r="B169" s="96"/>
      <c r="C169" s="143" t="s">
        <v>102</v>
      </c>
      <c r="D169" s="143"/>
      <c r="E169" s="143"/>
      <c r="F169" s="143"/>
      <c r="G169" s="143"/>
      <c r="H169" s="143"/>
      <c r="I169" s="143"/>
      <c r="J169" s="143"/>
      <c r="K169" s="143"/>
      <c r="L169" s="143"/>
      <c r="M169" s="143"/>
      <c r="N169" s="143"/>
      <c r="O169" s="143"/>
      <c r="P169" s="143"/>
      <c r="Q169" s="143"/>
      <c r="R169" s="143"/>
      <c r="S169" s="143"/>
      <c r="T169" s="143"/>
      <c r="U169" s="143"/>
      <c r="V169" s="75"/>
      <c r="W169"/>
      <c r="X169"/>
      <c r="Y169"/>
      <c r="Z169"/>
      <c r="AA169"/>
      <c r="AB169"/>
      <c r="AC169"/>
      <c r="AD169"/>
      <c r="AE169"/>
      <c r="AF169"/>
      <c r="AG169"/>
      <c r="AH169"/>
    </row>
    <row r="170" spans="1:34" ht="15" customHeight="1" x14ac:dyDescent="0.2">
      <c r="A170" s="96">
        <v>2</v>
      </c>
      <c r="B170" s="96"/>
      <c r="C170" s="143" t="s">
        <v>103</v>
      </c>
      <c r="D170" s="143"/>
      <c r="E170" s="143"/>
      <c r="F170" s="143"/>
      <c r="G170" s="143"/>
      <c r="H170" s="143"/>
      <c r="I170" s="143"/>
      <c r="J170" s="143"/>
      <c r="K170" s="143"/>
      <c r="L170" s="143"/>
      <c r="M170" s="143"/>
      <c r="N170" s="143"/>
      <c r="O170" s="143"/>
      <c r="P170" s="143"/>
      <c r="Q170" s="143"/>
      <c r="R170" s="143"/>
      <c r="S170" s="143"/>
      <c r="T170" s="143"/>
      <c r="U170" s="143"/>
      <c r="V170" s="75"/>
      <c r="W170"/>
      <c r="X170"/>
      <c r="Y170"/>
      <c r="Z170"/>
      <c r="AA170"/>
      <c r="AB170"/>
      <c r="AC170"/>
      <c r="AD170"/>
      <c r="AE170"/>
      <c r="AF170"/>
      <c r="AG170"/>
      <c r="AH170"/>
    </row>
    <row r="171" spans="1:34" ht="15" customHeight="1" x14ac:dyDescent="0.2">
      <c r="A171" s="96">
        <v>3</v>
      </c>
      <c r="B171" s="96"/>
      <c r="C171" s="143" t="s">
        <v>104</v>
      </c>
      <c r="D171" s="143"/>
      <c r="E171" s="143"/>
      <c r="F171" s="143"/>
      <c r="G171" s="143"/>
      <c r="H171" s="143"/>
      <c r="I171" s="143"/>
      <c r="J171" s="143"/>
      <c r="K171" s="143"/>
      <c r="L171" s="143"/>
      <c r="M171" s="143"/>
      <c r="N171" s="143"/>
      <c r="O171" s="143"/>
      <c r="P171" s="143"/>
      <c r="Q171" s="143"/>
      <c r="R171" s="143"/>
      <c r="S171" s="143"/>
      <c r="T171" s="143"/>
      <c r="U171" s="143"/>
      <c r="V171" s="75"/>
      <c r="W171"/>
      <c r="X171"/>
      <c r="Y171"/>
      <c r="Z171"/>
      <c r="AA171"/>
      <c r="AB171"/>
      <c r="AC171"/>
      <c r="AD171"/>
      <c r="AE171"/>
      <c r="AF171"/>
      <c r="AG171"/>
      <c r="AH171"/>
    </row>
    <row r="172" spans="1:34" ht="30" customHeight="1" x14ac:dyDescent="0.2">
      <c r="A172" s="96">
        <v>4</v>
      </c>
      <c r="B172" s="96"/>
      <c r="C172" s="143" t="s">
        <v>105</v>
      </c>
      <c r="D172" s="143"/>
      <c r="E172" s="143"/>
      <c r="F172" s="143"/>
      <c r="G172" s="143"/>
      <c r="H172" s="143"/>
      <c r="I172" s="143"/>
      <c r="J172" s="143"/>
      <c r="K172" s="143"/>
      <c r="L172" s="143"/>
      <c r="M172" s="143"/>
      <c r="N172" s="143"/>
      <c r="O172" s="143"/>
      <c r="P172" s="143"/>
      <c r="Q172" s="143"/>
      <c r="R172" s="143"/>
      <c r="S172" s="143"/>
      <c r="T172" s="143"/>
      <c r="U172" s="143"/>
      <c r="V172" s="75"/>
      <c r="W172"/>
      <c r="X172"/>
      <c r="Y172"/>
      <c r="Z172"/>
      <c r="AA172"/>
      <c r="AB172"/>
      <c r="AC172"/>
      <c r="AD172"/>
      <c r="AE172"/>
      <c r="AF172"/>
      <c r="AG172"/>
      <c r="AH172"/>
    </row>
    <row r="173" spans="1:34" ht="15" customHeight="1" x14ac:dyDescent="0.2">
      <c r="A173" s="96" t="s">
        <v>120</v>
      </c>
      <c r="B173" s="96"/>
      <c r="C173" s="143" t="s">
        <v>101</v>
      </c>
      <c r="D173" s="143"/>
      <c r="E173" s="143"/>
      <c r="F173" s="143"/>
      <c r="G173" s="143"/>
      <c r="H173" s="143"/>
      <c r="I173" s="143"/>
      <c r="J173" s="143"/>
      <c r="K173" s="143"/>
      <c r="L173" s="143"/>
      <c r="M173" s="143"/>
      <c r="N173" s="143"/>
      <c r="O173" s="143"/>
      <c r="P173" s="143"/>
      <c r="Q173" s="143"/>
      <c r="R173" s="143"/>
      <c r="S173" s="143"/>
      <c r="T173" s="143"/>
      <c r="U173" s="143"/>
      <c r="V173" s="75"/>
      <c r="W173"/>
      <c r="X173"/>
      <c r="Y173"/>
      <c r="Z173"/>
      <c r="AA173"/>
      <c r="AB173"/>
      <c r="AC173"/>
      <c r="AD173"/>
      <c r="AE173"/>
      <c r="AF173"/>
      <c r="AG173"/>
      <c r="AH173"/>
    </row>
    <row r="174" spans="1:34" ht="30" customHeight="1" x14ac:dyDescent="0.2">
      <c r="A174" s="96" t="s">
        <v>121</v>
      </c>
      <c r="B174" s="96"/>
      <c r="C174" s="190" t="s">
        <v>217</v>
      </c>
      <c r="D174" s="190"/>
      <c r="E174" s="190"/>
      <c r="F174" s="190"/>
      <c r="G174" s="190"/>
      <c r="H174" s="190"/>
      <c r="I174" s="190"/>
      <c r="J174" s="190"/>
      <c r="K174" s="190"/>
      <c r="L174" s="190"/>
      <c r="M174" s="190"/>
      <c r="N174" s="190"/>
      <c r="O174" s="190"/>
      <c r="P174" s="190"/>
      <c r="Q174" s="190"/>
      <c r="R174" s="190"/>
      <c r="S174" s="190"/>
      <c r="T174" s="190"/>
      <c r="U174" s="190"/>
      <c r="V174" s="75"/>
      <c r="W174"/>
      <c r="X174"/>
      <c r="Y174"/>
      <c r="Z174"/>
      <c r="AA174"/>
      <c r="AB174"/>
      <c r="AC174"/>
      <c r="AD174"/>
      <c r="AE174"/>
      <c r="AF174"/>
      <c r="AG174"/>
      <c r="AH174"/>
    </row>
    <row r="175" spans="1:34" ht="30" customHeight="1" x14ac:dyDescent="0.2">
      <c r="A175" s="96" t="s">
        <v>122</v>
      </c>
      <c r="B175" s="96"/>
      <c r="C175" s="190" t="s">
        <v>218</v>
      </c>
      <c r="D175" s="190"/>
      <c r="E175" s="190"/>
      <c r="F175" s="190"/>
      <c r="G175" s="190"/>
      <c r="H175" s="190"/>
      <c r="I175" s="190"/>
      <c r="J175" s="190"/>
      <c r="K175" s="190"/>
      <c r="L175" s="190"/>
      <c r="M175" s="190"/>
      <c r="N175" s="190"/>
      <c r="O175" s="190"/>
      <c r="P175" s="190"/>
      <c r="Q175" s="190"/>
      <c r="R175" s="190"/>
      <c r="S175" s="190"/>
      <c r="T175" s="190"/>
      <c r="U175" s="190"/>
      <c r="V175" s="75"/>
      <c r="W175"/>
      <c r="X175"/>
      <c r="Y175"/>
      <c r="Z175"/>
      <c r="AA175"/>
      <c r="AB175"/>
      <c r="AC175"/>
      <c r="AD175"/>
      <c r="AE175"/>
      <c r="AF175"/>
      <c r="AG175"/>
      <c r="AH175"/>
    </row>
    <row r="176" spans="1:34" ht="30" customHeight="1" x14ac:dyDescent="0.2">
      <c r="A176" s="96" t="s">
        <v>123</v>
      </c>
      <c r="B176" s="96"/>
      <c r="C176" s="143" t="s">
        <v>39</v>
      </c>
      <c r="D176" s="143"/>
      <c r="E176" s="143"/>
      <c r="F176" s="143"/>
      <c r="G176" s="143"/>
      <c r="H176" s="143"/>
      <c r="I176" s="143"/>
      <c r="J176" s="143"/>
      <c r="K176" s="143"/>
      <c r="L176" s="143"/>
      <c r="M176" s="143"/>
      <c r="N176" s="143"/>
      <c r="O176" s="143"/>
      <c r="P176" s="143"/>
      <c r="Q176" s="143"/>
      <c r="R176" s="143"/>
      <c r="S176" s="143"/>
      <c r="T176" s="143"/>
      <c r="U176" s="143"/>
      <c r="V176" s="75"/>
      <c r="W176"/>
      <c r="X176"/>
      <c r="Y176"/>
      <c r="Z176"/>
      <c r="AA176"/>
      <c r="AB176"/>
      <c r="AC176"/>
      <c r="AD176"/>
      <c r="AE176"/>
      <c r="AF176"/>
      <c r="AG176"/>
      <c r="AH176"/>
    </row>
    <row r="178" spans="1:2" x14ac:dyDescent="0.2">
      <c r="A178" s="2" t="s">
        <v>198</v>
      </c>
    </row>
    <row r="179" spans="1:2" x14ac:dyDescent="0.2">
      <c r="A179" s="2" t="s">
        <v>100</v>
      </c>
    </row>
    <row r="180" spans="1:2" x14ac:dyDescent="0.2">
      <c r="A180" s="2" t="s">
        <v>199</v>
      </c>
    </row>
    <row r="181" spans="1:2" x14ac:dyDescent="0.2">
      <c r="A181" s="2" t="s">
        <v>116</v>
      </c>
    </row>
    <row r="182" spans="1:2" x14ac:dyDescent="0.2">
      <c r="A182" s="2" t="s">
        <v>117</v>
      </c>
    </row>
    <row r="183" spans="1:2" x14ac:dyDescent="0.2">
      <c r="A183" s="2" t="s">
        <v>118</v>
      </c>
    </row>
    <row r="184" spans="1:2" x14ac:dyDescent="0.2">
      <c r="A184" s="2" t="s">
        <v>119</v>
      </c>
    </row>
    <row r="185" spans="1:2" x14ac:dyDescent="0.2">
      <c r="B185" s="2" t="s">
        <v>96</v>
      </c>
    </row>
    <row r="186" spans="1:2" x14ac:dyDescent="0.2">
      <c r="A186" s="2" t="s">
        <v>189</v>
      </c>
    </row>
  </sheetData>
  <mergeCells count="176">
    <mergeCell ref="V154:V155"/>
    <mergeCell ref="V156:V157"/>
    <mergeCell ref="V159:V162"/>
    <mergeCell ref="V164:V165"/>
    <mergeCell ref="V124:V125"/>
    <mergeCell ref="V126:V127"/>
    <mergeCell ref="V129:V132"/>
    <mergeCell ref="V134:V135"/>
    <mergeCell ref="V136:V137"/>
    <mergeCell ref="V139:V142"/>
    <mergeCell ref="V144:V145"/>
    <mergeCell ref="V146:V147"/>
    <mergeCell ref="V149:V152"/>
    <mergeCell ref="V83:V86"/>
    <mergeCell ref="V88:V89"/>
    <mergeCell ref="V92:V95"/>
    <mergeCell ref="V97:V98"/>
    <mergeCell ref="V101:V104"/>
    <mergeCell ref="V106:V107"/>
    <mergeCell ref="V110:V113"/>
    <mergeCell ref="V115:V116"/>
    <mergeCell ref="V119:V122"/>
    <mergeCell ref="V46:V49"/>
    <mergeCell ref="V51:V52"/>
    <mergeCell ref="V55:V58"/>
    <mergeCell ref="V60:V61"/>
    <mergeCell ref="V64:V67"/>
    <mergeCell ref="V69:V70"/>
    <mergeCell ref="V73:V76"/>
    <mergeCell ref="V78:V79"/>
    <mergeCell ref="V80:V81"/>
    <mergeCell ref="V5:V6"/>
    <mergeCell ref="V10:V13"/>
    <mergeCell ref="V15:V16"/>
    <mergeCell ref="V19:V22"/>
    <mergeCell ref="V24:V25"/>
    <mergeCell ref="V28:V31"/>
    <mergeCell ref="V33:V34"/>
    <mergeCell ref="V37:V40"/>
    <mergeCell ref="V42:V43"/>
    <mergeCell ref="P1:Q1"/>
    <mergeCell ref="R1:U1"/>
    <mergeCell ref="P2:Q2"/>
    <mergeCell ref="R2:U2"/>
    <mergeCell ref="D3:R3"/>
    <mergeCell ref="S146:S147"/>
    <mergeCell ref="T146:T147"/>
    <mergeCell ref="N156:N157"/>
    <mergeCell ref="O156:O157"/>
    <mergeCell ref="P156:P157"/>
    <mergeCell ref="Q156:Q157"/>
    <mergeCell ref="R156:R157"/>
    <mergeCell ref="S156:S157"/>
    <mergeCell ref="T156:T157"/>
    <mergeCell ref="N146:N147"/>
    <mergeCell ref="O146:O147"/>
    <mergeCell ref="P146:P147"/>
    <mergeCell ref="Q146:Q147"/>
    <mergeCell ref="R146:R147"/>
    <mergeCell ref="Q126:Q127"/>
    <mergeCell ref="R126:R127"/>
    <mergeCell ref="S126:S127"/>
    <mergeCell ref="T126:T127"/>
    <mergeCell ref="N136:N137"/>
    <mergeCell ref="Q136:Q137"/>
    <mergeCell ref="R136:R137"/>
    <mergeCell ref="S136:S137"/>
    <mergeCell ref="T164:U164"/>
    <mergeCell ref="O136:O137"/>
    <mergeCell ref="P136:P137"/>
    <mergeCell ref="P80:P81"/>
    <mergeCell ref="N80:N81"/>
    <mergeCell ref="O80:O81"/>
    <mergeCell ref="N126:N127"/>
    <mergeCell ref="O126:O127"/>
    <mergeCell ref="P126:P127"/>
    <mergeCell ref="T80:T81"/>
    <mergeCell ref="S80:S81"/>
    <mergeCell ref="R80:R81"/>
    <mergeCell ref="Q80:Q81"/>
    <mergeCell ref="T89:U89"/>
    <mergeCell ref="T96:U96"/>
    <mergeCell ref="T97:U97"/>
    <mergeCell ref="T98:U98"/>
    <mergeCell ref="T105:U105"/>
    <mergeCell ref="T106:U106"/>
    <mergeCell ref="T107:U107"/>
    <mergeCell ref="T114:U114"/>
    <mergeCell ref="C176:U176"/>
    <mergeCell ref="C169:U169"/>
    <mergeCell ref="C168:U168"/>
    <mergeCell ref="C170:U170"/>
    <mergeCell ref="C171:U171"/>
    <mergeCell ref="C172:U172"/>
    <mergeCell ref="A168:B168"/>
    <mergeCell ref="A169:B169"/>
    <mergeCell ref="A172:B172"/>
    <mergeCell ref="A170:B170"/>
    <mergeCell ref="A171:B171"/>
    <mergeCell ref="C173:U173"/>
    <mergeCell ref="C174:U174"/>
    <mergeCell ref="C175:U175"/>
    <mergeCell ref="A173:B173"/>
    <mergeCell ref="A174:B174"/>
    <mergeCell ref="A175:B175"/>
    <mergeCell ref="A176:B176"/>
    <mergeCell ref="T165:U165"/>
    <mergeCell ref="T144:U144"/>
    <mergeCell ref="T145:U145"/>
    <mergeCell ref="T153:U153"/>
    <mergeCell ref="T154:U154"/>
    <mergeCell ref="T155:U155"/>
    <mergeCell ref="T143:U143"/>
    <mergeCell ref="U136:U137"/>
    <mergeCell ref="U146:U147"/>
    <mergeCell ref="U156:U157"/>
    <mergeCell ref="T136:T137"/>
    <mergeCell ref="T133:U133"/>
    <mergeCell ref="T134:U134"/>
    <mergeCell ref="T135:U135"/>
    <mergeCell ref="T163:U163"/>
    <mergeCell ref="T77:U77"/>
    <mergeCell ref="T78:U78"/>
    <mergeCell ref="T79:U79"/>
    <mergeCell ref="T87:U87"/>
    <mergeCell ref="T88:U88"/>
    <mergeCell ref="U80:U81"/>
    <mergeCell ref="T125:U125"/>
    <mergeCell ref="U126:U127"/>
    <mergeCell ref="T115:U115"/>
    <mergeCell ref="T116:U116"/>
    <mergeCell ref="T123:U123"/>
    <mergeCell ref="T124:U124"/>
    <mergeCell ref="T42:U42"/>
    <mergeCell ref="T43:U43"/>
    <mergeCell ref="T51:U51"/>
    <mergeCell ref="T52:U52"/>
    <mergeCell ref="T23:U23"/>
    <mergeCell ref="T32:U32"/>
    <mergeCell ref="T41:U41"/>
    <mergeCell ref="T50:U50"/>
    <mergeCell ref="T59:U59"/>
    <mergeCell ref="A117:A125"/>
    <mergeCell ref="A126:A135"/>
    <mergeCell ref="A136:A145"/>
    <mergeCell ref="A146:A155"/>
    <mergeCell ref="A156:A165"/>
    <mergeCell ref="A71:A79"/>
    <mergeCell ref="A80:A89"/>
    <mergeCell ref="A90:A98"/>
    <mergeCell ref="A99:A107"/>
    <mergeCell ref="A108:A116"/>
    <mergeCell ref="A62:A70"/>
    <mergeCell ref="T7:U7"/>
    <mergeCell ref="L5:M5"/>
    <mergeCell ref="L6:M6"/>
    <mergeCell ref="T5:U6"/>
    <mergeCell ref="A44:A52"/>
    <mergeCell ref="A53:A61"/>
    <mergeCell ref="A8:A16"/>
    <mergeCell ref="A17:A25"/>
    <mergeCell ref="A26:A34"/>
    <mergeCell ref="A35:A43"/>
    <mergeCell ref="A5:K6"/>
    <mergeCell ref="T61:U61"/>
    <mergeCell ref="T68:U68"/>
    <mergeCell ref="T69:U69"/>
    <mergeCell ref="T70:U70"/>
    <mergeCell ref="T14:U14"/>
    <mergeCell ref="T15:U15"/>
    <mergeCell ref="T16:U16"/>
    <mergeCell ref="T24:U24"/>
    <mergeCell ref="T25:U25"/>
    <mergeCell ref="T60:U60"/>
    <mergeCell ref="T33:U33"/>
    <mergeCell ref="T34:U34"/>
  </mergeCells>
  <phoneticPr fontId="1"/>
  <dataValidations count="1">
    <dataValidation type="list" allowBlank="1" showInputMessage="1" showErrorMessage="1" sqref="T16:U16 T25:U25 T34:U34 T43:U43 T52:U52 T61:U61 T70:U70 T79:U79 T89:U89 T98:U98 T107:U107 T116:U116 T125:U125 T135:U135 T145:U145 T155:U155 T165:U165" xr:uid="{00000000-0002-0000-0400-000000000000}">
      <formula1>"1,2,3,4,5(ア),5(イ),5(ウ),5(エ)"</formula1>
    </dataValidation>
  </dataValidations>
  <pageMargins left="0.7" right="0.7" top="0.75" bottom="0.75" header="0.3" footer="0.3"/>
  <pageSetup paperSize="9" scale="83" fitToHeight="0" orientation="portrait" r:id="rId1"/>
  <headerFooter>
    <oddFooter>&amp;C&amp;P/&amp;N</oddFooter>
  </headerFooter>
  <rowBreaks count="2" manualBreakCount="2">
    <brk id="61" max="16383" man="1"/>
    <brk id="1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6"/>
  <sheetViews>
    <sheetView view="pageBreakPreview" zoomScaleNormal="145" zoomScaleSheetLayoutView="100" workbookViewId="0"/>
  </sheetViews>
  <sheetFormatPr defaultRowHeight="13" x14ac:dyDescent="0.2"/>
  <cols>
    <col min="1" max="1" width="2.453125" customWidth="1"/>
    <col min="2" max="2" width="4.36328125" customWidth="1"/>
    <col min="10" max="10" width="1.6328125" customWidth="1"/>
  </cols>
  <sheetData>
    <row r="1" spans="1:9" x14ac:dyDescent="0.2">
      <c r="A1" t="s">
        <v>191</v>
      </c>
      <c r="F1" s="156" t="s">
        <v>18</v>
      </c>
      <c r="G1" s="157"/>
      <c r="H1" s="180" t="str">
        <f>様式1!I16&amp;様式1!K16&amp;様式1!M16&amp;様式1!O16&amp;様式1!Q16&amp;様式1!S16&amp;様式1!U16&amp;様式1!W16&amp;様式1!Y16&amp;様式1!AA16</f>
        <v/>
      </c>
      <c r="I1" s="181"/>
    </row>
    <row r="2" spans="1:9" x14ac:dyDescent="0.2">
      <c r="F2" s="156" t="s">
        <v>107</v>
      </c>
      <c r="G2" s="157"/>
      <c r="H2" s="180" t="str">
        <f>IF(様式1!I17=0,"",様式1!I17)</f>
        <v/>
      </c>
      <c r="I2" s="181"/>
    </row>
    <row r="3" spans="1:9" x14ac:dyDescent="0.2">
      <c r="A3" t="s">
        <v>94</v>
      </c>
      <c r="C3" s="79" t="s">
        <v>109</v>
      </c>
      <c r="D3" s="169"/>
      <c r="E3" s="169"/>
      <c r="F3" s="169"/>
      <c r="G3" s="169"/>
      <c r="H3" s="169"/>
      <c r="I3" s="169"/>
    </row>
    <row r="4" spans="1:9" ht="10.5" customHeight="1" x14ac:dyDescent="0.2">
      <c r="C4" s="170" t="s">
        <v>110</v>
      </c>
      <c r="D4" s="171"/>
      <c r="E4" s="171"/>
      <c r="F4" s="171"/>
      <c r="G4" s="171"/>
      <c r="H4" s="171"/>
      <c r="I4" s="171"/>
    </row>
    <row r="5" spans="1:9" ht="3.75" customHeight="1" x14ac:dyDescent="0.2"/>
    <row r="6" spans="1:9" x14ac:dyDescent="0.2">
      <c r="A6" s="172" t="s">
        <v>95</v>
      </c>
      <c r="B6" s="172"/>
      <c r="C6" s="172"/>
      <c r="D6" s="172"/>
      <c r="E6" s="172"/>
      <c r="F6" s="172"/>
      <c r="G6" s="172"/>
      <c r="H6" s="172"/>
    </row>
    <row r="7" spans="1:9" ht="5.25" customHeight="1" x14ac:dyDescent="0.2"/>
    <row r="8" spans="1:9" x14ac:dyDescent="0.2">
      <c r="B8" s="182"/>
      <c r="C8" s="183"/>
      <c r="D8" s="183"/>
      <c r="E8" s="183"/>
      <c r="F8" s="183"/>
      <c r="G8" s="183"/>
      <c r="H8" s="183"/>
      <c r="I8" s="184"/>
    </row>
    <row r="9" spans="1:9" x14ac:dyDescent="0.2">
      <c r="B9" s="185"/>
      <c r="C9" s="79"/>
      <c r="D9" s="79"/>
      <c r="E9" s="79"/>
      <c r="F9" s="79"/>
      <c r="G9" s="79"/>
      <c r="H9" s="79"/>
      <c r="I9" s="186"/>
    </row>
    <row r="10" spans="1:9" x14ac:dyDescent="0.2">
      <c r="B10" s="187"/>
      <c r="C10" s="188"/>
      <c r="D10" s="188"/>
      <c r="E10" s="188"/>
      <c r="F10" s="188"/>
      <c r="G10" s="188"/>
      <c r="H10" s="188"/>
      <c r="I10" s="189"/>
    </row>
    <row r="12" spans="1:9" x14ac:dyDescent="0.2">
      <c r="A12" s="172" t="s">
        <v>113</v>
      </c>
      <c r="B12" s="172"/>
      <c r="C12" s="172"/>
      <c r="D12" s="172"/>
      <c r="E12" s="172"/>
      <c r="F12" s="172"/>
      <c r="G12" s="172"/>
      <c r="H12" s="172"/>
    </row>
    <row r="13" spans="1:9" ht="5.25" customHeight="1" x14ac:dyDescent="0.2"/>
    <row r="14" spans="1:9" x14ac:dyDescent="0.2">
      <c r="B14" s="182"/>
      <c r="C14" s="183"/>
      <c r="D14" s="183"/>
      <c r="E14" s="183"/>
      <c r="F14" s="183"/>
      <c r="G14" s="183"/>
      <c r="H14" s="183"/>
      <c r="I14" s="184"/>
    </row>
    <row r="15" spans="1:9" x14ac:dyDescent="0.2">
      <c r="B15" s="185"/>
      <c r="C15" s="79"/>
      <c r="D15" s="79"/>
      <c r="E15" s="79"/>
      <c r="F15" s="79"/>
      <c r="G15" s="79"/>
      <c r="H15" s="79"/>
      <c r="I15" s="186"/>
    </row>
    <row r="16" spans="1:9" x14ac:dyDescent="0.2">
      <c r="B16" s="187"/>
      <c r="C16" s="188"/>
      <c r="D16" s="188"/>
      <c r="E16" s="188"/>
      <c r="F16" s="188"/>
      <c r="G16" s="188"/>
      <c r="H16" s="188"/>
      <c r="I16" s="189"/>
    </row>
    <row r="18" spans="1:9" x14ac:dyDescent="0.2">
      <c r="A18" t="s">
        <v>114</v>
      </c>
    </row>
    <row r="19" spans="1:9" x14ac:dyDescent="0.2">
      <c r="B19" t="s">
        <v>204</v>
      </c>
    </row>
    <row r="20" spans="1:9" x14ac:dyDescent="0.2">
      <c r="B20" s="43" t="s">
        <v>106</v>
      </c>
      <c r="C20" s="96" t="s">
        <v>107</v>
      </c>
      <c r="D20" s="96"/>
      <c r="E20" s="96"/>
      <c r="F20" s="96" t="s">
        <v>18</v>
      </c>
      <c r="G20" s="96"/>
      <c r="H20" s="96" t="s">
        <v>108</v>
      </c>
      <c r="I20" s="96"/>
    </row>
    <row r="21" spans="1:9" x14ac:dyDescent="0.2">
      <c r="B21" s="43">
        <v>1</v>
      </c>
      <c r="C21" s="173"/>
      <c r="D21" s="173"/>
      <c r="E21" s="173"/>
      <c r="F21" s="173"/>
      <c r="G21" s="173"/>
      <c r="H21" s="173"/>
      <c r="I21" s="173"/>
    </row>
    <row r="22" spans="1:9" x14ac:dyDescent="0.2">
      <c r="B22" s="43">
        <v>2</v>
      </c>
      <c r="C22" s="173"/>
      <c r="D22" s="173"/>
      <c r="E22" s="173"/>
      <c r="F22" s="173"/>
      <c r="G22" s="173"/>
      <c r="H22" s="173"/>
      <c r="I22" s="173"/>
    </row>
    <row r="23" spans="1:9" x14ac:dyDescent="0.2">
      <c r="B23" s="43">
        <v>3</v>
      </c>
      <c r="C23" s="173"/>
      <c r="D23" s="173"/>
      <c r="E23" s="173"/>
      <c r="F23" s="173"/>
      <c r="G23" s="173"/>
      <c r="H23" s="173"/>
      <c r="I23" s="173"/>
    </row>
    <row r="24" spans="1:9" x14ac:dyDescent="0.2">
      <c r="B24" s="43">
        <v>4</v>
      </c>
      <c r="C24" s="173"/>
      <c r="D24" s="173"/>
      <c r="E24" s="173"/>
      <c r="F24" s="173"/>
      <c r="G24" s="173"/>
      <c r="H24" s="173"/>
      <c r="I24" s="173"/>
    </row>
    <row r="25" spans="1:9" x14ac:dyDescent="0.2">
      <c r="B25" s="43">
        <v>5</v>
      </c>
      <c r="C25" s="173"/>
      <c r="D25" s="173"/>
      <c r="E25" s="173"/>
      <c r="F25" s="173"/>
      <c r="G25" s="173"/>
      <c r="H25" s="173"/>
      <c r="I25" s="173"/>
    </row>
    <row r="26" spans="1:9" x14ac:dyDescent="0.2">
      <c r="A26" t="s">
        <v>200</v>
      </c>
    </row>
  </sheetData>
  <mergeCells count="28">
    <mergeCell ref="F1:G1"/>
    <mergeCell ref="H1:I1"/>
    <mergeCell ref="F2:G2"/>
    <mergeCell ref="H2:I2"/>
    <mergeCell ref="C25:E25"/>
    <mergeCell ref="F25:G25"/>
    <mergeCell ref="H25:I25"/>
    <mergeCell ref="C24:E24"/>
    <mergeCell ref="F24:G24"/>
    <mergeCell ref="H24:I24"/>
    <mergeCell ref="C3:I3"/>
    <mergeCell ref="C4:I4"/>
    <mergeCell ref="B8:I10"/>
    <mergeCell ref="B14:I16"/>
    <mergeCell ref="A6:H6"/>
    <mergeCell ref="A12:H12"/>
    <mergeCell ref="C20:E20"/>
    <mergeCell ref="F20:G20"/>
    <mergeCell ref="H20:I20"/>
    <mergeCell ref="C21:E21"/>
    <mergeCell ref="F21:G21"/>
    <mergeCell ref="H21:I21"/>
    <mergeCell ref="C22:E22"/>
    <mergeCell ref="F22:G22"/>
    <mergeCell ref="H22:I22"/>
    <mergeCell ref="C23:E23"/>
    <mergeCell ref="F23:G23"/>
    <mergeCell ref="H23:I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 【記入例】</vt:lpstr>
      <vt:lpstr>別紙 【記入例】</vt:lpstr>
      <vt:lpstr>別紙2【記入例】</vt:lpstr>
      <vt:lpstr>様式1</vt:lpstr>
      <vt:lpstr>別紙</vt:lpstr>
      <vt:lpstr>別紙2</vt:lpstr>
      <vt:lpstr>別紙!Print_Area</vt:lpstr>
      <vt:lpstr>'別紙 【記入例】'!Print_Area</vt:lpstr>
      <vt:lpstr>別紙2!Print_Area</vt:lpstr>
      <vt:lpstr>別紙2【記入例】!Print_Area</vt:lpstr>
      <vt:lpstr>様式1!Print_Area</vt:lpstr>
      <vt:lpstr>'様式1 【記入例】'!Print_Area</vt:lpstr>
      <vt:lpstr>別紙!Print_Titles</vt:lpstr>
      <vt:lpstr>'別紙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大坪 駿也</cp:lastModifiedBy>
  <cp:lastPrinted>2016-02-15T09:23:51Z</cp:lastPrinted>
  <dcterms:created xsi:type="dcterms:W3CDTF">2016-02-04T09:11:19Z</dcterms:created>
  <dcterms:modified xsi:type="dcterms:W3CDTF">2024-09-20T12:43:17Z</dcterms:modified>
</cp:coreProperties>
</file>